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640" windowHeight="7260" firstSheet="3" activeTab="6"/>
  </bookViews>
  <sheets>
    <sheet name="Приложение 1 лекари бази" sheetId="1" r:id="rId1"/>
    <sheet name="Приложение 2 ЗГ бази" sheetId="2" r:id="rId2"/>
    <sheet name="Приложение 3 немедици бази" sheetId="3" r:id="rId3"/>
    <sheet name="Приложение 4 лекари чл. 13" sheetId="4" r:id="rId4"/>
    <sheet name="Приложение 5 ЗГ чл. 13" sheetId="5" r:id="rId5"/>
    <sheet name="Приложение 6 неклинични лекари" sheetId="6" r:id="rId6"/>
    <sheet name="Приложение 7 неклинични ЗГ" sheetId="7" r:id="rId7"/>
    <sheet name="Приложение 8 ЛДM" sheetId="8" r:id="rId8"/>
  </sheets>
  <definedNames>
    <definedName name="_xlnm.Print_Titles" localSheetId="0">'Приложение 1 лекари бази'!$6:$6</definedName>
    <definedName name="_xlnm.Print_Titles" localSheetId="1">'Приложение 2 ЗГ бази'!$5:$5</definedName>
    <definedName name="_xlnm.Print_Titles" localSheetId="3">'Приложение 4 лекари чл. 13'!$8:$8</definedName>
    <definedName name="_xlnm.Print_Titles" localSheetId="6">'Приложение 7 неклинични ЗГ'!$5:$5</definedName>
    <definedName name="_xlnm.Print_Titles" localSheetId="7">'Приложение 8 ЛДM'!$7:$7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8" l="1"/>
  <c r="D32" i="8"/>
  <c r="D28" i="8"/>
  <c r="D24" i="8"/>
  <c r="D20" i="8"/>
  <c r="D16" i="8"/>
  <c r="D12" i="8"/>
  <c r="D8" i="8"/>
  <c r="D40" i="8" s="1"/>
  <c r="D26" i="7"/>
  <c r="D18" i="7"/>
  <c r="D12" i="7"/>
  <c r="D6" i="7"/>
  <c r="E9" i="6"/>
  <c r="E15" i="6" s="1"/>
  <c r="D24" i="5"/>
  <c r="D19" i="5"/>
  <c r="D13" i="5"/>
  <c r="D7" i="5"/>
  <c r="D96" i="4"/>
  <c r="D93" i="4"/>
  <c r="D91" i="4"/>
  <c r="D80" i="4"/>
  <c r="D63" i="4"/>
  <c r="D55" i="4"/>
  <c r="D46" i="4"/>
  <c r="D41" i="4"/>
  <c r="D33" i="4"/>
  <c r="D31" i="4"/>
  <c r="D29" i="4"/>
  <c r="D21" i="4"/>
  <c r="D19" i="4"/>
  <c r="D16" i="4"/>
  <c r="D13" i="4"/>
  <c r="D9" i="4"/>
  <c r="D100" i="4" s="1"/>
  <c r="D12" i="3"/>
  <c r="D9" i="3"/>
  <c r="D17" i="2"/>
  <c r="D12" i="2"/>
  <c r="D10" i="2"/>
  <c r="D6" i="2"/>
  <c r="D20" i="2" s="1"/>
  <c r="D98" i="1"/>
  <c r="D91" i="1"/>
  <c r="D87" i="1"/>
  <c r="D83" i="1"/>
  <c r="D81" i="1"/>
  <c r="D73" i="1"/>
  <c r="D58" i="1"/>
  <c r="D54" i="1"/>
  <c r="D50" i="1"/>
  <c r="D44" i="1"/>
  <c r="D40" i="1"/>
  <c r="D38" i="1"/>
  <c r="D35" i="1"/>
  <c r="D22" i="1"/>
  <c r="D17" i="1"/>
  <c r="D14" i="1"/>
  <c r="D12" i="1"/>
  <c r="D9" i="1"/>
</calcChain>
</file>

<file path=xl/sharedStrings.xml><?xml version="1.0" encoding="utf-8"?>
<sst xmlns="http://schemas.openxmlformats.org/spreadsheetml/2006/main" count="457" uniqueCount="226">
  <si>
    <t xml:space="preserve"> </t>
  </si>
  <si>
    <t>СПЕЦИАЛНОСТ</t>
  </si>
  <si>
    <t xml:space="preserve">БАЗА ЗА ОБУЧЕНИЕ </t>
  </si>
  <si>
    <t>1.</t>
  </si>
  <si>
    <t xml:space="preserve">ВЪТРЕШНИ БОЛЕСТИ </t>
  </si>
  <si>
    <t xml:space="preserve">МБАЛ Пазарджик АД, гр. Пазарджик </t>
  </si>
  <si>
    <t>МБАЛ "Св. Ив. Рилски - Разград" АД, гр. Разград</t>
  </si>
  <si>
    <t>2.</t>
  </si>
  <si>
    <t>ДЕТСКА ЕНДОКРИНОЛОГИЯ И БОЛЕСТИ НА ОБМЯНАТА</t>
  </si>
  <si>
    <t>ОБЩО:</t>
  </si>
  <si>
    <t>УМБАЛ "Свети Георги" ЕАД, гр. Пловдив</t>
  </si>
  <si>
    <t>3.</t>
  </si>
  <si>
    <t>ДЕТСКА ПНЕВМОЛОГИЯ И ФТИЗИАТРИЯ</t>
  </si>
  <si>
    <t>УМБАЛ "Александровска" ЕАД, гр. София</t>
  </si>
  <si>
    <t>4.</t>
  </si>
  <si>
    <t>ДЕТСКА ПСИХИАТРИЯ</t>
  </si>
  <si>
    <t>"Център за психично здраве - Русе" ЕООД, гр. Русе</t>
  </si>
  <si>
    <t>5.</t>
  </si>
  <si>
    <t>ИНФЕКЦИОЗНИ БОЛЕСТИ</t>
  </si>
  <si>
    <t>МОБАЛ "Д-р Стефан Черкезов" АД, гр. Велико Търново</t>
  </si>
  <si>
    <t>"МБАЛ Добрич" АД, гр. Добрич</t>
  </si>
  <si>
    <t xml:space="preserve">МБАЛ "Д-р Атанас Дафовски" АД, гр. Кърджали </t>
  </si>
  <si>
    <t>МБАЛ Пазарджик АД, гр. Пазарджик</t>
  </si>
  <si>
    <t>"УМБАЛ Д-р Георги Странски" ЕАД, град Плевен</t>
  </si>
  <si>
    <t>УМБАЛ "Канев" АД, гр. Русе</t>
  </si>
  <si>
    <t>МБАЛ "Д-р Иван Селимински-Сливен" АД, гр. Сливен</t>
  </si>
  <si>
    <t>СБАЛИПБ „Проф. Иван Киров“ ЕАД, гр. София</t>
  </si>
  <si>
    <t>МБАЛ-Хасково АД, гр. Хасково</t>
  </si>
  <si>
    <t>"МБАЛ-Търговище"АД, гр. Търговище</t>
  </si>
  <si>
    <t>6.</t>
  </si>
  <si>
    <t>КЛИНИЧНА АЛЕРГОЛОГИЯ</t>
  </si>
  <si>
    <t>КЛИНИЧНА ВИРУСОЛОГИЯ</t>
  </si>
  <si>
    <t xml:space="preserve"> НЦЗПБ                                                   </t>
  </si>
  <si>
    <t>КЛИНИЧНА ЛАБОРАТОРИЯ</t>
  </si>
  <si>
    <t>"МБАЛ-Търговище"АД</t>
  </si>
  <si>
    <t>КЛИНИЧНА МИКРОБИОЛОГИЯ</t>
  </si>
  <si>
    <t>"МБАЛ-Шумен" АД, гр. Шумен</t>
  </si>
  <si>
    <t>НЕОНАТОЛОГИЯ</t>
  </si>
  <si>
    <t>УМБАЛ "Света Анна" София АД, гр. София</t>
  </si>
  <si>
    <t>ОБЩА И КЛИНИЧНА ПАТОЛОГИЯ</t>
  </si>
  <si>
    <t>КОЦ - Пловдив ЕООД, гр. Пловдив</t>
  </si>
  <si>
    <t>ОБЩА МЕДИЦИНА</t>
  </si>
  <si>
    <t>"Амбулатория за първична извънбплнична медицинска помощ д-р Пенкова" ЕООД, гр. Сливен</t>
  </si>
  <si>
    <t>"АИППИМП д-р Венелин Стаменов" ЕООД, гр. Ямбол</t>
  </si>
  <si>
    <t>ПНЕВМОЛОГИЯ И ФТИЗИАТРИЯ</t>
  </si>
  <si>
    <t>МБАЛ "Д-р Братан Шукеров" АД, гр.Смолян</t>
  </si>
  <si>
    <t>РЕВМАТОЛОГИЯ</t>
  </si>
  <si>
    <t>СПЕШНА МЕДИЦИНА</t>
  </si>
  <si>
    <t>МБАЛ "Д-р Иван Селимински-Сливен" АД</t>
  </si>
  <si>
    <t>ЦСМП - Ст. Загора</t>
  </si>
  <si>
    <t>СЪДЕБНА МЕДИЦИНА И ДЕОНТОЛОГИЯ</t>
  </si>
  <si>
    <t>ТРАНСФУЗИОННА ХЕМАТОЛОГИЯ</t>
  </si>
  <si>
    <t>УМБАЛ "Свети Георги" ЕАД - гр. Пловдив</t>
  </si>
  <si>
    <t>Национален център по трансфузионна хематология, гр. София</t>
  </si>
  <si>
    <t>Университетска Първа МБАЛ - София "Св. Йоан Кръстител" ЕАД, гр. София</t>
  </si>
  <si>
    <t>ФИЗИКАЛНА И РЕХАБИЛИТАЦИОННА МЕДИЦИНА</t>
  </si>
  <si>
    <t>МБАЛ - Благоеврад" АД, гр. Благоевград</t>
  </si>
  <si>
    <t>УМБАЛ "Свети Георги" ЕАД ,  гр. Пловдив</t>
  </si>
  <si>
    <t>УМБАЛ " проф. Д-р Стоян Киркович" АД, гр. Ст. Загора</t>
  </si>
  <si>
    <t>"КОЦ-Шумен" ЕООД, гр. Шумен</t>
  </si>
  <si>
    <t xml:space="preserve">                                ОБЩО:</t>
  </si>
  <si>
    <t>СБАЛАГ "Майчин дом" ЕАД, гр. София</t>
  </si>
  <si>
    <t>УМБАЛ " Проф. д-р Стоян Киркович" АД, гр. Ст. Загора</t>
  </si>
  <si>
    <t>Приложение № 2</t>
  </si>
  <si>
    <t>Анестезиология и интензивни грижи (за медицински сестри и акушерки)</t>
  </si>
  <si>
    <t>Операционна и превързочна техника (за медицински сестри и акушерки)</t>
  </si>
  <si>
    <t>Приложение № 3</t>
  </si>
  <si>
    <t>Медицинска радиологична физика ( за лица с квалификация в областта на физическите и инженерните науки)</t>
  </si>
  <si>
    <t xml:space="preserve">№ </t>
  </si>
  <si>
    <t>Национален център по радиобилогия и радиационна защита</t>
  </si>
  <si>
    <t>Анестезиология и интензивни грижи                    (за медицински сестри и акушерки)</t>
  </si>
  <si>
    <t>МБАЛ "Иван Скендеров" ЕООД, гр. Гоце Делчев</t>
  </si>
  <si>
    <t>КОЦ - Враца ЕООД, гр. Враца</t>
  </si>
  <si>
    <t>МБАЛ-Берковица ЕООД гр. Берковица</t>
  </si>
  <si>
    <t xml:space="preserve"> Операционна и превързочна техника                  (за медицински сестри и акушерки)</t>
  </si>
  <si>
    <t>МБАЛ "Св. Мина" ЕООД, гр. Пловдив</t>
  </si>
  <si>
    <t>Психиатрични здравни грижи                                         (за медицински сестри и фелдшери)</t>
  </si>
  <si>
    <t xml:space="preserve">                                          ОБЩО:</t>
  </si>
  <si>
    <t>УМБАЛ "Проф. д-р Ст. Киркович" АД, гр. Ст. Загора</t>
  </si>
  <si>
    <t>МБАЛ "Живот +" ЕООД, -гр. Крумовград</t>
  </si>
  <si>
    <t>МБАЛ "Девин" ЕАД, гр. Девин</t>
  </si>
  <si>
    <t>МБАЛ "Проф. д-р Асен Шопов" ЕООД, гр. Златоград</t>
  </si>
  <si>
    <t>ДЕТСКА ГАСТРОЕНТЕРОЛОГИЯ</t>
  </si>
  <si>
    <t>УМБАЛ-Бургас АД, гр. Бургас</t>
  </si>
  <si>
    <t>ДСБПЛРББ "Царица Йоанна" ЕООД, гр. Трявна</t>
  </si>
  <si>
    <t>"Център за психично здраве - Враца" ЕООД</t>
  </si>
  <si>
    <t>МБАЛ "Иван  Скендеров" ЕООД, гр. Гоце Делчев</t>
  </si>
  <si>
    <t>МБАЛ "Св. Иван Рилски Горна Оряховица" ЕООД, гр. Г. Оряховица</t>
  </si>
  <si>
    <t>МБАЛ "Проф. Д. Ранев" ООД, гр. Пещера</t>
  </si>
  <si>
    <t>МБАЛ "Рахила Ангелова "-АД, гр. Перник</t>
  </si>
  <si>
    <t>МБАЛ "Св. Пенка Българска" ЕООД      гр. Нова Загора</t>
  </si>
  <si>
    <t xml:space="preserve">                                      ОБЩО:</t>
  </si>
  <si>
    <t>7.</t>
  </si>
  <si>
    <t xml:space="preserve">                            ОБЩО:</t>
  </si>
  <si>
    <t>УМБАЛ "Проф. д-р Ст. Киркович" АД</t>
  </si>
  <si>
    <t>8.</t>
  </si>
  <si>
    <t xml:space="preserve">                                                 ОБЩО:</t>
  </si>
  <si>
    <t>"МБАЛ-Добрич" АД, гр. Добрич</t>
  </si>
  <si>
    <t>МБАЛ "Живот+" ЕООД -гр. Крумовград</t>
  </si>
  <si>
    <t>МБАЛ-Попово ЕООД, гр. Попово</t>
  </si>
  <si>
    <t>СБАЛО "Хасково" ЕООД, гр. Хасково</t>
  </si>
  <si>
    <t>МБАЛ "Св. Иван Рилски" ЕООД-Елхово</t>
  </si>
  <si>
    <t>9.</t>
  </si>
  <si>
    <t>„МБАЛ-Берковица“ ЕООД,  гр. Берковица</t>
  </si>
  <si>
    <t>10.</t>
  </si>
  <si>
    <t xml:space="preserve">                                                   ОБЩО:</t>
  </si>
  <si>
    <t>МБАЛ "Югозападна болница" ООД, гр. Сандански</t>
  </si>
  <si>
    <t>"МБАЛ - Дулово"  ЕООД , гр. Дулово</t>
  </si>
  <si>
    <t xml:space="preserve">"МБАЛ - Тутракан" ЕООД, гр. Тутракан </t>
  </si>
  <si>
    <t>"МБАЛ-Силистра" АД, гр. Силистра</t>
  </si>
  <si>
    <t>11.</t>
  </si>
  <si>
    <t>СБАЛО "Свети Мина" ЕООД, гр. Благоевград</t>
  </si>
  <si>
    <t xml:space="preserve">МБАЛ "Р. Ангелова " АД, гр. Перник </t>
  </si>
  <si>
    <t>12.</t>
  </si>
  <si>
    <t xml:space="preserve">                             ОБЩО:</t>
  </si>
  <si>
    <t xml:space="preserve">МБАЛ "Югозападна болница" ООД, гр. Сандански </t>
  </si>
  <si>
    <t>"МБАЛ - Павликени" ЕООД, гр. Павликени</t>
  </si>
  <si>
    <t>МБАЛ "Д-р Д-Павлович" ЕООД, гр.  Свищов</t>
  </si>
  <si>
    <t>МБАЛ "д-р Сергей Ростовцев" ЕООД, гр. Момчилград</t>
  </si>
  <si>
    <t>МБАЛ "Проф. Д. Ранев" ООД Пещера</t>
  </si>
  <si>
    <t xml:space="preserve">"МБАЛ - Дулово"  ЕООД, гр. Дулово </t>
  </si>
  <si>
    <t>МБАЛ "Проф. д-р Константин Чилов" ЕООД, гр. Мадан</t>
  </si>
  <si>
    <t>МБАЛ-Попово ЕООД</t>
  </si>
  <si>
    <t>13.</t>
  </si>
  <si>
    <t xml:space="preserve">                                                     ОБЩО:</t>
  </si>
  <si>
    <t>УМБАЛ Света Марина ЕАД,  гр. Варна</t>
  </si>
  <si>
    <t>МБАЛ "Д-р Тота Венкова" АД, Габрово</t>
  </si>
  <si>
    <t xml:space="preserve">"МБАЛ - Силистра" ЕООД, гр. Силистра </t>
  </si>
  <si>
    <t>ЦСМП-Силистра, гр. Силистра</t>
  </si>
  <si>
    <t>ЦСМП-Смолян, гр. Смолян</t>
  </si>
  <si>
    <t>ЦСМП – Хасково, гр. Хасково</t>
  </si>
  <si>
    <t>14.</t>
  </si>
  <si>
    <t>15.</t>
  </si>
  <si>
    <t>16.</t>
  </si>
  <si>
    <t>"СБПЛРВБ-Мездра" ЕООД, гр. Мездра</t>
  </si>
  <si>
    <t>ВИСШЕ УЧИЛИЩЕ, РЕГИСТРИРАЛО СПЕЦИАЛИЗАНТИТЕ</t>
  </si>
  <si>
    <t>ЕПИДЕМИОЛОГИЯ НА ИНФЕКЦИОЗНИТЕ БОЛЕСТИ</t>
  </si>
  <si>
    <t>Клинична социална работа (за медицински сестри, акушерки, фелдшери и рехабилитатори)</t>
  </si>
  <si>
    <t>Медицински университет - София</t>
  </si>
  <si>
    <t>Медицински университет – Варна</t>
  </si>
  <si>
    <t>Медицински университет - Пловдив</t>
  </si>
  <si>
    <t xml:space="preserve">Медицински университет – Плевен </t>
  </si>
  <si>
    <t>Консултант по кърмене и здравословно и диетично хранене</t>
  </si>
  <si>
    <t xml:space="preserve">                                           ОБЩО:</t>
  </si>
  <si>
    <t xml:space="preserve">Медицински университет – Варна </t>
  </si>
  <si>
    <t>Първични здравни грижи (за медицински сестри, фелдшери и акушерки)</t>
  </si>
  <si>
    <t>Тракийски университет –  Ст. Загора, МФ</t>
  </si>
  <si>
    <t>№</t>
  </si>
  <si>
    <t>Дентална клинична алергология</t>
  </si>
  <si>
    <t>Детска дентална медицина</t>
  </si>
  <si>
    <t>Пародонтология и заболявания на оралната лигавица</t>
  </si>
  <si>
    <t>Оперативно зъболечеиие и ендодонтия</t>
  </si>
  <si>
    <t xml:space="preserve">АИППМП-ЮГ-Д-р Виолета Георгиева ЕТ, гр. Варна </t>
  </si>
  <si>
    <t>БАЗА ЗА ОБУЧЕНИЕ</t>
  </si>
  <si>
    <t>МБАЛ "Лозенец" ЕАД, гр. София</t>
  </si>
  <si>
    <t>17.</t>
  </si>
  <si>
    <t>18.</t>
  </si>
  <si>
    <t>"МБАЛ-Търговище" АД, гр. Търговище</t>
  </si>
  <si>
    <t xml:space="preserve">СБАЛПФЗ-Бургас ЕООД, гр. Бургас </t>
  </si>
  <si>
    <t>Брой места, за които държавата ще финансира обучението по чл. 40, ал. 1, чл. 41, ал. 6 и ще заплаща средствата по чл. 42б от Наредба № 1 от 2015г.</t>
  </si>
  <si>
    <t>Приложение № 1</t>
  </si>
  <si>
    <r>
      <t>БРОЙ МЕСТА, ЗА КОИТО ДЪРЖАВАТА ЩЕ ФИНАНСИРА ОБУЧЕНИЕТО ПО ЧЛ.40, АЛ.1, ЧЛ. 41, АЛ.6 И ЩЕ ЗАПЛАЩА СРЕДСТВАТА ПО ЧЛ. 42Б ОТ НАРЕДБА 1 ОТ 2015Г.</t>
    </r>
    <r>
      <rPr>
        <sz val="10"/>
        <color theme="1"/>
        <rFont val="Arial"/>
        <family val="2"/>
        <charset val="204"/>
      </rPr>
      <t xml:space="preserve"> </t>
    </r>
  </si>
  <si>
    <r>
      <t xml:space="preserve">                                                    </t>
    </r>
    <r>
      <rPr>
        <b/>
        <sz val="10"/>
        <color theme="1"/>
        <rFont val="Arial"/>
        <family val="2"/>
        <charset val="204"/>
      </rPr>
      <t>ОБЩО:</t>
    </r>
  </si>
  <si>
    <r>
      <t xml:space="preserve">МБАЛ "Югозападна болница" ООД, </t>
    </r>
    <r>
      <rPr>
        <sz val="10"/>
        <rFont val="Arial"/>
        <family val="2"/>
        <charset val="204"/>
      </rPr>
      <t>гр. Сандански</t>
    </r>
  </si>
  <si>
    <r>
      <t xml:space="preserve">       Места за специализанти по клинични специалности за лица с професионална квалификация „лекар“, разпределени по</t>
    </r>
    <r>
      <rPr>
        <b/>
        <sz val="12"/>
        <color theme="1"/>
        <rFont val="Arial"/>
        <family val="2"/>
        <charset val="204"/>
      </rPr>
      <t xml:space="preserve"> </t>
    </r>
    <r>
      <rPr>
        <sz val="12"/>
        <color theme="1"/>
        <rFont val="Arial"/>
        <family val="2"/>
        <charset val="204"/>
      </rPr>
      <t>бази за обучение</t>
    </r>
  </si>
  <si>
    <t>Места за специализанти по клинични специалности за лица с професионална квалификация по медицинска професия от професионално направление "Здравни грижи", разпределени по бази за обучение</t>
  </si>
  <si>
    <t>Места за специализанти по клинични специалности за лица с висше немедицинско образование, разпределени по бази за обучение</t>
  </si>
  <si>
    <t>Места за специализанти по клинични специалности за лица с професионална квалификация „лекар“, разпределени по лечебни заведения по чл. 13, ал. 1 на Наредба № 1 от 2015г.</t>
  </si>
  <si>
    <t>Лечебно заведение по чл. 13, ал. 1 на Наредба № 1 от 2015г.</t>
  </si>
  <si>
    <t xml:space="preserve">Приложение № 4  </t>
  </si>
  <si>
    <t>МБАЛ "Св.Иван Рилски Горна Оряховица" ЕООД, гр. Г. Оряховица</t>
  </si>
  <si>
    <t>МБАЛ "Д-р Братан Шукеров" АД, гр. Смолян</t>
  </si>
  <si>
    <t xml:space="preserve">Приложение № 5  </t>
  </si>
  <si>
    <t>Места за специализанти по клинични специалности за лица с професионална квалификация по медицинска професия от професионално направление „Здравни грижи“, разпределени по лечебни заведения по чл. 13, ал. 1 на Наредба № 1 от 2015г.</t>
  </si>
  <si>
    <t>Медицински университет - Варна</t>
  </si>
  <si>
    <t>Медицински университет - Плевен</t>
  </si>
  <si>
    <t>Тракийски университет - Сара Загора, Медицински факултет</t>
  </si>
  <si>
    <t>Брой места, за които държавата ще финансира обучението по чл. 40, ал. 1 и по чл. 41, ал. 1 от Наредба № 1 от 2015г.</t>
  </si>
  <si>
    <t xml:space="preserve">Места за специализанти по неклинични специалности за лица с професионална квалификация „лекар“ </t>
  </si>
  <si>
    <r>
      <t xml:space="preserve">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04"/>
      </rPr>
      <t xml:space="preserve">Приложение № 6  </t>
    </r>
  </si>
  <si>
    <r>
      <t xml:space="preserve">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04"/>
      </rPr>
      <t xml:space="preserve">Приложение № 7  </t>
    </r>
  </si>
  <si>
    <t xml:space="preserve">Места за специализанти по неклинични специалности за лица с професионална квалификация по медицинска професия от професионално направление „Здравни грижи“ </t>
  </si>
  <si>
    <t xml:space="preserve">Медицински университет - Плевен </t>
  </si>
  <si>
    <t>Тракийски университет - Стара Загора, Медицински факултет</t>
  </si>
  <si>
    <t xml:space="preserve">Места за специализанти по специалности за лица с професионална квалификация „лекар по дентална медицина“ </t>
  </si>
  <si>
    <t>Приложение № 8</t>
  </si>
  <si>
    <t xml:space="preserve">Медицински университет - Варна </t>
  </si>
  <si>
    <t>Дентална имплантология</t>
  </si>
  <si>
    <t>Орална хирургия</t>
  </si>
  <si>
    <t>Ортодонтия</t>
  </si>
  <si>
    <t>Протетична дентална медицина</t>
  </si>
  <si>
    <t>МБАЛ-Шумен АД</t>
  </si>
  <si>
    <t>ЦСМП-Сливен, гр. Сливен</t>
  </si>
  <si>
    <r>
      <t>Районен център по трансфузионна хематология Варна</t>
    </r>
    <r>
      <rPr>
        <sz val="10"/>
        <color rgb="FFFF0000"/>
        <rFont val="Arial"/>
        <family val="2"/>
        <charset val="204"/>
      </rPr>
      <t/>
    </r>
  </si>
  <si>
    <t>Апаратно поддържане на извънтелесно кръвообращение (за медицински сестри и фелдшери)</t>
  </si>
  <si>
    <t>Специфични грижи за пациенти с онкологични заболявания (за медицински сестри и фелдшери)</t>
  </si>
  <si>
    <t xml:space="preserve"> ОБЩО:</t>
  </si>
  <si>
    <t xml:space="preserve">КОЦ - Пловдив ЕООД </t>
  </si>
  <si>
    <t>КОЦ-Шумен ЕООД</t>
  </si>
  <si>
    <t>Болнична хигиена (превенция и контрол на инфекциите)</t>
  </si>
  <si>
    <t>МБАЛ"Р.Ангелова "- АД, гр. Перник</t>
  </si>
  <si>
    <t>МБАЛ-Берковица ЕООД, гр. Берковица</t>
  </si>
  <si>
    <t>ЕТ "Д-р Роза Митрева - АИППМП" гр.Самоков</t>
  </si>
  <si>
    <t>„Първа лекарска практика“ ООД, гр. Пловдив</t>
  </si>
  <si>
    <t>ЕТ „Д-р Величка Сапунарова - АИППМП“, гр. Пловдив</t>
  </si>
  <si>
    <t>„Брод - АИППМП” ЕООД, гр. Пловдив</t>
  </si>
  <si>
    <t>„АИППМП Д-р Георги Цигаровски” ЕООД, гр. Пловдив</t>
  </si>
  <si>
    <t>АИППМП „Д-р Таня Дипчикова” ЕООД ,гр. Пловдив</t>
  </si>
  <si>
    <t xml:space="preserve">Станчев Медикъл АИПМП ЕООД, гр. Пловдив </t>
  </si>
  <si>
    <t>”Хигия 2 АГППМП” ООД, гр. Пловдив</t>
  </si>
  <si>
    <t>ЕТ ”Д-р Гергана Джангозова –АИППМП”, гр. Пловдив</t>
  </si>
  <si>
    <t>УМБАЛ „Каспела“ ЕООД, гр. Пловдив (място за регистриран носител на наградата „Златен Хипократ“)</t>
  </si>
  <si>
    <t xml:space="preserve">„Св. Св. Константин и Елена - ГППМП“ ООД, гр. Пазарджик </t>
  </si>
  <si>
    <t>ИППМП „Медиана" ЕООД, гр. Павликени</t>
  </si>
  <si>
    <t>Втора МБАЛ ЕАД, гр. София</t>
  </si>
  <si>
    <t>АНЕСТЕЗИОЛОГИЯ И ИНТЕНЗИВНО ЛЕЧЕНИЕ</t>
  </si>
  <si>
    <t>19.</t>
  </si>
  <si>
    <t>ПСИХИАТРИЯ</t>
  </si>
  <si>
    <t>ДЕТСКА ХИРУРГИЯ</t>
  </si>
  <si>
    <t>20.</t>
  </si>
  <si>
    <t>21.</t>
  </si>
  <si>
    <t xml:space="preserve">            към Заповед № РД-19-7/29.10.2020г.</t>
  </si>
  <si>
    <t>към  Заповед № РД-19-7/29.10.2020г.</t>
  </si>
  <si>
    <t>Към Заповед № РД-19-7/29.10.2020г.</t>
  </si>
  <si>
    <t>към Заповед № РД-19-7/29.10.2020г.</t>
  </si>
  <si>
    <t xml:space="preserve">         към Заповед № РД-19-7/29.10.2020г.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</si>
</sst>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0"/>
      <color rgb="FFC0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14" fillId="0" borderId="0"/>
  </cellStyleXfs>
  <cellXfs count="142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7" fillId="2" borderId="1" xfId="0" applyFont="1" applyFill="1" applyBorder="1" applyAlignment="1">
      <alignment vertical="center" wrapText="1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shrinkToFi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7" fillId="0" borderId="0" xfId="0" applyFont="1" applyBorder="1" applyAlignment="1">
      <alignment horizontal="center" wrapText="1"/>
    </xf>
    <xf numFmtId="0" fontId="6" fillId="0" borderId="0" xfId="0" applyFont="1" applyBorder="1"/>
    <xf numFmtId="0" fontId="6" fillId="0" borderId="1" xfId="0" applyFont="1" applyBorder="1"/>
    <xf numFmtId="0" fontId="4" fillId="0" borderId="0" xfId="0" applyFont="1" applyAlignment="1">
      <alignment shrinkToFit="1"/>
    </xf>
    <xf numFmtId="0" fontId="4" fillId="0" borderId="0" xfId="0" applyFont="1"/>
    <xf numFmtId="0" fontId="9" fillId="0" borderId="3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shrinkToFit="1"/>
    </xf>
    <xf numFmtId="0" fontId="7" fillId="0" borderId="1" xfId="0" applyFont="1" applyBorder="1" applyAlignment="1">
      <alignment horizontal="right"/>
    </xf>
    <xf numFmtId="0" fontId="4" fillId="0" borderId="0" xfId="0" applyFont="1" applyAlignment="1">
      <alignment horizontal="right" vertical="center" shrinkToFit="1"/>
    </xf>
    <xf numFmtId="0" fontId="6" fillId="0" borderId="1" xfId="0" applyFont="1" applyBorder="1" applyAlignment="1"/>
    <xf numFmtId="0" fontId="7" fillId="0" borderId="3" xfId="0" applyFont="1" applyBorder="1" applyAlignment="1">
      <alignment horizontal="center" vertical="center" shrinkToFit="1"/>
    </xf>
    <xf numFmtId="0" fontId="8" fillId="3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0" fontId="15" fillId="0" borderId="0" xfId="0" applyFont="1" applyAlignment="1"/>
    <xf numFmtId="0" fontId="1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6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opLeftCell="A94" zoomScale="110" zoomScaleNormal="110" workbookViewId="0">
      <selection activeCell="D102" sqref="D102"/>
    </sheetView>
  </sheetViews>
  <sheetFormatPr defaultColWidth="8.85546875" defaultRowHeight="12.75" x14ac:dyDescent="0.25"/>
  <cols>
    <col min="1" max="1" width="5.5703125" style="4" customWidth="1"/>
    <col min="2" max="2" width="32.5703125" style="2" customWidth="1"/>
    <col min="3" max="3" width="39.42578125" style="2" customWidth="1"/>
    <col min="4" max="4" width="22.42578125" style="4" customWidth="1"/>
    <col min="5" max="5" width="14.140625" style="1" customWidth="1"/>
    <col min="6" max="6" width="15.28515625" style="2" customWidth="1"/>
    <col min="7" max="7" width="14.42578125" style="2" customWidth="1"/>
    <col min="8" max="8" width="11" style="2" customWidth="1"/>
    <col min="9" max="16384" width="8.85546875" style="2"/>
  </cols>
  <sheetData>
    <row r="1" spans="1:4" ht="15" x14ac:dyDescent="0.25">
      <c r="C1" s="119" t="s">
        <v>160</v>
      </c>
      <c r="D1" s="119"/>
    </row>
    <row r="2" spans="1:4" ht="23.1" customHeight="1" x14ac:dyDescent="0.25">
      <c r="A2" s="4" t="s">
        <v>0</v>
      </c>
      <c r="C2" s="118" t="s">
        <v>223</v>
      </c>
      <c r="D2" s="119"/>
    </row>
    <row r="3" spans="1:4" ht="8.65" customHeight="1" x14ac:dyDescent="0.25"/>
    <row r="4" spans="1:4" ht="34.35" customHeight="1" x14ac:dyDescent="0.25">
      <c r="A4" s="120" t="s">
        <v>164</v>
      </c>
      <c r="B4" s="120"/>
      <c r="C4" s="120"/>
      <c r="D4" s="120"/>
    </row>
    <row r="5" spans="1:4" ht="12.95" customHeight="1" x14ac:dyDescent="0.25">
      <c r="A5" s="27"/>
      <c r="B5" s="22"/>
      <c r="C5" s="22"/>
      <c r="D5" s="27"/>
    </row>
    <row r="6" spans="1:4" ht="106.5" customHeight="1" x14ac:dyDescent="0.25">
      <c r="A6" s="6" t="s">
        <v>68</v>
      </c>
      <c r="B6" s="13" t="s">
        <v>1</v>
      </c>
      <c r="C6" s="107" t="s">
        <v>2</v>
      </c>
      <c r="D6" s="6" t="s">
        <v>159</v>
      </c>
    </row>
    <row r="7" spans="1:4" ht="42.75" customHeight="1" x14ac:dyDescent="0.25">
      <c r="A7" s="111" t="s">
        <v>3</v>
      </c>
      <c r="B7" s="112" t="s">
        <v>215</v>
      </c>
      <c r="C7" s="36" t="s">
        <v>9</v>
      </c>
      <c r="D7" s="111">
        <v>3</v>
      </c>
    </row>
    <row r="8" spans="1:4" ht="52.5" customHeight="1" x14ac:dyDescent="0.25">
      <c r="A8" s="107"/>
      <c r="B8" s="13"/>
      <c r="C8" s="5" t="s">
        <v>10</v>
      </c>
      <c r="D8" s="108">
        <v>3</v>
      </c>
    </row>
    <row r="9" spans="1:4" ht="20.45" customHeight="1" x14ac:dyDescent="0.25">
      <c r="A9" s="28" t="s">
        <v>7</v>
      </c>
      <c r="B9" s="24" t="s">
        <v>4</v>
      </c>
      <c r="C9" s="36" t="s">
        <v>9</v>
      </c>
      <c r="D9" s="14">
        <f>SUM(D10:D11)</f>
        <v>2</v>
      </c>
    </row>
    <row r="10" spans="1:4" ht="44.25" customHeight="1" x14ac:dyDescent="0.25">
      <c r="A10" s="16"/>
      <c r="B10" s="5"/>
      <c r="C10" s="5" t="s">
        <v>5</v>
      </c>
      <c r="D10" s="16">
        <v>1</v>
      </c>
    </row>
    <row r="11" spans="1:4" ht="32.25" customHeight="1" x14ac:dyDescent="0.25">
      <c r="A11" s="16"/>
      <c r="B11" s="5"/>
      <c r="C11" s="5" t="s">
        <v>6</v>
      </c>
      <c r="D11" s="16">
        <v>1</v>
      </c>
    </row>
    <row r="12" spans="1:4" ht="36" customHeight="1" x14ac:dyDescent="0.25">
      <c r="A12" s="14" t="s">
        <v>11</v>
      </c>
      <c r="B12" s="11" t="s">
        <v>8</v>
      </c>
      <c r="C12" s="12" t="s">
        <v>9</v>
      </c>
      <c r="D12" s="14">
        <f>SUM(D13)</f>
        <v>1</v>
      </c>
    </row>
    <row r="13" spans="1:4" ht="31.15" customHeight="1" x14ac:dyDescent="0.25">
      <c r="A13" s="6"/>
      <c r="B13" s="5"/>
      <c r="C13" s="5" t="s">
        <v>10</v>
      </c>
      <c r="D13" s="16">
        <v>1</v>
      </c>
    </row>
    <row r="14" spans="1:4" ht="36.75" customHeight="1" x14ac:dyDescent="0.25">
      <c r="A14" s="14" t="s">
        <v>14</v>
      </c>
      <c r="B14" s="11" t="s">
        <v>12</v>
      </c>
      <c r="C14" s="12" t="s">
        <v>9</v>
      </c>
      <c r="D14" s="14">
        <f>SUM(D15:D16)</f>
        <v>2</v>
      </c>
    </row>
    <row r="15" spans="1:4" ht="27.4" customHeight="1" x14ac:dyDescent="0.25">
      <c r="A15" s="6"/>
      <c r="B15" s="5"/>
      <c r="C15" s="18" t="s">
        <v>13</v>
      </c>
      <c r="D15" s="16">
        <v>1</v>
      </c>
    </row>
    <row r="16" spans="1:4" ht="31.7" customHeight="1" x14ac:dyDescent="0.25">
      <c r="A16" s="6"/>
      <c r="B16" s="5"/>
      <c r="C16" s="5" t="s">
        <v>10</v>
      </c>
      <c r="D16" s="16">
        <v>1</v>
      </c>
    </row>
    <row r="17" spans="1:5" ht="30.6" customHeight="1" x14ac:dyDescent="0.25">
      <c r="A17" s="14" t="s">
        <v>17</v>
      </c>
      <c r="B17" s="11" t="s">
        <v>15</v>
      </c>
      <c r="C17" s="12" t="s">
        <v>9</v>
      </c>
      <c r="D17" s="14">
        <f>SUM(D18:D19)</f>
        <v>3</v>
      </c>
    </row>
    <row r="18" spans="1:5" ht="35.25" customHeight="1" x14ac:dyDescent="0.25">
      <c r="A18" s="16"/>
      <c r="B18" s="13"/>
      <c r="C18" s="5" t="s">
        <v>16</v>
      </c>
      <c r="D18" s="16">
        <v>1</v>
      </c>
    </row>
    <row r="19" spans="1:5" ht="22.7" customHeight="1" x14ac:dyDescent="0.25">
      <c r="A19" s="16"/>
      <c r="B19" s="5"/>
      <c r="C19" s="18" t="s">
        <v>13</v>
      </c>
      <c r="D19" s="16">
        <v>2</v>
      </c>
      <c r="E19" s="100"/>
    </row>
    <row r="20" spans="1:5" ht="22.7" customHeight="1" x14ac:dyDescent="0.25">
      <c r="A20" s="110" t="s">
        <v>29</v>
      </c>
      <c r="B20" s="109" t="s">
        <v>218</v>
      </c>
      <c r="C20" s="12" t="s">
        <v>9</v>
      </c>
      <c r="D20" s="110">
        <v>1</v>
      </c>
      <c r="E20" s="100"/>
    </row>
    <row r="21" spans="1:5" ht="22.7" customHeight="1" x14ac:dyDescent="0.25">
      <c r="A21" s="108"/>
      <c r="B21" s="5"/>
      <c r="C21" s="5" t="s">
        <v>10</v>
      </c>
      <c r="D21" s="108">
        <v>1</v>
      </c>
      <c r="E21" s="100"/>
    </row>
    <row r="22" spans="1:5" ht="33.950000000000003" customHeight="1" x14ac:dyDescent="0.25">
      <c r="A22" s="14" t="s">
        <v>92</v>
      </c>
      <c r="B22" s="30" t="s">
        <v>18</v>
      </c>
      <c r="C22" s="12" t="s">
        <v>9</v>
      </c>
      <c r="D22" s="14">
        <f>SUM(D23:D34)</f>
        <v>13</v>
      </c>
    </row>
    <row r="23" spans="1:5" ht="33.4" customHeight="1" x14ac:dyDescent="0.25">
      <c r="A23" s="6"/>
      <c r="B23" s="13"/>
      <c r="C23" s="5" t="s">
        <v>19</v>
      </c>
      <c r="D23" s="16">
        <v>1</v>
      </c>
    </row>
    <row r="24" spans="1:5" ht="29.25" customHeight="1" x14ac:dyDescent="0.25">
      <c r="A24" s="6"/>
      <c r="B24" s="13"/>
      <c r="C24" s="5" t="s">
        <v>20</v>
      </c>
      <c r="D24" s="16">
        <v>1</v>
      </c>
    </row>
    <row r="25" spans="1:5" ht="32.25" customHeight="1" x14ac:dyDescent="0.25">
      <c r="A25" s="6"/>
      <c r="B25" s="13"/>
      <c r="C25" s="5" t="s">
        <v>21</v>
      </c>
      <c r="D25" s="16">
        <v>1</v>
      </c>
    </row>
    <row r="26" spans="1:5" ht="29.25" customHeight="1" x14ac:dyDescent="0.25">
      <c r="A26" s="6"/>
      <c r="B26" s="13"/>
      <c r="C26" s="5" t="s">
        <v>22</v>
      </c>
      <c r="D26" s="16">
        <v>1</v>
      </c>
      <c r="E26" s="100"/>
    </row>
    <row r="27" spans="1:5" ht="34.35" customHeight="1" x14ac:dyDescent="0.25">
      <c r="A27" s="6"/>
      <c r="B27" s="13"/>
      <c r="C27" s="5" t="s">
        <v>23</v>
      </c>
      <c r="D27" s="16">
        <v>1</v>
      </c>
      <c r="E27" s="100"/>
    </row>
    <row r="28" spans="1:5" ht="30" customHeight="1" x14ac:dyDescent="0.25">
      <c r="A28" s="6"/>
      <c r="B28" s="6"/>
      <c r="C28" s="5" t="s">
        <v>10</v>
      </c>
      <c r="D28" s="16">
        <v>1</v>
      </c>
      <c r="E28" s="100"/>
    </row>
    <row r="29" spans="1:5" ht="21" customHeight="1" x14ac:dyDescent="0.25">
      <c r="A29" s="6"/>
      <c r="B29" s="6"/>
      <c r="C29" s="5" t="s">
        <v>24</v>
      </c>
      <c r="D29" s="16">
        <v>1</v>
      </c>
      <c r="E29" s="100"/>
    </row>
    <row r="30" spans="1:5" ht="36.6" customHeight="1" x14ac:dyDescent="0.25">
      <c r="A30" s="6"/>
      <c r="B30" s="13"/>
      <c r="C30" s="5" t="s">
        <v>25</v>
      </c>
      <c r="D30" s="16">
        <v>1</v>
      </c>
      <c r="E30" s="100"/>
    </row>
    <row r="31" spans="1:5" ht="33.4" customHeight="1" x14ac:dyDescent="0.25">
      <c r="A31" s="6"/>
      <c r="B31" s="13"/>
      <c r="C31" s="5" t="s">
        <v>171</v>
      </c>
      <c r="D31" s="16">
        <v>1</v>
      </c>
      <c r="E31" s="100"/>
    </row>
    <row r="32" spans="1:5" ht="35.450000000000003" customHeight="1" x14ac:dyDescent="0.25">
      <c r="A32" s="6"/>
      <c r="B32" s="13"/>
      <c r="C32" s="18" t="s">
        <v>26</v>
      </c>
      <c r="D32" s="16">
        <v>2</v>
      </c>
      <c r="E32" s="100"/>
    </row>
    <row r="33" spans="1:4" ht="29.25" customHeight="1" x14ac:dyDescent="0.25">
      <c r="A33" s="6"/>
      <c r="B33" s="13"/>
      <c r="C33" s="5" t="s">
        <v>27</v>
      </c>
      <c r="D33" s="16">
        <v>1</v>
      </c>
    </row>
    <row r="34" spans="1:4" ht="29.25" customHeight="1" x14ac:dyDescent="0.25">
      <c r="A34" s="6"/>
      <c r="B34" s="13"/>
      <c r="C34" s="5" t="s">
        <v>157</v>
      </c>
      <c r="D34" s="16">
        <v>1</v>
      </c>
    </row>
    <row r="35" spans="1:4" ht="26.45" customHeight="1" x14ac:dyDescent="0.25">
      <c r="A35" s="20" t="s">
        <v>95</v>
      </c>
      <c r="B35" s="9" t="s">
        <v>30</v>
      </c>
      <c r="C35" s="35" t="s">
        <v>9</v>
      </c>
      <c r="D35" s="20">
        <f>SUM(D36:D37)</f>
        <v>2</v>
      </c>
    </row>
    <row r="36" spans="1:4" ht="40.700000000000003" customHeight="1" x14ac:dyDescent="0.25">
      <c r="A36" s="6"/>
      <c r="B36" s="13"/>
      <c r="C36" s="5" t="s">
        <v>10</v>
      </c>
      <c r="D36" s="16">
        <v>1</v>
      </c>
    </row>
    <row r="37" spans="1:4" ht="40.700000000000003" customHeight="1" x14ac:dyDescent="0.25">
      <c r="A37" s="6"/>
      <c r="B37" s="13"/>
      <c r="C37" s="18" t="s">
        <v>13</v>
      </c>
      <c r="D37" s="16">
        <v>1</v>
      </c>
    </row>
    <row r="38" spans="1:4" ht="25.5" customHeight="1" x14ac:dyDescent="0.25">
      <c r="A38" s="20" t="s">
        <v>102</v>
      </c>
      <c r="B38" s="9" t="s">
        <v>31</v>
      </c>
      <c r="C38" s="10" t="s">
        <v>9</v>
      </c>
      <c r="D38" s="29">
        <f>SUM(D39)</f>
        <v>2</v>
      </c>
    </row>
    <row r="39" spans="1:4" ht="33" customHeight="1" x14ac:dyDescent="0.25">
      <c r="A39" s="6"/>
      <c r="B39" s="6"/>
      <c r="C39" s="37" t="s">
        <v>32</v>
      </c>
      <c r="D39" s="16">
        <v>2</v>
      </c>
    </row>
    <row r="40" spans="1:4" ht="24.75" customHeight="1" x14ac:dyDescent="0.25">
      <c r="A40" s="14" t="s">
        <v>104</v>
      </c>
      <c r="B40" s="11" t="s">
        <v>33</v>
      </c>
      <c r="C40" s="12" t="s">
        <v>9</v>
      </c>
      <c r="D40" s="14">
        <f>SUM(D41:D43)</f>
        <v>3</v>
      </c>
    </row>
    <row r="41" spans="1:4" ht="29.25" customHeight="1" x14ac:dyDescent="0.25">
      <c r="A41" s="6"/>
      <c r="B41" s="13"/>
      <c r="C41" s="5" t="s">
        <v>22</v>
      </c>
      <c r="D41" s="16">
        <v>1</v>
      </c>
    </row>
    <row r="42" spans="1:4" ht="26.25" customHeight="1" x14ac:dyDescent="0.25">
      <c r="A42" s="6"/>
      <c r="B42" s="13"/>
      <c r="C42" s="5" t="s">
        <v>24</v>
      </c>
      <c r="D42" s="16">
        <v>1</v>
      </c>
    </row>
    <row r="43" spans="1:4" ht="31.7" customHeight="1" x14ac:dyDescent="0.25">
      <c r="A43" s="6"/>
      <c r="B43" s="13"/>
      <c r="C43" s="5" t="s">
        <v>34</v>
      </c>
      <c r="D43" s="16">
        <v>1</v>
      </c>
    </row>
    <row r="44" spans="1:4" ht="29.65" customHeight="1" x14ac:dyDescent="0.25">
      <c r="A44" s="14" t="s">
        <v>110</v>
      </c>
      <c r="B44" s="11" t="s">
        <v>35</v>
      </c>
      <c r="C44" s="12" t="s">
        <v>9</v>
      </c>
      <c r="D44" s="14">
        <f>SUM(D45:D49)</f>
        <v>5</v>
      </c>
    </row>
    <row r="45" spans="1:4" ht="31.15" customHeight="1" x14ac:dyDescent="0.25">
      <c r="A45" s="6"/>
      <c r="B45" s="13"/>
      <c r="C45" s="5" t="s">
        <v>10</v>
      </c>
      <c r="D45" s="16">
        <v>1</v>
      </c>
    </row>
    <row r="46" spans="1:4" ht="30" customHeight="1" x14ac:dyDescent="0.25">
      <c r="A46" s="6"/>
      <c r="B46" s="6"/>
      <c r="C46" s="5" t="s">
        <v>24</v>
      </c>
      <c r="D46" s="16">
        <v>1</v>
      </c>
    </row>
    <row r="47" spans="1:4" ht="29.25" customHeight="1" x14ac:dyDescent="0.25">
      <c r="A47" s="6"/>
      <c r="B47" s="13"/>
      <c r="C47" s="5" t="s">
        <v>28</v>
      </c>
      <c r="D47" s="16">
        <v>1</v>
      </c>
    </row>
    <row r="48" spans="1:4" ht="33.4" customHeight="1" x14ac:dyDescent="0.25">
      <c r="A48" s="6"/>
      <c r="B48" s="13"/>
      <c r="C48" s="5" t="s">
        <v>214</v>
      </c>
      <c r="D48" s="16">
        <v>1</v>
      </c>
    </row>
    <row r="49" spans="1:5" ht="33.4" customHeight="1" x14ac:dyDescent="0.25">
      <c r="A49" s="6"/>
      <c r="B49" s="13"/>
      <c r="C49" s="5" t="s">
        <v>36</v>
      </c>
      <c r="D49" s="16">
        <v>1</v>
      </c>
    </row>
    <row r="50" spans="1:5" ht="25.35" customHeight="1" x14ac:dyDescent="0.25">
      <c r="A50" s="14" t="s">
        <v>113</v>
      </c>
      <c r="B50" s="11" t="s">
        <v>37</v>
      </c>
      <c r="C50" s="12" t="s">
        <v>9</v>
      </c>
      <c r="D50" s="14">
        <f>SUM(D51:D53)</f>
        <v>3</v>
      </c>
    </row>
    <row r="51" spans="1:5" ht="23.65" customHeight="1" x14ac:dyDescent="0.25">
      <c r="A51" s="6"/>
      <c r="B51" s="13"/>
      <c r="C51" s="5" t="s">
        <v>27</v>
      </c>
      <c r="D51" s="16">
        <v>1</v>
      </c>
    </row>
    <row r="52" spans="1:5" ht="23.65" customHeight="1" x14ac:dyDescent="0.25">
      <c r="A52" s="6"/>
      <c r="B52" s="13"/>
      <c r="C52" s="5" t="s">
        <v>38</v>
      </c>
      <c r="D52" s="16">
        <v>1</v>
      </c>
      <c r="E52" s="100"/>
    </row>
    <row r="53" spans="1:5" ht="29.25" customHeight="1" x14ac:dyDescent="0.25">
      <c r="A53" s="6"/>
      <c r="B53" s="13"/>
      <c r="C53" s="5" t="s">
        <v>20</v>
      </c>
      <c r="D53" s="16">
        <v>1</v>
      </c>
    </row>
    <row r="54" spans="1:5" ht="29.65" customHeight="1" x14ac:dyDescent="0.25">
      <c r="A54" s="14" t="s">
        <v>123</v>
      </c>
      <c r="B54" s="11" t="s">
        <v>39</v>
      </c>
      <c r="C54" s="12" t="s">
        <v>9</v>
      </c>
      <c r="D54" s="14">
        <f>SUM(D55:D57)</f>
        <v>3</v>
      </c>
    </row>
    <row r="55" spans="1:5" ht="18.75" customHeight="1" x14ac:dyDescent="0.25">
      <c r="A55" s="6"/>
      <c r="B55" s="13"/>
      <c r="C55" s="5" t="s">
        <v>24</v>
      </c>
      <c r="D55" s="16">
        <v>1</v>
      </c>
    </row>
    <row r="56" spans="1:5" ht="24" customHeight="1" x14ac:dyDescent="0.25">
      <c r="A56" s="6"/>
      <c r="B56" s="13"/>
      <c r="C56" s="5" t="s">
        <v>40</v>
      </c>
      <c r="D56" s="16">
        <v>1</v>
      </c>
    </row>
    <row r="57" spans="1:5" ht="20.25" customHeight="1" x14ac:dyDescent="0.25">
      <c r="A57" s="6"/>
      <c r="B57" s="13"/>
      <c r="C57" s="5" t="s">
        <v>191</v>
      </c>
      <c r="D57" s="16">
        <v>1</v>
      </c>
    </row>
    <row r="58" spans="1:5" ht="27.4" customHeight="1" x14ac:dyDescent="0.25">
      <c r="A58" s="14" t="s">
        <v>131</v>
      </c>
      <c r="B58" s="11" t="s">
        <v>41</v>
      </c>
      <c r="C58" s="12" t="s">
        <v>9</v>
      </c>
      <c r="D58" s="14">
        <f>SUM(D59:D72)</f>
        <v>19</v>
      </c>
    </row>
    <row r="59" spans="1:5" ht="34.35" customHeight="1" x14ac:dyDescent="0.25">
      <c r="A59" s="6"/>
      <c r="B59" s="13"/>
      <c r="C59" s="5" t="s">
        <v>152</v>
      </c>
      <c r="D59" s="16">
        <v>2</v>
      </c>
      <c r="E59" s="100"/>
    </row>
    <row r="60" spans="1:5" ht="31.7" customHeight="1" x14ac:dyDescent="0.25">
      <c r="A60" s="6"/>
      <c r="B60" s="13"/>
      <c r="C60" s="5" t="s">
        <v>213</v>
      </c>
      <c r="D60" s="16">
        <v>2</v>
      </c>
    </row>
    <row r="61" spans="1:5" ht="31.7" customHeight="1" x14ac:dyDescent="0.25">
      <c r="A61" s="89"/>
      <c r="B61" s="13"/>
      <c r="C61" s="65" t="s">
        <v>212</v>
      </c>
      <c r="D61" s="90">
        <v>1</v>
      </c>
    </row>
    <row r="62" spans="1:5" ht="46.35" customHeight="1" x14ac:dyDescent="0.25">
      <c r="A62" s="6"/>
      <c r="B62" s="13"/>
      <c r="C62" s="5" t="s">
        <v>42</v>
      </c>
      <c r="D62" s="16">
        <v>2</v>
      </c>
    </row>
    <row r="63" spans="1:5" ht="35.450000000000003" customHeight="1" x14ac:dyDescent="0.25">
      <c r="A63" s="6"/>
      <c r="B63" s="6"/>
      <c r="C63" s="5" t="s">
        <v>202</v>
      </c>
      <c r="D63" s="16">
        <v>2</v>
      </c>
    </row>
    <row r="64" spans="1:5" ht="31.7" customHeight="1" x14ac:dyDescent="0.25">
      <c r="A64" s="6"/>
      <c r="B64" s="13"/>
      <c r="C64" s="5" t="s">
        <v>43</v>
      </c>
      <c r="D64" s="16">
        <v>2</v>
      </c>
    </row>
    <row r="65" spans="1:5" ht="31.7" customHeight="1" x14ac:dyDescent="0.2">
      <c r="A65" s="87"/>
      <c r="B65" s="13"/>
      <c r="C65" s="93" t="s">
        <v>210</v>
      </c>
      <c r="D65" s="88">
        <v>1</v>
      </c>
    </row>
    <row r="66" spans="1:5" ht="31.7" customHeight="1" x14ac:dyDescent="0.2">
      <c r="A66" s="87"/>
      <c r="B66" s="13"/>
      <c r="C66" s="93" t="s">
        <v>203</v>
      </c>
      <c r="D66" s="88">
        <v>1</v>
      </c>
    </row>
    <row r="67" spans="1:5" ht="31.7" customHeight="1" x14ac:dyDescent="0.2">
      <c r="A67" s="87"/>
      <c r="B67" s="13"/>
      <c r="C67" s="94" t="s">
        <v>204</v>
      </c>
      <c r="D67" s="88">
        <v>1</v>
      </c>
    </row>
    <row r="68" spans="1:5" ht="31.7" customHeight="1" x14ac:dyDescent="0.2">
      <c r="A68" s="87"/>
      <c r="B68" s="13"/>
      <c r="C68" s="94" t="s">
        <v>209</v>
      </c>
      <c r="D68" s="88">
        <v>1</v>
      </c>
    </row>
    <row r="69" spans="1:5" ht="31.7" customHeight="1" x14ac:dyDescent="0.2">
      <c r="A69" s="87"/>
      <c r="B69" s="13"/>
      <c r="C69" s="94" t="s">
        <v>205</v>
      </c>
      <c r="D69" s="88">
        <v>1</v>
      </c>
    </row>
    <row r="70" spans="1:5" ht="31.7" customHeight="1" x14ac:dyDescent="0.2">
      <c r="A70" s="87"/>
      <c r="B70" s="13"/>
      <c r="C70" s="94" t="s">
        <v>208</v>
      </c>
      <c r="D70" s="88">
        <v>1</v>
      </c>
    </row>
    <row r="71" spans="1:5" ht="31.7" customHeight="1" x14ac:dyDescent="0.2">
      <c r="A71" s="87"/>
      <c r="B71" s="13"/>
      <c r="C71" s="94" t="s">
        <v>207</v>
      </c>
      <c r="D71" s="88">
        <v>1</v>
      </c>
    </row>
    <row r="72" spans="1:5" ht="42" customHeight="1" x14ac:dyDescent="0.2">
      <c r="A72" s="87"/>
      <c r="B72" s="13"/>
      <c r="C72" s="94" t="s">
        <v>206</v>
      </c>
      <c r="D72" s="60">
        <v>1</v>
      </c>
    </row>
    <row r="73" spans="1:5" ht="36" customHeight="1" x14ac:dyDescent="0.25">
      <c r="A73" s="14" t="s">
        <v>132</v>
      </c>
      <c r="B73" s="11" t="s">
        <v>44</v>
      </c>
      <c r="C73" s="12" t="s">
        <v>9</v>
      </c>
      <c r="D73" s="14">
        <f>SUM(D74:D78)</f>
        <v>5</v>
      </c>
    </row>
    <row r="74" spans="1:5" ht="27.95" customHeight="1" x14ac:dyDescent="0.25">
      <c r="A74" s="6"/>
      <c r="B74" s="13"/>
      <c r="C74" s="5" t="s">
        <v>158</v>
      </c>
      <c r="D74" s="16">
        <v>1</v>
      </c>
      <c r="E74" s="100"/>
    </row>
    <row r="75" spans="1:5" ht="29.25" customHeight="1" x14ac:dyDescent="0.25">
      <c r="A75" s="6"/>
      <c r="B75" s="13"/>
      <c r="C75" s="5" t="s">
        <v>20</v>
      </c>
      <c r="D75" s="16">
        <v>1</v>
      </c>
    </row>
    <row r="76" spans="1:5" ht="37.35" customHeight="1" x14ac:dyDescent="0.25">
      <c r="A76" s="6"/>
      <c r="B76" s="13"/>
      <c r="C76" s="5" t="s">
        <v>6</v>
      </c>
      <c r="D76" s="16">
        <v>1</v>
      </c>
    </row>
    <row r="77" spans="1:5" ht="28.5" customHeight="1" x14ac:dyDescent="0.25">
      <c r="A77" s="6"/>
      <c r="B77" s="13"/>
      <c r="C77" s="5" t="s">
        <v>45</v>
      </c>
      <c r="D77" s="16">
        <v>1</v>
      </c>
    </row>
    <row r="78" spans="1:5" ht="29.25" customHeight="1" x14ac:dyDescent="0.25">
      <c r="A78" s="6"/>
      <c r="B78" s="6"/>
      <c r="C78" s="5" t="s">
        <v>28</v>
      </c>
      <c r="D78" s="16">
        <v>1</v>
      </c>
    </row>
    <row r="79" spans="1:5" ht="29.25" customHeight="1" x14ac:dyDescent="0.25">
      <c r="A79" s="111" t="s">
        <v>133</v>
      </c>
      <c r="B79" s="113" t="s">
        <v>217</v>
      </c>
      <c r="C79" s="12" t="s">
        <v>9</v>
      </c>
      <c r="D79" s="111">
        <v>1</v>
      </c>
    </row>
    <row r="80" spans="1:5" ht="29.25" customHeight="1" x14ac:dyDescent="0.25">
      <c r="A80" s="114"/>
      <c r="B80" s="115"/>
      <c r="C80" s="5" t="s">
        <v>10</v>
      </c>
      <c r="D80" s="116">
        <v>1</v>
      </c>
    </row>
    <row r="81" spans="1:5" ht="38.25" customHeight="1" x14ac:dyDescent="0.25">
      <c r="A81" s="14" t="s">
        <v>155</v>
      </c>
      <c r="B81" s="11" t="s">
        <v>46</v>
      </c>
      <c r="C81" s="12" t="s">
        <v>9</v>
      </c>
      <c r="D81" s="14">
        <f>SUM(D82)</f>
        <v>1</v>
      </c>
    </row>
    <row r="82" spans="1:5" ht="43.5" customHeight="1" x14ac:dyDescent="0.25">
      <c r="A82" s="6"/>
      <c r="B82" s="13"/>
      <c r="C82" s="74" t="s">
        <v>211</v>
      </c>
      <c r="D82" s="90">
        <v>1</v>
      </c>
    </row>
    <row r="83" spans="1:5" ht="22.7" customHeight="1" x14ac:dyDescent="0.25">
      <c r="A83" s="14" t="s">
        <v>156</v>
      </c>
      <c r="B83" s="11" t="s">
        <v>47</v>
      </c>
      <c r="C83" s="12" t="s">
        <v>9</v>
      </c>
      <c r="D83" s="14">
        <f>SUM(D84:D86)</f>
        <v>3</v>
      </c>
    </row>
    <row r="84" spans="1:5" ht="29.25" customHeight="1" x14ac:dyDescent="0.25">
      <c r="A84" s="6"/>
      <c r="B84" s="13"/>
      <c r="C84" s="5" t="s">
        <v>48</v>
      </c>
      <c r="D84" s="16">
        <v>1</v>
      </c>
    </row>
    <row r="85" spans="1:5" ht="29.1" customHeight="1" x14ac:dyDescent="0.25">
      <c r="A85" s="6"/>
      <c r="B85" s="13"/>
      <c r="C85" s="18" t="s">
        <v>13</v>
      </c>
      <c r="D85" s="16">
        <v>1</v>
      </c>
      <c r="E85" s="100"/>
    </row>
    <row r="86" spans="1:5" ht="25.9" customHeight="1" x14ac:dyDescent="0.25">
      <c r="A86" s="6"/>
      <c r="B86" s="13"/>
      <c r="C86" s="5" t="s">
        <v>49</v>
      </c>
      <c r="D86" s="16">
        <v>1</v>
      </c>
    </row>
    <row r="87" spans="1:5" ht="32.25" customHeight="1" x14ac:dyDescent="0.25">
      <c r="A87" s="14" t="s">
        <v>216</v>
      </c>
      <c r="B87" s="11" t="s">
        <v>50</v>
      </c>
      <c r="C87" s="12" t="s">
        <v>9</v>
      </c>
      <c r="D87" s="14">
        <f>SUM(D88:D90)</f>
        <v>6</v>
      </c>
    </row>
    <row r="88" spans="1:5" ht="33" customHeight="1" x14ac:dyDescent="0.25">
      <c r="A88" s="6"/>
      <c r="B88" s="13"/>
      <c r="C88" s="5" t="s">
        <v>10</v>
      </c>
      <c r="D88" s="16">
        <v>3</v>
      </c>
    </row>
    <row r="89" spans="1:5" ht="26.45" customHeight="1" x14ac:dyDescent="0.25">
      <c r="A89" s="6"/>
      <c r="B89" s="13"/>
      <c r="C89" s="18" t="s">
        <v>154</v>
      </c>
      <c r="D89" s="16">
        <v>1</v>
      </c>
    </row>
    <row r="90" spans="1:5" ht="29.25" customHeight="1" x14ac:dyDescent="0.25">
      <c r="A90" s="6"/>
      <c r="B90" s="13"/>
      <c r="C90" s="18" t="s">
        <v>13</v>
      </c>
      <c r="D90" s="16">
        <v>2</v>
      </c>
    </row>
    <row r="91" spans="1:5" ht="30.75" customHeight="1" x14ac:dyDescent="0.25">
      <c r="A91" s="14" t="s">
        <v>219</v>
      </c>
      <c r="B91" s="11" t="s">
        <v>51</v>
      </c>
      <c r="C91" s="12" t="s">
        <v>9</v>
      </c>
      <c r="D91" s="14">
        <f>SUM(D92:D97)</f>
        <v>7</v>
      </c>
    </row>
    <row r="92" spans="1:5" ht="35.25" customHeight="1" x14ac:dyDescent="0.25">
      <c r="A92" s="13"/>
      <c r="B92" s="13"/>
      <c r="C92" s="5" t="s">
        <v>193</v>
      </c>
      <c r="D92" s="16">
        <v>1</v>
      </c>
    </row>
    <row r="93" spans="1:5" ht="25.5" customHeight="1" x14ac:dyDescent="0.25">
      <c r="A93" s="13"/>
      <c r="B93" s="13"/>
      <c r="C93" s="5" t="s">
        <v>52</v>
      </c>
      <c r="D93" s="16">
        <v>1</v>
      </c>
    </row>
    <row r="94" spans="1:5" ht="29.25" customHeight="1" x14ac:dyDescent="0.25">
      <c r="A94" s="13"/>
      <c r="B94" s="13"/>
      <c r="C94" s="5" t="s">
        <v>24</v>
      </c>
      <c r="D94" s="16">
        <v>1</v>
      </c>
    </row>
    <row r="95" spans="1:5" ht="36" customHeight="1" x14ac:dyDescent="0.25">
      <c r="A95" s="13"/>
      <c r="B95" s="13"/>
      <c r="C95" s="5" t="s">
        <v>53</v>
      </c>
      <c r="D95" s="16">
        <v>3</v>
      </c>
      <c r="E95" s="100"/>
    </row>
    <row r="96" spans="1:5" ht="12.95" hidden="1" customHeight="1" x14ac:dyDescent="0.3">
      <c r="A96" s="13"/>
      <c r="B96" s="13"/>
      <c r="C96" s="5"/>
      <c r="D96" s="16"/>
    </row>
    <row r="97" spans="1:5" ht="29.1" customHeight="1" x14ac:dyDescent="0.25">
      <c r="A97" s="13"/>
      <c r="B97" s="13"/>
      <c r="C97" s="5" t="s">
        <v>54</v>
      </c>
      <c r="D97" s="16">
        <v>1</v>
      </c>
    </row>
    <row r="98" spans="1:5" ht="41.25" customHeight="1" x14ac:dyDescent="0.25">
      <c r="A98" s="14" t="s">
        <v>220</v>
      </c>
      <c r="B98" s="11" t="s">
        <v>55</v>
      </c>
      <c r="C98" s="34" t="s">
        <v>9</v>
      </c>
      <c r="D98" s="14">
        <f>SUM(D100:D101)</f>
        <v>2</v>
      </c>
    </row>
    <row r="99" spans="1:5" ht="12.95" hidden="1" customHeight="1" x14ac:dyDescent="0.3">
      <c r="A99" s="14"/>
      <c r="B99" s="14"/>
      <c r="C99" s="32"/>
      <c r="D99" s="14"/>
    </row>
    <row r="100" spans="1:5" ht="32.25" customHeight="1" x14ac:dyDescent="0.25">
      <c r="A100" s="6"/>
      <c r="B100" s="13"/>
      <c r="C100" s="5" t="s">
        <v>56</v>
      </c>
      <c r="D100" s="16">
        <v>1</v>
      </c>
    </row>
    <row r="101" spans="1:5" ht="24" customHeight="1" x14ac:dyDescent="0.25">
      <c r="A101" s="33"/>
      <c r="B101" s="13"/>
      <c r="C101" s="17" t="s">
        <v>36</v>
      </c>
      <c r="D101" s="16">
        <v>1</v>
      </c>
    </row>
    <row r="102" spans="1:5" ht="36.75" customHeight="1" x14ac:dyDescent="0.25">
      <c r="A102" s="16"/>
      <c r="B102" s="5"/>
      <c r="C102" s="15" t="s">
        <v>9</v>
      </c>
      <c r="D102" s="6">
        <v>87</v>
      </c>
    </row>
    <row r="104" spans="1:5" ht="18" x14ac:dyDescent="0.25">
      <c r="E104" s="105"/>
    </row>
  </sheetData>
  <mergeCells count="3">
    <mergeCell ref="C2:D2"/>
    <mergeCell ref="A4:D4"/>
    <mergeCell ref="C1:D1"/>
  </mergeCells>
  <pageMargins left="0.51181102362204722" right="0.51181102362204722" top="0.55118110236220474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28" workbookViewId="0">
      <selection activeCell="C2" sqref="C2:D2"/>
    </sheetView>
  </sheetViews>
  <sheetFormatPr defaultColWidth="9.140625" defaultRowHeight="12.75" x14ac:dyDescent="0.2"/>
  <cols>
    <col min="1" max="1" width="5.5703125" style="26" customWidth="1"/>
    <col min="2" max="2" width="28.42578125" style="3" customWidth="1"/>
    <col min="3" max="3" width="44.5703125" style="3" customWidth="1"/>
    <col min="4" max="4" width="22.85546875" style="4" customWidth="1"/>
    <col min="5" max="5" width="9.140625" style="100"/>
    <col min="6" max="16384" width="9.140625" style="4"/>
  </cols>
  <sheetData>
    <row r="1" spans="1:6" ht="37.700000000000003" customHeight="1" x14ac:dyDescent="0.2">
      <c r="A1" s="38"/>
      <c r="B1" s="43"/>
      <c r="C1" s="43"/>
      <c r="D1" s="48" t="s">
        <v>63</v>
      </c>
    </row>
    <row r="2" spans="1:6" ht="25.9" customHeight="1" x14ac:dyDescent="0.2">
      <c r="A2" s="4" t="s">
        <v>0</v>
      </c>
      <c r="B2" s="44"/>
      <c r="C2" s="121" t="s">
        <v>224</v>
      </c>
      <c r="D2" s="122"/>
    </row>
    <row r="3" spans="1:6" s="3" customFormat="1" ht="49.7" customHeight="1" x14ac:dyDescent="0.2">
      <c r="A3" s="38"/>
      <c r="B3" s="123" t="s">
        <v>165</v>
      </c>
      <c r="C3" s="123"/>
      <c r="D3" s="123"/>
      <c r="E3" s="97"/>
    </row>
    <row r="4" spans="1:6" s="3" customFormat="1" ht="15.75" customHeight="1" x14ac:dyDescent="0.2">
      <c r="A4" s="38"/>
      <c r="B4" s="40"/>
      <c r="C4" s="40"/>
      <c r="D4" s="46"/>
      <c r="E4" s="101"/>
    </row>
    <row r="5" spans="1:6" s="3" customFormat="1" ht="110.1" customHeight="1" x14ac:dyDescent="0.2">
      <c r="A5" s="6" t="s">
        <v>147</v>
      </c>
      <c r="B5" s="7" t="s">
        <v>1</v>
      </c>
      <c r="C5" s="8" t="s">
        <v>153</v>
      </c>
      <c r="D5" s="6" t="s">
        <v>159</v>
      </c>
      <c r="E5" s="102"/>
      <c r="F5" s="4"/>
    </row>
    <row r="6" spans="1:6" s="3" customFormat="1" ht="58.15" customHeight="1" x14ac:dyDescent="0.2">
      <c r="A6" s="58" t="s">
        <v>3</v>
      </c>
      <c r="B6" s="31" t="s">
        <v>64</v>
      </c>
      <c r="C6" s="12" t="s">
        <v>9</v>
      </c>
      <c r="D6" s="14">
        <f>SUM(D7:D9)</f>
        <v>4</v>
      </c>
      <c r="E6" s="101"/>
    </row>
    <row r="7" spans="1:6" s="3" customFormat="1" ht="32.25" customHeight="1" x14ac:dyDescent="0.2">
      <c r="A7" s="16"/>
      <c r="B7" s="5"/>
      <c r="C7" s="5" t="s">
        <v>57</v>
      </c>
      <c r="D7" s="16">
        <v>2</v>
      </c>
      <c r="E7" s="101"/>
    </row>
    <row r="8" spans="1:6" s="3" customFormat="1" ht="35.450000000000003" customHeight="1" x14ac:dyDescent="0.2">
      <c r="A8" s="16"/>
      <c r="B8" s="5"/>
      <c r="C8" s="18" t="s">
        <v>58</v>
      </c>
      <c r="D8" s="16">
        <v>1</v>
      </c>
      <c r="E8" s="101"/>
    </row>
    <row r="9" spans="1:6" s="3" customFormat="1" ht="33.4" customHeight="1" x14ac:dyDescent="0.2">
      <c r="A9" s="6"/>
      <c r="B9" s="13"/>
      <c r="C9" s="45" t="s">
        <v>59</v>
      </c>
      <c r="D9" s="16">
        <v>1</v>
      </c>
      <c r="E9" s="101"/>
    </row>
    <row r="10" spans="1:6" s="3" customFormat="1" ht="74.099999999999994" customHeight="1" x14ac:dyDescent="0.2">
      <c r="A10" s="58" t="s">
        <v>7</v>
      </c>
      <c r="B10" s="31" t="s">
        <v>194</v>
      </c>
      <c r="C10" s="12" t="s">
        <v>9</v>
      </c>
      <c r="D10" s="14">
        <f>SUM(D11)</f>
        <v>1</v>
      </c>
      <c r="E10" s="101"/>
    </row>
    <row r="11" spans="1:6" s="3" customFormat="1" ht="33.4" customHeight="1" x14ac:dyDescent="0.2">
      <c r="A11" s="16"/>
      <c r="B11" s="5"/>
      <c r="C11" s="5" t="s">
        <v>57</v>
      </c>
      <c r="D11" s="16">
        <v>1</v>
      </c>
      <c r="E11" s="101"/>
    </row>
    <row r="12" spans="1:6" s="3" customFormat="1" ht="55.9" customHeight="1" x14ac:dyDescent="0.2">
      <c r="A12" s="58" t="s">
        <v>11</v>
      </c>
      <c r="B12" s="31" t="s">
        <v>65</v>
      </c>
      <c r="C12" s="12" t="s">
        <v>196</v>
      </c>
      <c r="D12" s="14">
        <f>SUM(D13:D16)</f>
        <v>4</v>
      </c>
      <c r="E12" s="101"/>
    </row>
    <row r="13" spans="1:6" s="3" customFormat="1" ht="26.45" customHeight="1" x14ac:dyDescent="0.2">
      <c r="A13" s="6"/>
      <c r="B13" s="13"/>
      <c r="C13" s="17" t="s">
        <v>52</v>
      </c>
      <c r="D13" s="16">
        <v>1</v>
      </c>
      <c r="E13" s="97"/>
    </row>
    <row r="14" spans="1:6" s="3" customFormat="1" ht="30.2" customHeight="1" x14ac:dyDescent="0.2">
      <c r="A14" s="6"/>
      <c r="B14" s="13"/>
      <c r="C14" s="17" t="s">
        <v>61</v>
      </c>
      <c r="D14" s="16">
        <v>1</v>
      </c>
      <c r="E14" s="97"/>
    </row>
    <row r="15" spans="1:6" s="3" customFormat="1" ht="36" customHeight="1" x14ac:dyDescent="0.2">
      <c r="A15" s="6"/>
      <c r="B15" s="13"/>
      <c r="C15" s="18" t="s">
        <v>62</v>
      </c>
      <c r="D15" s="16">
        <v>1</v>
      </c>
      <c r="E15" s="97"/>
    </row>
    <row r="16" spans="1:6" s="3" customFormat="1" ht="33.4" customHeight="1" x14ac:dyDescent="0.2">
      <c r="A16" s="6"/>
      <c r="B16" s="13"/>
      <c r="C16" s="18" t="s">
        <v>59</v>
      </c>
      <c r="D16" s="16">
        <v>1</v>
      </c>
      <c r="E16" s="97"/>
    </row>
    <row r="17" spans="1:5" s="3" customFormat="1" ht="60.75" customHeight="1" x14ac:dyDescent="0.2">
      <c r="A17" s="31" t="s">
        <v>14</v>
      </c>
      <c r="B17" s="31" t="s">
        <v>195</v>
      </c>
      <c r="C17" s="12" t="s">
        <v>196</v>
      </c>
      <c r="D17" s="58">
        <f>SUM(D18:D19)</f>
        <v>3</v>
      </c>
      <c r="E17" s="97"/>
    </row>
    <row r="18" spans="1:5" s="3" customFormat="1" ht="33.4" customHeight="1" x14ac:dyDescent="0.2">
      <c r="A18" s="6"/>
      <c r="B18" s="13"/>
      <c r="C18" s="117" t="s">
        <v>197</v>
      </c>
      <c r="D18" s="16">
        <v>1</v>
      </c>
      <c r="E18" s="97"/>
    </row>
    <row r="19" spans="1:5" s="3" customFormat="1" ht="33.4" customHeight="1" x14ac:dyDescent="0.2">
      <c r="A19" s="6"/>
      <c r="B19" s="13"/>
      <c r="C19" s="18" t="s">
        <v>59</v>
      </c>
      <c r="D19" s="16">
        <v>2</v>
      </c>
      <c r="E19" s="97"/>
    </row>
    <row r="20" spans="1:5" s="3" customFormat="1" ht="23.65" customHeight="1" x14ac:dyDescent="0.2">
      <c r="A20" s="60"/>
      <c r="B20" s="42"/>
      <c r="C20" s="15" t="s">
        <v>9</v>
      </c>
      <c r="D20" s="47">
        <f>SUM(D6:D19)/2</f>
        <v>12</v>
      </c>
      <c r="E20" s="97"/>
    </row>
  </sheetData>
  <mergeCells count="2">
    <mergeCell ref="C2:D2"/>
    <mergeCell ref="B3:D3"/>
  </mergeCells>
  <pageMargins left="0.51181102362204722" right="0.51181102362204722" top="0.9448818897637796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3" sqref="C3:D3"/>
    </sheetView>
  </sheetViews>
  <sheetFormatPr defaultColWidth="8.85546875" defaultRowHeight="12.75" x14ac:dyDescent="0.2"/>
  <cols>
    <col min="1" max="1" width="7.7109375" style="3" customWidth="1"/>
    <col min="2" max="2" width="30.85546875" style="3" customWidth="1"/>
    <col min="3" max="3" width="36.85546875" style="3" customWidth="1"/>
    <col min="4" max="4" width="26.42578125" style="4" customWidth="1"/>
    <col min="5" max="16384" width="8.85546875" style="3"/>
  </cols>
  <sheetData>
    <row r="1" spans="1:5" ht="36" customHeight="1" x14ac:dyDescent="0.2"/>
    <row r="2" spans="1:5" ht="33.950000000000003" customHeight="1" x14ac:dyDescent="0.2">
      <c r="A2" s="51"/>
      <c r="B2" s="43"/>
      <c r="C2" s="44"/>
      <c r="D2" s="48" t="s">
        <v>66</v>
      </c>
    </row>
    <row r="3" spans="1:5" ht="33" customHeight="1" x14ac:dyDescent="0.2">
      <c r="A3" s="22" t="s">
        <v>0</v>
      </c>
      <c r="B3" s="44"/>
      <c r="C3" s="125" t="s">
        <v>224</v>
      </c>
      <c r="D3" s="125"/>
    </row>
    <row r="4" spans="1:5" ht="15" x14ac:dyDescent="0.2">
      <c r="A4" s="22"/>
      <c r="B4" s="44"/>
      <c r="C4" s="44"/>
      <c r="D4" s="27"/>
    </row>
    <row r="5" spans="1:5" ht="48.95" customHeight="1" x14ac:dyDescent="0.2">
      <c r="A5" s="124" t="s">
        <v>166</v>
      </c>
      <c r="B5" s="120"/>
      <c r="C5" s="120"/>
      <c r="D5" s="120"/>
    </row>
    <row r="6" spans="1:5" x14ac:dyDescent="0.2">
      <c r="A6" s="49"/>
      <c r="B6" s="49"/>
      <c r="C6" s="49"/>
      <c r="D6" s="38"/>
    </row>
    <row r="7" spans="1:5" x14ac:dyDescent="0.2">
      <c r="A7" s="126"/>
      <c r="B7" s="126"/>
      <c r="C7" s="126"/>
      <c r="D7" s="126"/>
    </row>
    <row r="8" spans="1:5" ht="116.1" customHeight="1" x14ac:dyDescent="0.2">
      <c r="A8" s="6" t="s">
        <v>68</v>
      </c>
      <c r="B8" s="6" t="s">
        <v>1</v>
      </c>
      <c r="C8" s="6" t="s">
        <v>2</v>
      </c>
      <c r="D8" s="6" t="s">
        <v>159</v>
      </c>
    </row>
    <row r="9" spans="1:5" ht="72" customHeight="1" x14ac:dyDescent="0.2">
      <c r="A9" s="11" t="s">
        <v>3</v>
      </c>
      <c r="B9" s="19" t="s">
        <v>67</v>
      </c>
      <c r="C9" s="11"/>
      <c r="D9" s="14">
        <f>SUM(D10:D11)</f>
        <v>4</v>
      </c>
    </row>
    <row r="10" spans="1:5" s="84" customFormat="1" ht="40.9" customHeight="1" x14ac:dyDescent="0.2">
      <c r="A10" s="63"/>
      <c r="B10" s="65"/>
      <c r="C10" s="65" t="s">
        <v>198</v>
      </c>
      <c r="D10" s="85">
        <v>2</v>
      </c>
      <c r="E10" s="103"/>
    </row>
    <row r="11" spans="1:5" ht="46.7" customHeight="1" x14ac:dyDescent="0.2">
      <c r="A11" s="5"/>
      <c r="B11" s="52"/>
      <c r="C11" s="5" t="s">
        <v>69</v>
      </c>
      <c r="D11" s="16">
        <v>2</v>
      </c>
    </row>
    <row r="12" spans="1:5" ht="29.1" customHeight="1" x14ac:dyDescent="0.2">
      <c r="A12" s="42"/>
      <c r="B12" s="42"/>
      <c r="C12" s="50" t="s">
        <v>9</v>
      </c>
      <c r="D12" s="47">
        <f>SUM(D9:D11)/2</f>
        <v>4</v>
      </c>
    </row>
  </sheetData>
  <mergeCells count="3">
    <mergeCell ref="A5:D5"/>
    <mergeCell ref="C3:D3"/>
    <mergeCell ref="A7:D7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opLeftCell="A13" workbookViewId="0">
      <selection activeCell="C3" sqref="C3:D3"/>
    </sheetView>
  </sheetViews>
  <sheetFormatPr defaultColWidth="8.85546875" defaultRowHeight="12.75" x14ac:dyDescent="0.2"/>
  <cols>
    <col min="1" max="1" width="7.140625" style="1" customWidth="1"/>
    <col min="2" max="2" width="35.7109375" style="3" customWidth="1"/>
    <col min="3" max="3" width="37.85546875" style="3" customWidth="1"/>
    <col min="4" max="4" width="21.28515625" style="4" customWidth="1"/>
    <col min="5" max="5" width="8.85546875" style="80"/>
    <col min="6" max="16384" width="8.85546875" style="3"/>
  </cols>
  <sheetData>
    <row r="1" spans="1:5" ht="12.95" customHeight="1" x14ac:dyDescent="0.2">
      <c r="B1" s="23"/>
      <c r="C1" s="127" t="s">
        <v>169</v>
      </c>
      <c r="D1" s="127"/>
    </row>
    <row r="2" spans="1:5" ht="12.95" customHeight="1" x14ac:dyDescent="0.2">
      <c r="A2" s="27"/>
      <c r="B2" s="23"/>
      <c r="C2" s="23"/>
      <c r="D2" s="27"/>
    </row>
    <row r="3" spans="1:5" ht="22.15" customHeight="1" x14ac:dyDescent="0.2">
      <c r="A3" s="27" t="s">
        <v>0</v>
      </c>
      <c r="B3" s="44"/>
      <c r="C3" s="118" t="s">
        <v>225</v>
      </c>
      <c r="D3" s="119"/>
      <c r="E3" s="99"/>
    </row>
    <row r="4" spans="1:5" ht="15" x14ac:dyDescent="0.2">
      <c r="A4" s="27"/>
      <c r="B4" s="44"/>
      <c r="C4" s="44"/>
      <c r="D4" s="27"/>
    </row>
    <row r="5" spans="1:5" x14ac:dyDescent="0.2">
      <c r="A5" s="120" t="s">
        <v>167</v>
      </c>
      <c r="B5" s="128"/>
      <c r="C5" s="128"/>
      <c r="D5" s="128"/>
    </row>
    <row r="6" spans="1:5" ht="33.950000000000003" customHeight="1" x14ac:dyDescent="0.2">
      <c r="A6" s="128"/>
      <c r="B6" s="128"/>
      <c r="C6" s="128"/>
      <c r="D6" s="128"/>
    </row>
    <row r="7" spans="1:5" x14ac:dyDescent="0.2">
      <c r="A7" s="4"/>
    </row>
    <row r="8" spans="1:5" ht="122.65" customHeight="1" x14ac:dyDescent="0.2">
      <c r="A8" s="6" t="s">
        <v>147</v>
      </c>
      <c r="B8" s="6" t="s">
        <v>1</v>
      </c>
      <c r="C8" s="6" t="s">
        <v>168</v>
      </c>
      <c r="D8" s="6" t="s">
        <v>159</v>
      </c>
    </row>
    <row r="9" spans="1:5" ht="20.45" customHeight="1" x14ac:dyDescent="0.2">
      <c r="A9" s="58" t="s">
        <v>3</v>
      </c>
      <c r="B9" s="11" t="s">
        <v>4</v>
      </c>
      <c r="C9" s="54" t="s">
        <v>162</v>
      </c>
      <c r="D9" s="14">
        <f>SUM(D10:D12)</f>
        <v>3</v>
      </c>
    </row>
    <row r="10" spans="1:5" ht="29.25" customHeight="1" x14ac:dyDescent="0.2">
      <c r="A10" s="16"/>
      <c r="B10" s="5"/>
      <c r="C10" s="5" t="s">
        <v>79</v>
      </c>
      <c r="D10" s="16">
        <v>1</v>
      </c>
    </row>
    <row r="11" spans="1:5" ht="29.25" customHeight="1" x14ac:dyDescent="0.2">
      <c r="A11" s="16"/>
      <c r="B11" s="5"/>
      <c r="C11" s="5" t="s">
        <v>80</v>
      </c>
      <c r="D11" s="16">
        <v>1</v>
      </c>
    </row>
    <row r="12" spans="1:5" ht="44.65" customHeight="1" x14ac:dyDescent="0.25">
      <c r="A12" s="16"/>
      <c r="B12" s="13"/>
      <c r="C12" s="74" t="s">
        <v>81</v>
      </c>
      <c r="D12" s="95">
        <v>1</v>
      </c>
      <c r="E12" s="96"/>
    </row>
    <row r="13" spans="1:5" ht="26.25" customHeight="1" x14ac:dyDescent="0.2">
      <c r="A13" s="58" t="s">
        <v>7</v>
      </c>
      <c r="B13" s="11" t="s">
        <v>82</v>
      </c>
      <c r="C13" s="11" t="s">
        <v>9</v>
      </c>
      <c r="D13" s="14">
        <f>SUM(D14:D15)</f>
        <v>2</v>
      </c>
    </row>
    <row r="14" spans="1:5" ht="18" customHeight="1" x14ac:dyDescent="0.2">
      <c r="A14" s="16"/>
      <c r="B14" s="13"/>
      <c r="C14" s="5" t="s">
        <v>83</v>
      </c>
      <c r="D14" s="16">
        <v>1</v>
      </c>
    </row>
    <row r="15" spans="1:5" ht="51.75" customHeight="1" x14ac:dyDescent="0.2">
      <c r="A15" s="16"/>
      <c r="B15" s="13"/>
      <c r="C15" s="5" t="s">
        <v>78</v>
      </c>
      <c r="D15" s="16">
        <v>1</v>
      </c>
    </row>
    <row r="16" spans="1:5" ht="36.75" customHeight="1" x14ac:dyDescent="0.2">
      <c r="A16" s="58" t="s">
        <v>11</v>
      </c>
      <c r="B16" s="11" t="s">
        <v>12</v>
      </c>
      <c r="C16" s="11" t="s">
        <v>9</v>
      </c>
      <c r="D16" s="14">
        <f>SUM(D17:D18)</f>
        <v>2</v>
      </c>
    </row>
    <row r="17" spans="1:5" ht="18" customHeight="1" x14ac:dyDescent="0.2">
      <c r="A17" s="6"/>
      <c r="B17" s="55"/>
      <c r="C17" s="56" t="s">
        <v>83</v>
      </c>
      <c r="D17" s="57">
        <v>1</v>
      </c>
    </row>
    <row r="18" spans="1:5" ht="40.700000000000003" customHeight="1" x14ac:dyDescent="0.2">
      <c r="A18" s="6"/>
      <c r="B18" s="55"/>
      <c r="C18" s="56" t="s">
        <v>84</v>
      </c>
      <c r="D18" s="57">
        <v>1</v>
      </c>
    </row>
    <row r="19" spans="1:5" ht="25.9" customHeight="1" x14ac:dyDescent="0.2">
      <c r="A19" s="58" t="s">
        <v>14</v>
      </c>
      <c r="B19" s="11" t="s">
        <v>15</v>
      </c>
      <c r="C19" s="11" t="s">
        <v>9</v>
      </c>
      <c r="D19" s="14">
        <f>SUM(D20)</f>
        <v>1</v>
      </c>
    </row>
    <row r="20" spans="1:5" ht="40.700000000000003" customHeight="1" x14ac:dyDescent="0.2">
      <c r="A20" s="16"/>
      <c r="B20" s="13"/>
      <c r="C20" s="5" t="s">
        <v>85</v>
      </c>
      <c r="D20" s="16">
        <v>1</v>
      </c>
    </row>
    <row r="21" spans="1:5" ht="23.65" customHeight="1" x14ac:dyDescent="0.2">
      <c r="A21" s="58" t="s">
        <v>17</v>
      </c>
      <c r="B21" s="11" t="s">
        <v>18</v>
      </c>
      <c r="C21" s="11" t="s">
        <v>9</v>
      </c>
      <c r="D21" s="14">
        <f>SUM(D22:D28)</f>
        <v>7</v>
      </c>
    </row>
    <row r="22" spans="1:5" ht="40.9" customHeight="1" x14ac:dyDescent="0.2">
      <c r="A22" s="6"/>
      <c r="B22" s="13"/>
      <c r="C22" s="5" t="s">
        <v>86</v>
      </c>
      <c r="D22" s="16">
        <v>1</v>
      </c>
    </row>
    <row r="23" spans="1:5" ht="33.950000000000003" customHeight="1" x14ac:dyDescent="0.2">
      <c r="A23" s="6"/>
      <c r="B23" s="13"/>
      <c r="C23" s="5" t="s">
        <v>163</v>
      </c>
      <c r="D23" s="16">
        <v>1</v>
      </c>
      <c r="E23" s="97"/>
    </row>
    <row r="24" spans="1:5" ht="37.700000000000003" customHeight="1" x14ac:dyDescent="0.2">
      <c r="A24" s="53"/>
      <c r="B24" s="53"/>
      <c r="C24" s="5" t="s">
        <v>87</v>
      </c>
      <c r="D24" s="60">
        <v>1</v>
      </c>
      <c r="E24" s="97"/>
    </row>
    <row r="25" spans="1:5" ht="29.1" customHeight="1" x14ac:dyDescent="0.2">
      <c r="A25" s="6"/>
      <c r="B25" s="13"/>
      <c r="C25" s="5" t="s">
        <v>88</v>
      </c>
      <c r="D25" s="16">
        <v>1</v>
      </c>
      <c r="E25" s="97"/>
    </row>
    <row r="26" spans="1:5" ht="24.2" customHeight="1" x14ac:dyDescent="0.2">
      <c r="A26" s="6"/>
      <c r="B26" s="13"/>
      <c r="C26" s="5" t="s">
        <v>89</v>
      </c>
      <c r="D26" s="16">
        <v>1</v>
      </c>
      <c r="E26" s="97"/>
    </row>
    <row r="27" spans="1:5" ht="43.5" customHeight="1" x14ac:dyDescent="0.2">
      <c r="A27" s="6"/>
      <c r="B27" s="13"/>
      <c r="C27" s="5" t="s">
        <v>90</v>
      </c>
      <c r="D27" s="16">
        <v>1</v>
      </c>
      <c r="E27" s="97"/>
    </row>
    <row r="28" spans="1:5" ht="29.25" customHeight="1" x14ac:dyDescent="0.2">
      <c r="A28" s="6"/>
      <c r="B28" s="13"/>
      <c r="C28" s="5" t="s">
        <v>36</v>
      </c>
      <c r="D28" s="16">
        <v>1</v>
      </c>
    </row>
    <row r="29" spans="1:5" ht="22.15" customHeight="1" x14ac:dyDescent="0.2">
      <c r="A29" s="58" t="s">
        <v>29</v>
      </c>
      <c r="B29" s="11" t="s">
        <v>30</v>
      </c>
      <c r="C29" s="11" t="s">
        <v>91</v>
      </c>
      <c r="D29" s="14">
        <f>SUM(D30)</f>
        <v>1</v>
      </c>
    </row>
    <row r="30" spans="1:5" ht="24.75" customHeight="1" x14ac:dyDescent="0.2">
      <c r="A30" s="6"/>
      <c r="B30" s="13"/>
      <c r="C30" s="5" t="s">
        <v>83</v>
      </c>
      <c r="D30" s="16">
        <v>1</v>
      </c>
    </row>
    <row r="31" spans="1:5" ht="26.85" customHeight="1" x14ac:dyDescent="0.2">
      <c r="A31" s="58" t="s">
        <v>92</v>
      </c>
      <c r="B31" s="11" t="s">
        <v>31</v>
      </c>
      <c r="C31" s="11" t="s">
        <v>93</v>
      </c>
      <c r="D31" s="64">
        <f>SUM(D32:D32)</f>
        <v>1</v>
      </c>
    </row>
    <row r="32" spans="1:5" ht="29.1" customHeight="1" x14ac:dyDescent="0.2">
      <c r="A32" s="6"/>
      <c r="B32" s="13"/>
      <c r="C32" s="5" t="s">
        <v>94</v>
      </c>
      <c r="D32" s="6">
        <v>1</v>
      </c>
    </row>
    <row r="33" spans="1:5" ht="26.25" customHeight="1" x14ac:dyDescent="0.2">
      <c r="A33" s="58" t="s">
        <v>95</v>
      </c>
      <c r="B33" s="11" t="s">
        <v>33</v>
      </c>
      <c r="C33" s="11" t="s">
        <v>96</v>
      </c>
      <c r="D33" s="14">
        <f>SUM(D34:D40)</f>
        <v>7</v>
      </c>
    </row>
    <row r="34" spans="1:5" ht="29.25" customHeight="1" x14ac:dyDescent="0.2">
      <c r="A34" s="6"/>
      <c r="B34" s="13"/>
      <c r="C34" s="5" t="s">
        <v>72</v>
      </c>
      <c r="D34" s="16">
        <v>1</v>
      </c>
    </row>
    <row r="35" spans="1:5" ht="29.25" customHeight="1" x14ac:dyDescent="0.2">
      <c r="A35" s="6"/>
      <c r="B35" s="13"/>
      <c r="C35" s="5" t="s">
        <v>97</v>
      </c>
      <c r="D35" s="16">
        <v>1</v>
      </c>
    </row>
    <row r="36" spans="1:5" ht="29.25" customHeight="1" x14ac:dyDescent="0.2">
      <c r="A36" s="6"/>
      <c r="B36" s="13"/>
      <c r="C36" s="5" t="s">
        <v>98</v>
      </c>
      <c r="D36" s="16">
        <v>1</v>
      </c>
    </row>
    <row r="37" spans="1:5" ht="29.25" customHeight="1" x14ac:dyDescent="0.2">
      <c r="A37" s="6"/>
      <c r="B37" s="13"/>
      <c r="C37" s="5" t="s">
        <v>99</v>
      </c>
      <c r="D37" s="16">
        <v>1</v>
      </c>
    </row>
    <row r="38" spans="1:5" ht="29.25" customHeight="1" x14ac:dyDescent="0.2">
      <c r="A38" s="6"/>
      <c r="B38" s="13"/>
      <c r="C38" s="5" t="s">
        <v>100</v>
      </c>
      <c r="D38" s="16">
        <v>1</v>
      </c>
    </row>
    <row r="39" spans="1:5" ht="29.25" customHeight="1" x14ac:dyDescent="0.2">
      <c r="A39" s="6"/>
      <c r="B39" s="13"/>
      <c r="C39" s="5" t="s">
        <v>59</v>
      </c>
      <c r="D39" s="16">
        <v>1</v>
      </c>
    </row>
    <row r="40" spans="1:5" ht="19.350000000000001" customHeight="1" x14ac:dyDescent="0.2">
      <c r="A40" s="6"/>
      <c r="B40" s="13"/>
      <c r="C40" s="17" t="s">
        <v>101</v>
      </c>
      <c r="D40" s="16">
        <v>1</v>
      </c>
    </row>
    <row r="41" spans="1:5" ht="23.65" customHeight="1" x14ac:dyDescent="0.2">
      <c r="A41" s="58" t="s">
        <v>102</v>
      </c>
      <c r="B41" s="11" t="s">
        <v>35</v>
      </c>
      <c r="C41" s="11" t="s">
        <v>60</v>
      </c>
      <c r="D41" s="14">
        <f>SUM(D42:D45)</f>
        <v>4</v>
      </c>
    </row>
    <row r="42" spans="1:5" ht="29.25" customHeight="1" x14ac:dyDescent="0.2">
      <c r="A42" s="6"/>
      <c r="B42" s="13"/>
      <c r="C42" s="5" t="s">
        <v>97</v>
      </c>
      <c r="D42" s="16">
        <v>1</v>
      </c>
    </row>
    <row r="43" spans="1:5" ht="29.25" customHeight="1" x14ac:dyDescent="0.2">
      <c r="A43" s="6"/>
      <c r="B43" s="13"/>
      <c r="C43" s="5" t="s">
        <v>103</v>
      </c>
      <c r="D43" s="16">
        <v>1</v>
      </c>
    </row>
    <row r="44" spans="1:5" ht="29.25" customHeight="1" x14ac:dyDescent="0.2">
      <c r="A44" s="6"/>
      <c r="B44" s="13"/>
      <c r="C44" s="5" t="s">
        <v>36</v>
      </c>
      <c r="D44" s="16">
        <v>1</v>
      </c>
    </row>
    <row r="45" spans="1:5" ht="28.5" customHeight="1" x14ac:dyDescent="0.2">
      <c r="A45" s="6"/>
      <c r="B45" s="13"/>
      <c r="C45" s="5" t="s">
        <v>101</v>
      </c>
      <c r="D45" s="16">
        <v>1</v>
      </c>
    </row>
    <row r="46" spans="1:5" ht="30.2" customHeight="1" x14ac:dyDescent="0.2">
      <c r="A46" s="58" t="s">
        <v>104</v>
      </c>
      <c r="B46" s="11" t="s">
        <v>37</v>
      </c>
      <c r="C46" s="11" t="s">
        <v>105</v>
      </c>
      <c r="D46" s="14">
        <f>SUM(D47:D54)</f>
        <v>6</v>
      </c>
    </row>
    <row r="47" spans="1:5" ht="37.5" customHeight="1" x14ac:dyDescent="0.2">
      <c r="A47" s="6"/>
      <c r="B47" s="13"/>
      <c r="C47" s="5" t="s">
        <v>71</v>
      </c>
      <c r="D47" s="16">
        <v>1</v>
      </c>
      <c r="E47" s="97"/>
    </row>
    <row r="48" spans="1:5" ht="12.95" hidden="1" customHeight="1" x14ac:dyDescent="0.2">
      <c r="A48" s="6"/>
      <c r="B48" s="13"/>
      <c r="C48" s="5"/>
      <c r="D48" s="16"/>
      <c r="E48" s="97"/>
    </row>
    <row r="49" spans="1:5" ht="31.7" customHeight="1" x14ac:dyDescent="0.2">
      <c r="A49" s="6"/>
      <c r="B49" s="13"/>
      <c r="C49" s="5" t="s">
        <v>106</v>
      </c>
      <c r="D49" s="16">
        <v>1</v>
      </c>
      <c r="E49" s="97"/>
    </row>
    <row r="50" spans="1:5" ht="12.95" hidden="1" customHeight="1" x14ac:dyDescent="0.2">
      <c r="A50" s="6"/>
      <c r="B50" s="13"/>
      <c r="C50" s="5"/>
      <c r="D50" s="16"/>
      <c r="E50" s="97"/>
    </row>
    <row r="51" spans="1:5" ht="29.25" customHeight="1" x14ac:dyDescent="0.2">
      <c r="A51" s="6"/>
      <c r="B51" s="13"/>
      <c r="C51" s="5" t="s">
        <v>107</v>
      </c>
      <c r="D51" s="16">
        <v>1</v>
      </c>
      <c r="E51" s="97"/>
    </row>
    <row r="52" spans="1:5" ht="29.25" customHeight="1" x14ac:dyDescent="0.2">
      <c r="A52" s="6"/>
      <c r="B52" s="13"/>
      <c r="C52" s="5" t="s">
        <v>108</v>
      </c>
      <c r="D52" s="16">
        <v>1</v>
      </c>
      <c r="E52" s="97"/>
    </row>
    <row r="53" spans="1:5" ht="29.25" customHeight="1" x14ac:dyDescent="0.2">
      <c r="A53" s="6"/>
      <c r="B53" s="13"/>
      <c r="C53" s="5" t="s">
        <v>109</v>
      </c>
      <c r="D53" s="16">
        <v>1</v>
      </c>
      <c r="E53" s="97"/>
    </row>
    <row r="54" spans="1:5" ht="29.25" customHeight="1" x14ac:dyDescent="0.2">
      <c r="A54" s="6"/>
      <c r="B54" s="13"/>
      <c r="C54" s="5" t="s">
        <v>36</v>
      </c>
      <c r="D54" s="16">
        <v>1</v>
      </c>
      <c r="E54" s="97"/>
    </row>
    <row r="55" spans="1:5" ht="24.2" customHeight="1" x14ac:dyDescent="0.2">
      <c r="A55" s="58" t="s">
        <v>110</v>
      </c>
      <c r="B55" s="11" t="s">
        <v>39</v>
      </c>
      <c r="C55" s="11" t="s">
        <v>77</v>
      </c>
      <c r="D55" s="14">
        <f>SUM(D56:D62)</f>
        <v>7</v>
      </c>
    </row>
    <row r="56" spans="1:5" ht="33.4" customHeight="1" x14ac:dyDescent="0.2">
      <c r="A56" s="6"/>
      <c r="B56" s="13"/>
      <c r="C56" s="5" t="s">
        <v>111</v>
      </c>
      <c r="D56" s="16">
        <v>1</v>
      </c>
    </row>
    <row r="57" spans="1:5" ht="26.45" customHeight="1" x14ac:dyDescent="0.2">
      <c r="A57" s="6"/>
      <c r="B57" s="13"/>
      <c r="C57" s="5" t="s">
        <v>83</v>
      </c>
      <c r="D57" s="16">
        <v>1</v>
      </c>
    </row>
    <row r="58" spans="1:5" ht="29.25" customHeight="1" x14ac:dyDescent="0.2">
      <c r="A58" s="6"/>
      <c r="B58" s="13"/>
      <c r="C58" s="5" t="s">
        <v>97</v>
      </c>
      <c r="D58" s="16">
        <v>1</v>
      </c>
    </row>
    <row r="59" spans="1:5" ht="29.25" customHeight="1" x14ac:dyDescent="0.2">
      <c r="A59" s="6"/>
      <c r="B59" s="13"/>
      <c r="C59" s="5" t="s">
        <v>112</v>
      </c>
      <c r="D59" s="16">
        <v>1</v>
      </c>
    </row>
    <row r="60" spans="1:5" ht="29.25" customHeight="1" x14ac:dyDescent="0.2">
      <c r="A60" s="6"/>
      <c r="B60" s="13"/>
      <c r="C60" s="5" t="s">
        <v>100</v>
      </c>
      <c r="D60" s="16">
        <v>1</v>
      </c>
    </row>
    <row r="61" spans="1:5" ht="29.25" customHeight="1" x14ac:dyDescent="0.2">
      <c r="A61" s="6"/>
      <c r="B61" s="13"/>
      <c r="C61" s="5" t="s">
        <v>59</v>
      </c>
      <c r="D61" s="16">
        <v>1</v>
      </c>
    </row>
    <row r="62" spans="1:5" ht="29.25" customHeight="1" x14ac:dyDescent="0.2">
      <c r="A62" s="6"/>
      <c r="B62" s="13"/>
      <c r="C62" s="5" t="s">
        <v>36</v>
      </c>
      <c r="D62" s="90">
        <v>1</v>
      </c>
    </row>
    <row r="63" spans="1:5" ht="29.65" customHeight="1" x14ac:dyDescent="0.2">
      <c r="A63" s="58" t="s">
        <v>113</v>
      </c>
      <c r="B63" s="11" t="s">
        <v>44</v>
      </c>
      <c r="C63" s="11" t="s">
        <v>114</v>
      </c>
      <c r="D63" s="14">
        <f>SUM(D64:D78)</f>
        <v>13</v>
      </c>
    </row>
    <row r="64" spans="1:5" ht="30.2" customHeight="1" x14ac:dyDescent="0.2">
      <c r="A64" s="6"/>
      <c r="B64" s="13"/>
      <c r="C64" s="5" t="s">
        <v>115</v>
      </c>
      <c r="D64" s="16">
        <v>1</v>
      </c>
    </row>
    <row r="65" spans="1:4" ht="27.4" customHeight="1" x14ac:dyDescent="0.2">
      <c r="A65" s="6"/>
      <c r="B65" s="13"/>
      <c r="C65" s="5" t="s">
        <v>83</v>
      </c>
      <c r="D65" s="16">
        <v>1</v>
      </c>
    </row>
    <row r="66" spans="1:4" ht="45.75" customHeight="1" x14ac:dyDescent="0.2">
      <c r="A66" s="6"/>
      <c r="B66" s="13"/>
      <c r="C66" s="5" t="s">
        <v>170</v>
      </c>
      <c r="D66" s="16">
        <v>1</v>
      </c>
    </row>
    <row r="67" spans="1:4" ht="29.25" customHeight="1" x14ac:dyDescent="0.2">
      <c r="A67" s="6"/>
      <c r="B67" s="13"/>
      <c r="C67" s="5" t="s">
        <v>116</v>
      </c>
      <c r="D67" s="16">
        <v>1</v>
      </c>
    </row>
    <row r="68" spans="1:4" ht="40.700000000000003" customHeight="1" x14ac:dyDescent="0.2">
      <c r="A68" s="6"/>
      <c r="B68" s="13"/>
      <c r="C68" s="5" t="s">
        <v>117</v>
      </c>
      <c r="D68" s="16">
        <v>1</v>
      </c>
    </row>
    <row r="69" spans="1:4" ht="45.75" customHeight="1" x14ac:dyDescent="0.2">
      <c r="A69" s="6"/>
      <c r="B69" s="13"/>
      <c r="C69" s="18" t="s">
        <v>118</v>
      </c>
      <c r="D69" s="16">
        <v>1</v>
      </c>
    </row>
    <row r="70" spans="1:4" ht="12.95" hidden="1" customHeight="1" x14ac:dyDescent="0.2">
      <c r="A70" s="6"/>
      <c r="B70" s="13"/>
      <c r="C70" s="18"/>
      <c r="D70" s="16"/>
    </row>
    <row r="71" spans="1:4" ht="33" customHeight="1" x14ac:dyDescent="0.2">
      <c r="A71" s="6"/>
      <c r="B71" s="13"/>
      <c r="C71" s="5" t="s">
        <v>119</v>
      </c>
      <c r="D71" s="16">
        <v>1</v>
      </c>
    </row>
    <row r="72" spans="1:4" ht="12.95" hidden="1" customHeight="1" x14ac:dyDescent="0.2">
      <c r="A72" s="6"/>
      <c r="B72" s="13"/>
      <c r="C72" s="5"/>
      <c r="D72" s="16"/>
    </row>
    <row r="73" spans="1:4" ht="29.25" customHeight="1" x14ac:dyDescent="0.2">
      <c r="A73" s="6"/>
      <c r="B73" s="13"/>
      <c r="C73" s="5" t="s">
        <v>200</v>
      </c>
      <c r="D73" s="16">
        <v>1</v>
      </c>
    </row>
    <row r="74" spans="1:4" ht="29.25" customHeight="1" x14ac:dyDescent="0.2">
      <c r="A74" s="6"/>
      <c r="B74" s="13"/>
      <c r="C74" s="5" t="s">
        <v>120</v>
      </c>
      <c r="D74" s="16">
        <v>1</v>
      </c>
    </row>
    <row r="75" spans="1:4" ht="29.25" customHeight="1" x14ac:dyDescent="0.2">
      <c r="A75" s="6"/>
      <c r="B75" s="13"/>
      <c r="C75" s="5" t="s">
        <v>80</v>
      </c>
      <c r="D75" s="16">
        <v>1</v>
      </c>
    </row>
    <row r="76" spans="1:4" ht="30.75" customHeight="1" x14ac:dyDescent="0.2">
      <c r="A76" s="6"/>
      <c r="B76" s="13"/>
      <c r="C76" s="5" t="s">
        <v>121</v>
      </c>
      <c r="D76" s="16">
        <v>1</v>
      </c>
    </row>
    <row r="77" spans="1:4" ht="25.9" customHeight="1" x14ac:dyDescent="0.2">
      <c r="A77" s="6"/>
      <c r="B77" s="13"/>
      <c r="C77" s="5" t="s">
        <v>122</v>
      </c>
      <c r="D77" s="16">
        <v>1</v>
      </c>
    </row>
    <row r="78" spans="1:4" ht="28.5" customHeight="1" x14ac:dyDescent="0.2">
      <c r="A78" s="6"/>
      <c r="B78" s="13"/>
      <c r="C78" s="17" t="s">
        <v>101</v>
      </c>
      <c r="D78" s="16">
        <v>1</v>
      </c>
    </row>
    <row r="79" spans="1:4" ht="36" hidden="1" customHeight="1" x14ac:dyDescent="0.2">
      <c r="A79" s="6" t="s">
        <v>147</v>
      </c>
      <c r="B79" s="6" t="s">
        <v>1</v>
      </c>
      <c r="C79" s="6" t="s">
        <v>2</v>
      </c>
      <c r="D79" s="6" t="s">
        <v>161</v>
      </c>
    </row>
    <row r="80" spans="1:4" ht="26.45" customHeight="1" x14ac:dyDescent="0.2">
      <c r="A80" s="59" t="s">
        <v>123</v>
      </c>
      <c r="B80" s="11" t="s">
        <v>47</v>
      </c>
      <c r="C80" s="11" t="s">
        <v>124</v>
      </c>
      <c r="D80" s="14">
        <f>SUM(D81:D90)</f>
        <v>8</v>
      </c>
    </row>
    <row r="81" spans="1:4" ht="33.950000000000003" customHeight="1" x14ac:dyDescent="0.2">
      <c r="A81" s="6"/>
      <c r="B81" s="13"/>
      <c r="C81" s="5" t="s">
        <v>125</v>
      </c>
      <c r="D81" s="16">
        <v>1</v>
      </c>
    </row>
    <row r="82" spans="1:4" ht="30.2" customHeight="1" x14ac:dyDescent="0.2">
      <c r="A82" s="6"/>
      <c r="B82" s="13"/>
      <c r="C82" s="5" t="s">
        <v>126</v>
      </c>
      <c r="D82" s="16">
        <v>1</v>
      </c>
    </row>
    <row r="83" spans="1:4" ht="29.25" customHeight="1" x14ac:dyDescent="0.2">
      <c r="A83" s="6"/>
      <c r="B83" s="13"/>
      <c r="C83" s="5" t="s">
        <v>97</v>
      </c>
      <c r="D83" s="16">
        <v>1</v>
      </c>
    </row>
    <row r="84" spans="1:4" ht="29.25" customHeight="1" x14ac:dyDescent="0.2">
      <c r="A84" s="6"/>
      <c r="B84" s="13"/>
      <c r="C84" s="5" t="s">
        <v>127</v>
      </c>
      <c r="D84" s="16">
        <v>1</v>
      </c>
    </row>
    <row r="85" spans="1:4" ht="29.25" customHeight="1" x14ac:dyDescent="0.2">
      <c r="A85" s="6"/>
      <c r="B85" s="13"/>
      <c r="C85" s="18" t="s">
        <v>128</v>
      </c>
      <c r="D85" s="16">
        <v>1</v>
      </c>
    </row>
    <row r="86" spans="1:4" ht="29.25" customHeight="1" x14ac:dyDescent="0.2">
      <c r="A86" s="6"/>
      <c r="B86" s="13"/>
      <c r="C86" s="18" t="s">
        <v>192</v>
      </c>
      <c r="D86" s="16">
        <v>1</v>
      </c>
    </row>
    <row r="87" spans="1:4" ht="28.5" customHeight="1" x14ac:dyDescent="0.2">
      <c r="A87" s="6"/>
      <c r="B87" s="13"/>
      <c r="C87" s="18" t="s">
        <v>129</v>
      </c>
      <c r="D87" s="16">
        <v>1</v>
      </c>
    </row>
    <row r="88" spans="1:4" ht="25.35" customHeight="1" x14ac:dyDescent="0.2">
      <c r="A88" s="6"/>
      <c r="B88" s="13"/>
      <c r="C88" s="18" t="s">
        <v>130</v>
      </c>
      <c r="D88" s="16">
        <v>1</v>
      </c>
    </row>
    <row r="89" spans="1:4" ht="12.95" hidden="1" customHeight="1" x14ac:dyDescent="0.2">
      <c r="A89" s="6"/>
      <c r="B89" s="13"/>
      <c r="C89" s="18"/>
      <c r="D89" s="16"/>
    </row>
    <row r="90" spans="1:4" ht="12.95" hidden="1" customHeight="1" x14ac:dyDescent="0.2">
      <c r="A90" s="6"/>
      <c r="B90" s="13"/>
      <c r="C90" s="18"/>
      <c r="D90" s="16"/>
    </row>
    <row r="91" spans="1:4" ht="30.6" customHeight="1" x14ac:dyDescent="0.2">
      <c r="A91" s="58" t="s">
        <v>131</v>
      </c>
      <c r="B91" s="11" t="s">
        <v>50</v>
      </c>
      <c r="C91" s="11" t="s">
        <v>9</v>
      </c>
      <c r="D91" s="14">
        <f>SUM(D92)</f>
        <v>1</v>
      </c>
    </row>
    <row r="92" spans="1:4" ht="29.25" customHeight="1" x14ac:dyDescent="0.2">
      <c r="A92" s="6"/>
      <c r="B92" s="13"/>
      <c r="C92" s="5" t="s">
        <v>97</v>
      </c>
      <c r="D92" s="16">
        <v>1</v>
      </c>
    </row>
    <row r="93" spans="1:4" ht="23.65" customHeight="1" x14ac:dyDescent="0.2">
      <c r="A93" s="58" t="s">
        <v>132</v>
      </c>
      <c r="B93" s="11" t="s">
        <v>51</v>
      </c>
      <c r="C93" s="11" t="s">
        <v>9</v>
      </c>
      <c r="D93" s="14">
        <f>SUM(D94:D95)</f>
        <v>2</v>
      </c>
    </row>
    <row r="94" spans="1:4" ht="30.2" customHeight="1" x14ac:dyDescent="0.2">
      <c r="A94" s="6"/>
      <c r="B94" s="13"/>
      <c r="C94" s="17" t="s">
        <v>97</v>
      </c>
      <c r="D94" s="16">
        <v>1</v>
      </c>
    </row>
    <row r="95" spans="1:4" ht="30.6" customHeight="1" x14ac:dyDescent="0.2">
      <c r="A95" s="6"/>
      <c r="B95" s="13"/>
      <c r="C95" s="17" t="s">
        <v>78</v>
      </c>
      <c r="D95" s="16">
        <v>1</v>
      </c>
    </row>
    <row r="96" spans="1:4" ht="57.75" customHeight="1" x14ac:dyDescent="0.2">
      <c r="A96" s="58" t="s">
        <v>133</v>
      </c>
      <c r="B96" s="11" t="s">
        <v>55</v>
      </c>
      <c r="C96" s="11" t="s">
        <v>9</v>
      </c>
      <c r="D96" s="14">
        <f>SUM(D97:D99)</f>
        <v>3</v>
      </c>
    </row>
    <row r="97" spans="1:5" ht="29.65" customHeight="1" x14ac:dyDescent="0.2">
      <c r="A97" s="6"/>
      <c r="B97" s="13"/>
      <c r="C97" s="5" t="s">
        <v>134</v>
      </c>
      <c r="D97" s="16">
        <v>1</v>
      </c>
    </row>
    <row r="98" spans="1:5" ht="29.25" customHeight="1" x14ac:dyDescent="0.2">
      <c r="A98" s="6"/>
      <c r="B98" s="13"/>
      <c r="C98" s="5" t="s">
        <v>36</v>
      </c>
      <c r="D98" s="16">
        <v>1</v>
      </c>
    </row>
    <row r="99" spans="1:5" ht="36" customHeight="1" x14ac:dyDescent="0.2">
      <c r="A99" s="6"/>
      <c r="B99" s="13"/>
      <c r="C99" s="5" t="s">
        <v>101</v>
      </c>
      <c r="D99" s="16">
        <v>1</v>
      </c>
    </row>
    <row r="100" spans="1:5" ht="24.75" customHeight="1" x14ac:dyDescent="0.25">
      <c r="A100" s="60"/>
      <c r="B100" s="42"/>
      <c r="C100" s="63" t="s">
        <v>9</v>
      </c>
      <c r="D100" s="47">
        <f>SUM(D9:D99)/2</f>
        <v>68</v>
      </c>
      <c r="E100" s="104"/>
    </row>
    <row r="101" spans="1:5" x14ac:dyDescent="0.2">
      <c r="D101" s="129"/>
    </row>
    <row r="102" spans="1:5" x14ac:dyDescent="0.2">
      <c r="D102" s="130"/>
    </row>
    <row r="103" spans="1:5" x14ac:dyDescent="0.2">
      <c r="D103" s="130"/>
    </row>
    <row r="104" spans="1:5" x14ac:dyDescent="0.2">
      <c r="D104" s="130"/>
    </row>
    <row r="105" spans="1:5" x14ac:dyDescent="0.2">
      <c r="D105" s="130"/>
    </row>
    <row r="106" spans="1:5" x14ac:dyDescent="0.2">
      <c r="D106" s="130"/>
    </row>
  </sheetData>
  <mergeCells count="4">
    <mergeCell ref="C3:D3"/>
    <mergeCell ref="C1:D1"/>
    <mergeCell ref="A5:D6"/>
    <mergeCell ref="D101:D106"/>
  </mergeCells>
  <pageMargins left="0.51181102362204722" right="0.51181102362204722" top="0.74803149606299213" bottom="0.55118110236220474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4" workbookViewId="0">
      <selection activeCell="C3" sqref="C3:D3"/>
    </sheetView>
  </sheetViews>
  <sheetFormatPr defaultColWidth="8.85546875" defaultRowHeight="12.75" x14ac:dyDescent="0.2"/>
  <cols>
    <col min="1" max="1" width="5.5703125" style="4" customWidth="1"/>
    <col min="2" max="2" width="36.85546875" style="3" customWidth="1"/>
    <col min="3" max="3" width="30.28515625" style="3" customWidth="1"/>
    <col min="4" max="4" width="32.140625" style="4" customWidth="1"/>
    <col min="5" max="16384" width="8.85546875" style="3"/>
  </cols>
  <sheetData>
    <row r="1" spans="1:5" ht="15" x14ac:dyDescent="0.2">
      <c r="A1" s="27"/>
      <c r="B1" s="44"/>
      <c r="C1" s="44"/>
      <c r="D1" s="27"/>
    </row>
    <row r="2" spans="1:5" ht="15" x14ac:dyDescent="0.2">
      <c r="A2" s="27"/>
      <c r="B2" s="44"/>
      <c r="C2" s="44"/>
      <c r="D2" s="61" t="s">
        <v>172</v>
      </c>
    </row>
    <row r="3" spans="1:5" ht="32.25" customHeight="1" x14ac:dyDescent="0.2">
      <c r="A3" s="27"/>
      <c r="B3" s="44"/>
      <c r="C3" s="125" t="s">
        <v>224</v>
      </c>
      <c r="D3" s="125"/>
      <c r="E3" s="39"/>
    </row>
    <row r="4" spans="1:5" ht="51.75" customHeight="1" x14ac:dyDescent="0.2">
      <c r="A4" s="131" t="s">
        <v>173</v>
      </c>
      <c r="B4" s="131"/>
      <c r="C4" s="131"/>
      <c r="D4" s="131"/>
    </row>
    <row r="5" spans="1:5" s="41" customFormat="1" ht="14.1" customHeight="1" x14ac:dyDescent="0.2">
      <c r="A5" s="68"/>
      <c r="B5" s="68"/>
      <c r="C5" s="68"/>
      <c r="D5" s="68"/>
    </row>
    <row r="6" spans="1:5" ht="74.650000000000006" customHeight="1" x14ac:dyDescent="0.2">
      <c r="A6" s="6" t="s">
        <v>147</v>
      </c>
      <c r="B6" s="6" t="s">
        <v>1</v>
      </c>
      <c r="C6" s="6" t="s">
        <v>168</v>
      </c>
      <c r="D6" s="6" t="s">
        <v>159</v>
      </c>
    </row>
    <row r="7" spans="1:5" ht="54.4" customHeight="1" x14ac:dyDescent="0.2">
      <c r="A7" s="20" t="s">
        <v>3</v>
      </c>
      <c r="B7" s="9" t="s">
        <v>70</v>
      </c>
      <c r="C7" s="35" t="s">
        <v>9</v>
      </c>
      <c r="D7" s="20">
        <f>SUM(D8:D12)</f>
        <v>4</v>
      </c>
    </row>
    <row r="8" spans="1:5" ht="34.35" customHeight="1" x14ac:dyDescent="0.2">
      <c r="A8" s="6"/>
      <c r="B8" s="13"/>
      <c r="C8" s="65" t="s">
        <v>71</v>
      </c>
      <c r="D8" s="16">
        <v>1</v>
      </c>
    </row>
    <row r="9" spans="1:5" ht="33" customHeight="1" x14ac:dyDescent="0.2">
      <c r="A9" s="6"/>
      <c r="B9" s="13"/>
      <c r="C9" s="5" t="s">
        <v>72</v>
      </c>
      <c r="D9" s="16">
        <v>1</v>
      </c>
      <c r="E9" s="97"/>
    </row>
    <row r="10" spans="1:5" ht="12.95" hidden="1" customHeight="1" x14ac:dyDescent="0.2">
      <c r="A10" s="6"/>
      <c r="B10" s="13"/>
      <c r="C10" s="5"/>
      <c r="D10" s="16"/>
      <c r="E10" s="98"/>
    </row>
    <row r="11" spans="1:5" ht="35.450000000000003" customHeight="1" x14ac:dyDescent="0.2">
      <c r="A11" s="6"/>
      <c r="B11" s="13"/>
      <c r="C11" s="5" t="s">
        <v>73</v>
      </c>
      <c r="D11" s="16">
        <v>1</v>
      </c>
      <c r="E11" s="98"/>
    </row>
    <row r="12" spans="1:5" ht="33.75" customHeight="1" x14ac:dyDescent="0.2">
      <c r="A12" s="6"/>
      <c r="B12" s="13"/>
      <c r="C12" s="18" t="s">
        <v>75</v>
      </c>
      <c r="D12" s="16">
        <v>1</v>
      </c>
    </row>
    <row r="13" spans="1:5" ht="38.25" customHeight="1" x14ac:dyDescent="0.2">
      <c r="A13" s="20" t="s">
        <v>7</v>
      </c>
      <c r="B13" s="9" t="s">
        <v>74</v>
      </c>
      <c r="C13" s="35" t="s">
        <v>9</v>
      </c>
      <c r="D13" s="20">
        <f>SUM(D14:D18)</f>
        <v>4</v>
      </c>
    </row>
    <row r="14" spans="1:5" ht="34.9" customHeight="1" x14ac:dyDescent="0.2">
      <c r="A14" s="6"/>
      <c r="B14" s="13"/>
      <c r="C14" s="5" t="s">
        <v>71</v>
      </c>
      <c r="D14" s="16">
        <v>1</v>
      </c>
      <c r="E14" s="97"/>
    </row>
    <row r="15" spans="1:5" ht="27" customHeight="1" x14ac:dyDescent="0.2">
      <c r="A15" s="6"/>
      <c r="B15" s="13"/>
      <c r="C15" s="5" t="s">
        <v>72</v>
      </c>
      <c r="D15" s="16">
        <v>1</v>
      </c>
      <c r="E15" s="97"/>
    </row>
    <row r="16" spans="1:5" ht="12.95" hidden="1" customHeight="1" x14ac:dyDescent="0.2">
      <c r="A16" s="6"/>
      <c r="B16" s="13"/>
      <c r="C16" s="5"/>
      <c r="D16" s="16"/>
      <c r="E16" s="97"/>
    </row>
    <row r="17" spans="1:5" ht="40.9" customHeight="1" x14ac:dyDescent="0.2">
      <c r="A17" s="6"/>
      <c r="B17" s="13"/>
      <c r="C17" s="5" t="s">
        <v>201</v>
      </c>
      <c r="D17" s="16">
        <v>1</v>
      </c>
      <c r="E17" s="97"/>
    </row>
    <row r="18" spans="1:5" ht="40.35" customHeight="1" x14ac:dyDescent="0.2">
      <c r="A18" s="6"/>
      <c r="B18" s="13"/>
      <c r="C18" s="18" t="s">
        <v>75</v>
      </c>
      <c r="D18" s="16">
        <v>1</v>
      </c>
    </row>
    <row r="19" spans="1:5" ht="45" customHeight="1" x14ac:dyDescent="0.2">
      <c r="A19" s="20" t="s">
        <v>11</v>
      </c>
      <c r="B19" s="9" t="s">
        <v>76</v>
      </c>
      <c r="C19" s="35" t="s">
        <v>9</v>
      </c>
      <c r="D19" s="20">
        <f>SUM(D23)</f>
        <v>1</v>
      </c>
    </row>
    <row r="20" spans="1:5" ht="12.95" hidden="1" customHeight="1" x14ac:dyDescent="0.2">
      <c r="A20" s="20" t="s">
        <v>14</v>
      </c>
      <c r="B20" s="9"/>
      <c r="C20" s="9"/>
      <c r="D20" s="20"/>
    </row>
    <row r="21" spans="1:5" ht="12.95" hidden="1" customHeight="1" x14ac:dyDescent="0.2">
      <c r="A21" s="20"/>
      <c r="B21" s="9"/>
      <c r="C21" s="9"/>
      <c r="D21" s="20"/>
    </row>
    <row r="22" spans="1:5" ht="12.95" hidden="1" customHeight="1" x14ac:dyDescent="0.2">
      <c r="A22" s="20"/>
      <c r="B22" s="9"/>
      <c r="C22" s="9"/>
      <c r="D22" s="20"/>
    </row>
    <row r="23" spans="1:5" ht="33.4" customHeight="1" x14ac:dyDescent="0.2">
      <c r="A23" s="6"/>
      <c r="B23" s="13"/>
      <c r="C23" s="5" t="s">
        <v>78</v>
      </c>
      <c r="D23" s="16">
        <v>1</v>
      </c>
    </row>
    <row r="24" spans="1:5" ht="26.25" customHeight="1" x14ac:dyDescent="0.25">
      <c r="A24" s="60"/>
      <c r="B24" s="42"/>
      <c r="C24" s="67" t="s">
        <v>9</v>
      </c>
      <c r="D24" s="47">
        <f>SUM(D7:D23)/2</f>
        <v>9</v>
      </c>
      <c r="E24" s="96"/>
    </row>
  </sheetData>
  <mergeCells count="2">
    <mergeCell ref="A4:D4"/>
    <mergeCell ref="C3:D3"/>
  </mergeCells>
  <pageMargins left="0.51181102362204722" right="0.31496062992125984" top="0.74803149606299213" bottom="0.74803149606299213" header="0.31496062992125984" footer="0.31496062992125984"/>
  <pageSetup paperSize="9" scale="90" fitToWidth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7"/>
  <sheetViews>
    <sheetView workbookViewId="0">
      <selection activeCell="D4" sqref="D4:E4"/>
    </sheetView>
  </sheetViews>
  <sheetFormatPr defaultColWidth="9.140625" defaultRowHeight="12.75" x14ac:dyDescent="0.2"/>
  <cols>
    <col min="1" max="1" width="3.7109375" style="3" customWidth="1"/>
    <col min="2" max="2" width="0.140625" style="3" customWidth="1"/>
    <col min="3" max="3" width="30.140625" style="3" customWidth="1"/>
    <col min="4" max="4" width="36.28515625" style="3" customWidth="1"/>
    <col min="5" max="5" width="29.7109375" style="4" customWidth="1"/>
    <col min="6" max="16384" width="9.140625" style="4"/>
  </cols>
  <sheetData>
    <row r="3" spans="1:5" ht="23.65" customHeight="1" x14ac:dyDescent="0.2">
      <c r="B3" s="125" t="s">
        <v>179</v>
      </c>
      <c r="C3" s="132"/>
      <c r="D3" s="132"/>
      <c r="E3" s="132"/>
    </row>
    <row r="4" spans="1:5" ht="31.7" customHeight="1" x14ac:dyDescent="0.2">
      <c r="A4" s="44"/>
      <c r="B4" s="22" t="s">
        <v>0</v>
      </c>
      <c r="C4" s="44"/>
      <c r="D4" s="118" t="s">
        <v>223</v>
      </c>
      <c r="E4" s="119"/>
    </row>
    <row r="5" spans="1:5" ht="15" x14ac:dyDescent="0.2">
      <c r="A5" s="44"/>
      <c r="B5" s="22"/>
      <c r="C5" s="44"/>
      <c r="D5" s="44"/>
      <c r="E5" s="27"/>
    </row>
    <row r="6" spans="1:5" ht="58.15" customHeight="1" x14ac:dyDescent="0.25">
      <c r="A6" s="124" t="s">
        <v>178</v>
      </c>
      <c r="B6" s="120"/>
      <c r="C6" s="120"/>
      <c r="D6" s="120"/>
      <c r="E6" s="120"/>
    </row>
    <row r="7" spans="1:5" ht="15" x14ac:dyDescent="0.2">
      <c r="A7" s="44"/>
      <c r="B7" s="27"/>
      <c r="C7" s="44"/>
      <c r="D7" s="44"/>
      <c r="E7" s="27"/>
    </row>
    <row r="8" spans="1:5" ht="105.75" customHeight="1" x14ac:dyDescent="0.2">
      <c r="A8" s="42"/>
      <c r="B8" s="6"/>
      <c r="C8" s="6" t="s">
        <v>1</v>
      </c>
      <c r="D8" s="6" t="s">
        <v>135</v>
      </c>
      <c r="E8" s="6" t="s">
        <v>177</v>
      </c>
    </row>
    <row r="9" spans="1:5" ht="52.7" customHeight="1" x14ac:dyDescent="0.25">
      <c r="A9" s="60" t="s">
        <v>3</v>
      </c>
      <c r="B9" s="13"/>
      <c r="C9" s="69" t="s">
        <v>136</v>
      </c>
      <c r="D9" s="69" t="s">
        <v>9</v>
      </c>
      <c r="E9" s="70">
        <f>SUM(E10:E14)</f>
        <v>5</v>
      </c>
    </row>
    <row r="10" spans="1:5" ht="40.700000000000003" customHeight="1" x14ac:dyDescent="0.2">
      <c r="A10" s="42"/>
      <c r="B10" s="6"/>
      <c r="C10" s="6"/>
      <c r="D10" s="5" t="s">
        <v>138</v>
      </c>
      <c r="E10" s="16">
        <v>1</v>
      </c>
    </row>
    <row r="11" spans="1:5" ht="31.7" customHeight="1" x14ac:dyDescent="0.2">
      <c r="A11" s="42"/>
      <c r="B11" s="6"/>
      <c r="C11" s="6"/>
      <c r="D11" s="5" t="s">
        <v>174</v>
      </c>
      <c r="E11" s="16">
        <v>1</v>
      </c>
    </row>
    <row r="12" spans="1:5" ht="31.15" customHeight="1" x14ac:dyDescent="0.2">
      <c r="A12" s="42"/>
      <c r="B12" s="6"/>
      <c r="C12" s="6"/>
      <c r="D12" s="5" t="s">
        <v>140</v>
      </c>
      <c r="E12" s="16">
        <v>1</v>
      </c>
    </row>
    <row r="13" spans="1:5" ht="38.1" customHeight="1" x14ac:dyDescent="0.2">
      <c r="A13" s="42"/>
      <c r="B13" s="6"/>
      <c r="C13" s="6"/>
      <c r="D13" s="5" t="s">
        <v>175</v>
      </c>
      <c r="E13" s="16">
        <v>1</v>
      </c>
    </row>
    <row r="14" spans="1:5" ht="36" customHeight="1" x14ac:dyDescent="0.2">
      <c r="A14" s="42"/>
      <c r="B14" s="42"/>
      <c r="C14" s="42"/>
      <c r="D14" s="5" t="s">
        <v>176</v>
      </c>
      <c r="E14" s="60">
        <v>1</v>
      </c>
    </row>
    <row r="15" spans="1:5" ht="30.2" customHeight="1" x14ac:dyDescent="0.2">
      <c r="A15" s="42"/>
      <c r="B15" s="42"/>
      <c r="C15" s="42"/>
      <c r="D15" s="71" t="s">
        <v>9</v>
      </c>
      <c r="E15" s="60">
        <f>SUM(E9:E14)/2</f>
        <v>5</v>
      </c>
    </row>
    <row r="17" spans="4:4" x14ac:dyDescent="0.2">
      <c r="D17" s="25"/>
    </row>
  </sheetData>
  <mergeCells count="3">
    <mergeCell ref="B3:E3"/>
    <mergeCell ref="A6:E6"/>
    <mergeCell ref="D4:E4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9" workbookViewId="0">
      <selection activeCell="D32" sqref="D32"/>
    </sheetView>
  </sheetViews>
  <sheetFormatPr defaultColWidth="8.85546875" defaultRowHeight="12.75" x14ac:dyDescent="0.2"/>
  <cols>
    <col min="1" max="1" width="5.140625" style="3" customWidth="1"/>
    <col min="2" max="2" width="27.140625" style="3" customWidth="1"/>
    <col min="3" max="3" width="36.5703125" style="3" customWidth="1"/>
    <col min="4" max="4" width="33.140625" style="3" customWidth="1"/>
    <col min="5" max="16384" width="8.85546875" style="3"/>
  </cols>
  <sheetData>
    <row r="1" spans="1:6" ht="38.1" customHeight="1" x14ac:dyDescent="0.2">
      <c r="B1" s="44"/>
      <c r="C1" s="44"/>
      <c r="D1" s="76" t="s">
        <v>180</v>
      </c>
    </row>
    <row r="2" spans="1:6" ht="39.75" customHeight="1" x14ac:dyDescent="0.2">
      <c r="A2" s="2" t="s">
        <v>0</v>
      </c>
      <c r="B2" s="44"/>
      <c r="C2" s="118" t="s">
        <v>222</v>
      </c>
      <c r="D2" s="119"/>
      <c r="F2" s="2"/>
    </row>
    <row r="3" spans="1:6" ht="45.75" customHeight="1" x14ac:dyDescent="0.25">
      <c r="A3" s="2"/>
      <c r="B3" s="124" t="s">
        <v>181</v>
      </c>
      <c r="C3" s="136"/>
      <c r="D3" s="136"/>
    </row>
    <row r="4" spans="1:6" ht="24" customHeight="1" x14ac:dyDescent="0.2">
      <c r="A4" s="2"/>
      <c r="B4" s="72"/>
      <c r="C4" s="73"/>
      <c r="D4" s="73"/>
    </row>
    <row r="5" spans="1:6" ht="65.650000000000006" customHeight="1" x14ac:dyDescent="0.2">
      <c r="A5" s="6" t="s">
        <v>147</v>
      </c>
      <c r="B5" s="6" t="s">
        <v>1</v>
      </c>
      <c r="C5" s="6" t="s">
        <v>135</v>
      </c>
      <c r="D5" s="6" t="s">
        <v>177</v>
      </c>
    </row>
    <row r="6" spans="1:6" ht="62.45" customHeight="1" x14ac:dyDescent="0.2">
      <c r="A6" s="9" t="s">
        <v>3</v>
      </c>
      <c r="B6" s="9" t="s">
        <v>199</v>
      </c>
      <c r="C6" s="35" t="s">
        <v>9</v>
      </c>
      <c r="D6" s="20">
        <f>SUM(D7:D11)</f>
        <v>5</v>
      </c>
    </row>
    <row r="7" spans="1:6" ht="36" customHeight="1" x14ac:dyDescent="0.2">
      <c r="A7" s="66"/>
      <c r="B7" s="6"/>
      <c r="C7" s="5" t="s">
        <v>138</v>
      </c>
      <c r="D7" s="16">
        <v>1</v>
      </c>
    </row>
    <row r="8" spans="1:6" ht="34.35" customHeight="1" x14ac:dyDescent="0.2">
      <c r="A8" s="66"/>
      <c r="B8" s="6"/>
      <c r="C8" s="5" t="s">
        <v>174</v>
      </c>
      <c r="D8" s="16">
        <v>1</v>
      </c>
    </row>
    <row r="9" spans="1:6" ht="34.35" customHeight="1" x14ac:dyDescent="0.2">
      <c r="A9" s="66"/>
      <c r="B9" s="6"/>
      <c r="C9" s="5" t="s">
        <v>140</v>
      </c>
      <c r="D9" s="16">
        <v>1</v>
      </c>
    </row>
    <row r="10" spans="1:6" ht="31.15" customHeight="1" x14ac:dyDescent="0.2">
      <c r="A10" s="66"/>
      <c r="B10" s="6"/>
      <c r="C10" s="74" t="s">
        <v>182</v>
      </c>
      <c r="D10" s="75">
        <v>1</v>
      </c>
    </row>
    <row r="11" spans="1:6" ht="29.65" customHeight="1" x14ac:dyDescent="0.2">
      <c r="A11" s="66"/>
      <c r="B11" s="6"/>
      <c r="C11" s="74" t="s">
        <v>183</v>
      </c>
      <c r="D11" s="75">
        <v>1</v>
      </c>
    </row>
    <row r="12" spans="1:6" ht="67.7" customHeight="1" x14ac:dyDescent="0.2">
      <c r="A12" s="86" t="s">
        <v>7</v>
      </c>
      <c r="B12" s="9" t="s">
        <v>137</v>
      </c>
      <c r="C12" s="35" t="s">
        <v>9</v>
      </c>
      <c r="D12" s="20">
        <f>SUM(D13:D17)</f>
        <v>5</v>
      </c>
    </row>
    <row r="13" spans="1:6" ht="24.75" customHeight="1" x14ac:dyDescent="0.2">
      <c r="A13" s="6"/>
      <c r="B13" s="6"/>
      <c r="C13" s="5" t="s">
        <v>138</v>
      </c>
      <c r="D13" s="16">
        <v>1</v>
      </c>
    </row>
    <row r="14" spans="1:6" ht="27.95" customHeight="1" x14ac:dyDescent="0.2">
      <c r="A14" s="6"/>
      <c r="B14" s="6"/>
      <c r="C14" s="5" t="s">
        <v>174</v>
      </c>
      <c r="D14" s="16">
        <v>1</v>
      </c>
    </row>
    <row r="15" spans="1:6" ht="27.75" customHeight="1" x14ac:dyDescent="0.2">
      <c r="A15" s="6"/>
      <c r="B15" s="6"/>
      <c r="C15" s="5" t="s">
        <v>140</v>
      </c>
      <c r="D15" s="16">
        <v>1</v>
      </c>
    </row>
    <row r="16" spans="1:6" ht="32.25" customHeight="1" x14ac:dyDescent="0.2">
      <c r="A16" s="13"/>
      <c r="B16" s="13"/>
      <c r="C16" s="74" t="s">
        <v>182</v>
      </c>
      <c r="D16" s="75">
        <v>1</v>
      </c>
    </row>
    <row r="17" spans="1:4" ht="35.450000000000003" customHeight="1" x14ac:dyDescent="0.2">
      <c r="A17" s="6"/>
      <c r="B17" s="6"/>
      <c r="C17" s="74" t="s">
        <v>183</v>
      </c>
      <c r="D17" s="75">
        <v>1</v>
      </c>
    </row>
    <row r="18" spans="1:4" ht="57" customHeight="1" x14ac:dyDescent="0.2">
      <c r="A18" s="137" t="s">
        <v>11</v>
      </c>
      <c r="B18" s="139" t="s">
        <v>142</v>
      </c>
      <c r="C18" s="139" t="s">
        <v>143</v>
      </c>
      <c r="D18" s="140">
        <f>SUM(D20:D25)</f>
        <v>5</v>
      </c>
    </row>
    <row r="19" spans="1:4" x14ac:dyDescent="0.2">
      <c r="A19" s="138"/>
      <c r="B19" s="139"/>
      <c r="C19" s="139"/>
      <c r="D19" s="140"/>
    </row>
    <row r="20" spans="1:4" ht="25.5" customHeight="1" x14ac:dyDescent="0.2">
      <c r="A20" s="6"/>
      <c r="B20" s="77"/>
      <c r="C20" s="5" t="s">
        <v>138</v>
      </c>
      <c r="D20" s="16">
        <v>1</v>
      </c>
    </row>
    <row r="21" spans="1:4" ht="27.75" customHeight="1" x14ac:dyDescent="0.2">
      <c r="A21" s="6"/>
      <c r="B21" s="6"/>
      <c r="C21" s="5" t="s">
        <v>144</v>
      </c>
      <c r="D21" s="16">
        <v>1</v>
      </c>
    </row>
    <row r="22" spans="1:4" ht="23.25" customHeight="1" x14ac:dyDescent="0.2">
      <c r="A22" s="6"/>
      <c r="B22" s="6"/>
      <c r="C22" s="5" t="s">
        <v>140</v>
      </c>
      <c r="D22" s="16">
        <v>1</v>
      </c>
    </row>
    <row r="23" spans="1:4" ht="27" customHeight="1" x14ac:dyDescent="0.2">
      <c r="A23" s="133"/>
      <c r="B23" s="133"/>
      <c r="C23" s="134" t="s">
        <v>141</v>
      </c>
      <c r="D23" s="135">
        <v>1</v>
      </c>
    </row>
    <row r="24" spans="1:4" hidden="1" x14ac:dyDescent="0.2">
      <c r="A24" s="133"/>
      <c r="B24" s="133"/>
      <c r="C24" s="134"/>
      <c r="D24" s="135"/>
    </row>
    <row r="25" spans="1:4" ht="24.75" customHeight="1" x14ac:dyDescent="0.2">
      <c r="A25" s="6"/>
      <c r="B25" s="6"/>
      <c r="C25" s="74" t="s">
        <v>146</v>
      </c>
      <c r="D25" s="16">
        <v>1</v>
      </c>
    </row>
    <row r="26" spans="1:4" ht="72.75" customHeight="1" x14ac:dyDescent="0.2">
      <c r="A26" s="9" t="s">
        <v>14</v>
      </c>
      <c r="B26" s="9" t="s">
        <v>145</v>
      </c>
      <c r="C26" s="9" t="s">
        <v>143</v>
      </c>
      <c r="D26" s="20">
        <f>SUM(D27:D31)</f>
        <v>5</v>
      </c>
    </row>
    <row r="27" spans="1:4" ht="23.1" customHeight="1" x14ac:dyDescent="0.2">
      <c r="A27" s="6"/>
      <c r="B27" s="13"/>
      <c r="C27" s="5" t="s">
        <v>138</v>
      </c>
      <c r="D27" s="16">
        <v>1</v>
      </c>
    </row>
    <row r="28" spans="1:4" ht="26.45" customHeight="1" x14ac:dyDescent="0.2">
      <c r="A28" s="6"/>
      <c r="B28" s="13"/>
      <c r="C28" s="5" t="s">
        <v>139</v>
      </c>
      <c r="D28" s="16">
        <v>1</v>
      </c>
    </row>
    <row r="29" spans="1:4" ht="26.45" customHeight="1" x14ac:dyDescent="0.2">
      <c r="A29" s="6"/>
      <c r="B29" s="13"/>
      <c r="C29" s="5" t="s">
        <v>140</v>
      </c>
      <c r="D29" s="16">
        <v>1</v>
      </c>
    </row>
    <row r="30" spans="1:4" ht="23.65" customHeight="1" x14ac:dyDescent="0.2">
      <c r="A30" s="13"/>
      <c r="B30" s="13"/>
      <c r="C30" s="78" t="s">
        <v>141</v>
      </c>
      <c r="D30" s="16">
        <v>1</v>
      </c>
    </row>
    <row r="31" spans="1:4" ht="31.7" customHeight="1" x14ac:dyDescent="0.2">
      <c r="A31" s="6"/>
      <c r="B31" s="13"/>
      <c r="C31" s="74" t="s">
        <v>146</v>
      </c>
      <c r="D31" s="16">
        <v>1</v>
      </c>
    </row>
    <row r="32" spans="1:4" ht="19.5" customHeight="1" x14ac:dyDescent="0.2">
      <c r="A32" s="42"/>
      <c r="B32" s="42"/>
      <c r="C32" s="79" t="s">
        <v>9</v>
      </c>
      <c r="D32" s="83">
        <v>20</v>
      </c>
    </row>
  </sheetData>
  <mergeCells count="10">
    <mergeCell ref="A23:A24"/>
    <mergeCell ref="B23:B24"/>
    <mergeCell ref="C23:C24"/>
    <mergeCell ref="D23:D24"/>
    <mergeCell ref="C2:D2"/>
    <mergeCell ref="B3:D3"/>
    <mergeCell ref="A18:A19"/>
    <mergeCell ref="B18:B19"/>
    <mergeCell ref="C18:C19"/>
    <mergeCell ref="D18:D19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31" workbookViewId="0">
      <selection activeCell="C2" sqref="C2:D2"/>
    </sheetView>
  </sheetViews>
  <sheetFormatPr defaultColWidth="8.85546875" defaultRowHeight="12.75" x14ac:dyDescent="0.2"/>
  <cols>
    <col min="1" max="1" width="4.42578125" style="4" customWidth="1"/>
    <col min="2" max="2" width="30.28515625" style="3" customWidth="1"/>
    <col min="3" max="3" width="36.28515625" style="3" customWidth="1"/>
    <col min="4" max="4" width="35" style="3" customWidth="1"/>
    <col min="5" max="16384" width="8.85546875" style="3"/>
  </cols>
  <sheetData>
    <row r="1" spans="1:5" ht="28.5" customHeight="1" x14ac:dyDescent="0.2">
      <c r="B1" s="44"/>
      <c r="D1" s="62" t="s">
        <v>185</v>
      </c>
      <c r="E1" s="81"/>
    </row>
    <row r="2" spans="1:5" ht="39.75" customHeight="1" x14ac:dyDescent="0.2">
      <c r="B2" s="44"/>
      <c r="C2" s="118" t="s">
        <v>221</v>
      </c>
      <c r="D2" s="119"/>
      <c r="E2" s="81"/>
    </row>
    <row r="3" spans="1:5" ht="15" x14ac:dyDescent="0.2">
      <c r="B3" s="44"/>
      <c r="C3" s="81"/>
      <c r="D3" s="23"/>
      <c r="E3" s="81"/>
    </row>
    <row r="4" spans="1:5" ht="45.2" customHeight="1" x14ac:dyDescent="0.25">
      <c r="A4" s="4" t="s">
        <v>0</v>
      </c>
      <c r="B4" s="124" t="s">
        <v>184</v>
      </c>
      <c r="C4" s="141"/>
      <c r="D4" s="128"/>
      <c r="E4" s="44"/>
    </row>
    <row r="5" spans="1:5" x14ac:dyDescent="0.2">
      <c r="B5" s="80"/>
      <c r="C5" s="80"/>
    </row>
    <row r="7" spans="1:5" ht="63.4" customHeight="1" x14ac:dyDescent="0.2">
      <c r="A7" s="6"/>
      <c r="B7" s="6" t="s">
        <v>1</v>
      </c>
      <c r="C7" s="6" t="s">
        <v>135</v>
      </c>
      <c r="D7" s="6" t="s">
        <v>177</v>
      </c>
    </row>
    <row r="8" spans="1:5" ht="52.5" customHeight="1" x14ac:dyDescent="0.2">
      <c r="A8" s="20" t="s">
        <v>3</v>
      </c>
      <c r="B8" s="9" t="s">
        <v>187</v>
      </c>
      <c r="C8" s="35" t="s">
        <v>9</v>
      </c>
      <c r="D8" s="20">
        <f>SUM(D9:D11)</f>
        <v>3</v>
      </c>
    </row>
    <row r="9" spans="1:5" ht="27" customHeight="1" x14ac:dyDescent="0.2">
      <c r="A9" s="6"/>
      <c r="B9" s="82"/>
      <c r="C9" s="5" t="s">
        <v>138</v>
      </c>
      <c r="D9" s="16">
        <v>1</v>
      </c>
    </row>
    <row r="10" spans="1:5" ht="26.45" customHeight="1" x14ac:dyDescent="0.2">
      <c r="A10" s="6"/>
      <c r="B10" s="13"/>
      <c r="C10" s="5" t="s">
        <v>174</v>
      </c>
      <c r="D10" s="16">
        <v>1</v>
      </c>
    </row>
    <row r="11" spans="1:5" ht="24.75" customHeight="1" x14ac:dyDescent="0.2">
      <c r="A11" s="6"/>
      <c r="B11" s="6"/>
      <c r="C11" s="5" t="s">
        <v>140</v>
      </c>
      <c r="D11" s="16">
        <v>1</v>
      </c>
    </row>
    <row r="12" spans="1:5" ht="52.5" customHeight="1" x14ac:dyDescent="0.2">
      <c r="A12" s="20" t="s">
        <v>7</v>
      </c>
      <c r="B12" s="9" t="s">
        <v>148</v>
      </c>
      <c r="C12" s="35" t="s">
        <v>9</v>
      </c>
      <c r="D12" s="20">
        <f>SUM(D13:D15)</f>
        <v>3</v>
      </c>
    </row>
    <row r="13" spans="1:5" ht="27" customHeight="1" x14ac:dyDescent="0.2">
      <c r="A13" s="6"/>
      <c r="B13" s="13"/>
      <c r="C13" s="5" t="s">
        <v>138</v>
      </c>
      <c r="D13" s="16">
        <v>1</v>
      </c>
    </row>
    <row r="14" spans="1:5" ht="26.45" customHeight="1" x14ac:dyDescent="0.2">
      <c r="A14" s="6"/>
      <c r="B14" s="13"/>
      <c r="C14" s="5" t="s">
        <v>174</v>
      </c>
      <c r="D14" s="16">
        <v>1</v>
      </c>
    </row>
    <row r="15" spans="1:5" ht="24.75" customHeight="1" x14ac:dyDescent="0.2">
      <c r="A15" s="6"/>
      <c r="B15" s="6"/>
      <c r="C15" s="5" t="s">
        <v>140</v>
      </c>
      <c r="D15" s="16">
        <v>1</v>
      </c>
    </row>
    <row r="16" spans="1:5" ht="51" customHeight="1" x14ac:dyDescent="0.2">
      <c r="A16" s="20" t="s">
        <v>11</v>
      </c>
      <c r="B16" s="9" t="s">
        <v>149</v>
      </c>
      <c r="C16" s="35" t="s">
        <v>9</v>
      </c>
      <c r="D16" s="21">
        <f>SUM(D17:D19)</f>
        <v>6</v>
      </c>
    </row>
    <row r="17" spans="1:4" ht="28.5" customHeight="1" x14ac:dyDescent="0.2">
      <c r="A17" s="6"/>
      <c r="B17" s="6"/>
      <c r="C17" s="5" t="s">
        <v>138</v>
      </c>
      <c r="D17" s="16">
        <v>2</v>
      </c>
    </row>
    <row r="18" spans="1:4" ht="27.4" customHeight="1" x14ac:dyDescent="0.2">
      <c r="A18" s="6"/>
      <c r="B18" s="6"/>
      <c r="C18" s="5" t="s">
        <v>186</v>
      </c>
      <c r="D18" s="16">
        <v>2</v>
      </c>
    </row>
    <row r="19" spans="1:4" ht="26.85" customHeight="1" x14ac:dyDescent="0.2">
      <c r="A19" s="6"/>
      <c r="B19" s="6"/>
      <c r="C19" s="5" t="s">
        <v>140</v>
      </c>
      <c r="D19" s="16">
        <v>2</v>
      </c>
    </row>
    <row r="20" spans="1:4" ht="34.9" customHeight="1" x14ac:dyDescent="0.2">
      <c r="A20" s="92" t="s">
        <v>14</v>
      </c>
      <c r="B20" s="91" t="s">
        <v>151</v>
      </c>
      <c r="C20" s="35" t="s">
        <v>9</v>
      </c>
      <c r="D20" s="20">
        <f>SUM(D21:D23)</f>
        <v>5</v>
      </c>
    </row>
    <row r="21" spans="1:4" ht="25.9" customHeight="1" x14ac:dyDescent="0.2">
      <c r="A21" s="6"/>
      <c r="B21" s="13"/>
      <c r="C21" s="5" t="s">
        <v>138</v>
      </c>
      <c r="D21" s="16">
        <v>2</v>
      </c>
    </row>
    <row r="22" spans="1:4" ht="26.45" customHeight="1" x14ac:dyDescent="0.2">
      <c r="A22" s="6"/>
      <c r="B22" s="13"/>
      <c r="C22" s="5" t="s">
        <v>174</v>
      </c>
      <c r="D22" s="16">
        <v>1</v>
      </c>
    </row>
    <row r="23" spans="1:4" ht="27.95" customHeight="1" x14ac:dyDescent="0.2">
      <c r="A23" s="60"/>
      <c r="B23" s="42"/>
      <c r="C23" s="5" t="s">
        <v>140</v>
      </c>
      <c r="D23" s="16">
        <v>2</v>
      </c>
    </row>
    <row r="24" spans="1:4" ht="27.95" customHeight="1" x14ac:dyDescent="0.2">
      <c r="A24" s="92" t="s">
        <v>17</v>
      </c>
      <c r="B24" s="91" t="s">
        <v>188</v>
      </c>
      <c r="C24" s="35" t="s">
        <v>9</v>
      </c>
      <c r="D24" s="20">
        <f>SUM(D25:D27)</f>
        <v>3</v>
      </c>
    </row>
    <row r="25" spans="1:4" ht="27.95" customHeight="1" x14ac:dyDescent="0.2">
      <c r="A25" s="6"/>
      <c r="B25" s="13"/>
      <c r="C25" s="5" t="s">
        <v>138</v>
      </c>
      <c r="D25" s="16">
        <v>1</v>
      </c>
    </row>
    <row r="26" spans="1:4" ht="27.95" customHeight="1" x14ac:dyDescent="0.2">
      <c r="A26" s="6"/>
      <c r="B26" s="13"/>
      <c r="C26" s="5" t="s">
        <v>174</v>
      </c>
      <c r="D26" s="16">
        <v>1</v>
      </c>
    </row>
    <row r="27" spans="1:4" ht="27.95" customHeight="1" x14ac:dyDescent="0.2">
      <c r="A27" s="60"/>
      <c r="B27" s="42"/>
      <c r="C27" s="5" t="s">
        <v>140</v>
      </c>
      <c r="D27" s="16">
        <v>1</v>
      </c>
    </row>
    <row r="28" spans="1:4" ht="27.95" customHeight="1" x14ac:dyDescent="0.2">
      <c r="A28" s="92" t="s">
        <v>29</v>
      </c>
      <c r="B28" s="91" t="s">
        <v>189</v>
      </c>
      <c r="C28" s="35" t="s">
        <v>9</v>
      </c>
      <c r="D28" s="20">
        <f>SUM(D29:D31)</f>
        <v>5</v>
      </c>
    </row>
    <row r="29" spans="1:4" ht="27.95" customHeight="1" x14ac:dyDescent="0.2">
      <c r="A29" s="6"/>
      <c r="B29" s="13"/>
      <c r="C29" s="5" t="s">
        <v>138</v>
      </c>
      <c r="D29" s="16">
        <v>2</v>
      </c>
    </row>
    <row r="30" spans="1:4" ht="27.95" customHeight="1" x14ac:dyDescent="0.2">
      <c r="A30" s="6"/>
      <c r="B30" s="13"/>
      <c r="C30" s="5" t="s">
        <v>174</v>
      </c>
      <c r="D30" s="16">
        <v>2</v>
      </c>
    </row>
    <row r="31" spans="1:4" ht="27.95" customHeight="1" x14ac:dyDescent="0.2">
      <c r="A31" s="60"/>
      <c r="B31" s="42"/>
      <c r="C31" s="5" t="s">
        <v>140</v>
      </c>
      <c r="D31" s="16">
        <v>1</v>
      </c>
    </row>
    <row r="32" spans="1:4" ht="42.4" customHeight="1" x14ac:dyDescent="0.2">
      <c r="A32" s="92" t="s">
        <v>92</v>
      </c>
      <c r="B32" s="9" t="s">
        <v>150</v>
      </c>
      <c r="C32" s="35" t="s">
        <v>9</v>
      </c>
      <c r="D32" s="20">
        <f>SUM(D33:D35)</f>
        <v>5</v>
      </c>
    </row>
    <row r="33" spans="1:5" ht="25.9" customHeight="1" x14ac:dyDescent="0.2">
      <c r="A33" s="6"/>
      <c r="B33" s="5"/>
      <c r="C33" s="5" t="s">
        <v>138</v>
      </c>
      <c r="D33" s="16">
        <v>2</v>
      </c>
      <c r="E33" s="106"/>
    </row>
    <row r="34" spans="1:5" ht="26.45" customHeight="1" x14ac:dyDescent="0.2">
      <c r="A34" s="6"/>
      <c r="B34" s="13"/>
      <c r="C34" s="5" t="s">
        <v>174</v>
      </c>
      <c r="D34" s="16">
        <v>1</v>
      </c>
    </row>
    <row r="35" spans="1:5" ht="24.2" customHeight="1" x14ac:dyDescent="0.2">
      <c r="A35" s="6"/>
      <c r="B35" s="13"/>
      <c r="C35" s="5" t="s">
        <v>140</v>
      </c>
      <c r="D35" s="16">
        <v>2</v>
      </c>
    </row>
    <row r="36" spans="1:5" ht="35.450000000000003" customHeight="1" x14ac:dyDescent="0.2">
      <c r="A36" s="9" t="s">
        <v>95</v>
      </c>
      <c r="B36" s="9" t="s">
        <v>190</v>
      </c>
      <c r="C36" s="35" t="s">
        <v>9</v>
      </c>
      <c r="D36" s="20">
        <f>SUM(D37:D39)</f>
        <v>5</v>
      </c>
    </row>
    <row r="37" spans="1:5" ht="24.2" customHeight="1" x14ac:dyDescent="0.2">
      <c r="A37" s="6"/>
      <c r="B37" s="5"/>
      <c r="C37" s="5" t="s">
        <v>138</v>
      </c>
      <c r="D37" s="16">
        <v>2</v>
      </c>
    </row>
    <row r="38" spans="1:5" ht="24.2" customHeight="1" x14ac:dyDescent="0.2">
      <c r="A38" s="6"/>
      <c r="B38" s="13"/>
      <c r="C38" s="5" t="s">
        <v>174</v>
      </c>
      <c r="D38" s="16">
        <v>2</v>
      </c>
    </row>
    <row r="39" spans="1:5" ht="24.2" customHeight="1" x14ac:dyDescent="0.2">
      <c r="A39" s="6"/>
      <c r="B39" s="13"/>
      <c r="C39" s="5" t="s">
        <v>140</v>
      </c>
      <c r="D39" s="16">
        <v>1</v>
      </c>
    </row>
    <row r="40" spans="1:5" ht="22.15" customHeight="1" x14ac:dyDescent="0.2">
      <c r="A40" s="60"/>
      <c r="B40" s="42"/>
      <c r="C40" s="71" t="s">
        <v>9</v>
      </c>
      <c r="D40" s="83">
        <f>SUM(D8:D39)/2</f>
        <v>35</v>
      </c>
    </row>
  </sheetData>
  <mergeCells count="2">
    <mergeCell ref="C2:D2"/>
    <mergeCell ref="B4:D4"/>
  </mergeCells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Приложение 1 лекари бази</vt:lpstr>
      <vt:lpstr>Приложение 2 ЗГ бази</vt:lpstr>
      <vt:lpstr>Приложение 3 немедици бази</vt:lpstr>
      <vt:lpstr>Приложение 4 лекари чл. 13</vt:lpstr>
      <vt:lpstr>Приложение 5 ЗГ чл. 13</vt:lpstr>
      <vt:lpstr>Приложение 6 неклинични лекари</vt:lpstr>
      <vt:lpstr>Приложение 7 неклинични ЗГ</vt:lpstr>
      <vt:lpstr>Приложение 8 ЛДM</vt:lpstr>
      <vt:lpstr>'Приложение 1 лекари бази'!Print_Titles</vt:lpstr>
      <vt:lpstr>'Приложение 2 ЗГ бази'!Print_Titles</vt:lpstr>
      <vt:lpstr>'Приложение 4 лекари чл. 13'!Print_Titles</vt:lpstr>
      <vt:lpstr>'Приложение 7 неклинични ЗГ'!Print_Titles</vt:lpstr>
      <vt:lpstr>'Приложение 8 ЛДM'!Print_Titles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Liliya Gigova</dc:creator>
  <cp:lastModifiedBy>Dimitar Hristov</cp:lastModifiedBy>
  <cp:lastPrinted>2020-10-12T09:37:00Z</cp:lastPrinted>
  <dcterms:created xsi:type="dcterms:W3CDTF">2020-10-01T09:13:20Z</dcterms:created>
  <dcterms:modified xsi:type="dcterms:W3CDTF">2020-11-02T14:56:07Z</dcterms:modified>
</cp:coreProperties>
</file>