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8" yWindow="5628" windowWidth="23256" windowHeight="9732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HospitalPriceList!$D$7:$G$616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2" i="2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6"/>
  <c r="E217"/>
  <c r="E218"/>
  <c r="E219"/>
  <c r="E220"/>
  <c r="E221"/>
  <c r="E222"/>
  <c r="E223"/>
  <c r="E224"/>
  <c r="E225"/>
  <c r="E226"/>
  <c r="E227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A2" l="1"/>
</calcChain>
</file>

<file path=xl/sharedStrings.xml><?xml version="1.0" encoding="utf-8"?>
<sst xmlns="http://schemas.openxmlformats.org/spreadsheetml/2006/main" count="1259" uniqueCount="1244">
  <si>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</si>
  <si>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</si>
  <si>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</si>
  <si>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</si>
  <si>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</si>
  <si>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</si>
  <si>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</si>
  <si>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</si>
  <si>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</si>
  <si>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</si>
  <si>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</si>
  <si>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</si>
  <si>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</si>
  <si>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</si>
  <si>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</si>
  <si>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</si>
  <si>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</si>
  <si>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</si>
  <si>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</si>
  <si>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</si>
  <si>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</si>
  <si>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</si>
  <si>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</si>
  <si>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</si>
  <si>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</si>
  <si>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"ИСУЛ - Царица Йоанна" ЕООД</t>
  </si>
  <si>
    <t>130891212</t>
  </si>
  <si>
    <t>2204131545</t>
  </si>
  <si>
    <t>София</t>
  </si>
  <si>
    <t>Бяло море</t>
  </si>
  <si>
    <t xml:space="preserve">msc_isul@abv.bg / mdc.isul@gmail.com </t>
  </si>
  <si>
    <t xml:space="preserve">02 9432 335 </t>
  </si>
  <si>
    <t>0889 533 058</t>
  </si>
  <si>
    <t>д-р Матей Йотов Гаврилов</t>
  </si>
  <si>
    <t>Оборище</t>
  </si>
  <si>
    <t>0</t>
  </si>
  <si>
    <t>00</t>
  </si>
  <si>
    <t>175628</t>
  </si>
  <si>
    <t>175630</t>
  </si>
  <si>
    <t>175631</t>
  </si>
  <si>
    <t>175632</t>
  </si>
  <si>
    <t>175633</t>
  </si>
  <si>
    <t>175634</t>
  </si>
  <si>
    <t>175635</t>
  </si>
  <si>
    <t>175636</t>
  </si>
  <si>
    <t>175640</t>
  </si>
  <si>
    <t>175641</t>
  </si>
  <si>
    <t>175642</t>
  </si>
  <si>
    <t>175643</t>
  </si>
  <si>
    <t>175644</t>
  </si>
  <si>
    <t>175645</t>
  </si>
  <si>
    <t>175647</t>
  </si>
  <si>
    <t>175649</t>
  </si>
  <si>
    <t>175650</t>
  </si>
  <si>
    <t>175651</t>
  </si>
  <si>
    <t>175652</t>
  </si>
  <si>
    <t>175653</t>
  </si>
  <si>
    <t>175654</t>
  </si>
  <si>
    <t>175655</t>
  </si>
  <si>
    <t>175656</t>
  </si>
  <si>
    <t>175657</t>
  </si>
  <si>
    <t>175658</t>
  </si>
  <si>
    <t>175659</t>
  </si>
  <si>
    <t>175660</t>
  </si>
  <si>
    <t>175662</t>
  </si>
  <si>
    <t>175663</t>
  </si>
  <si>
    <t>175664</t>
  </si>
  <si>
    <t>175665</t>
  </si>
  <si>
    <t>175666</t>
  </si>
  <si>
    <t>175667</t>
  </si>
  <si>
    <t>175669</t>
  </si>
  <si>
    <t>175670</t>
  </si>
  <si>
    <t>175671</t>
  </si>
  <si>
    <t>175673</t>
  </si>
  <si>
    <t>175674</t>
  </si>
  <si>
    <t>175675</t>
  </si>
  <si>
    <t>175676</t>
  </si>
  <si>
    <t>175678</t>
  </si>
  <si>
    <t>175679</t>
  </si>
  <si>
    <t>175680</t>
  </si>
  <si>
    <t>175681</t>
  </si>
  <si>
    <t>175682</t>
  </si>
  <si>
    <t>175684</t>
  </si>
  <si>
    <t>175685</t>
  </si>
  <si>
    <t>175686</t>
  </si>
  <si>
    <t>175687</t>
  </si>
  <si>
    <t>175688</t>
  </si>
  <si>
    <t>175689</t>
  </si>
  <si>
    <t>175690</t>
  </si>
  <si>
    <t>175691</t>
  </si>
  <si>
    <t>175692</t>
  </si>
  <si>
    <t>175693</t>
  </si>
  <si>
    <t>175694</t>
  </si>
  <si>
    <t>175695</t>
  </si>
  <si>
    <t>175696</t>
  </si>
  <si>
    <t>175697</t>
  </si>
  <si>
    <t>175698</t>
  </si>
  <si>
    <t>175699</t>
  </si>
  <si>
    <t>175700</t>
  </si>
  <si>
    <t>175701</t>
  </si>
  <si>
    <t>175702</t>
  </si>
  <si>
    <t>175703</t>
  </si>
  <si>
    <t>175704</t>
  </si>
  <si>
    <t>175705</t>
  </si>
  <si>
    <t>175706</t>
  </si>
  <si>
    <t>175707</t>
  </si>
  <si>
    <t>175708</t>
  </si>
  <si>
    <t>175709</t>
  </si>
  <si>
    <t>175710</t>
  </si>
  <si>
    <t>175711</t>
  </si>
  <si>
    <t>175712</t>
  </si>
  <si>
    <t>175713</t>
  </si>
  <si>
    <t>175714</t>
  </si>
  <si>
    <t>175715</t>
  </si>
  <si>
    <t>175716</t>
  </si>
  <si>
    <t>175717</t>
  </si>
  <si>
    <t>175718</t>
  </si>
  <si>
    <t>175719</t>
  </si>
  <si>
    <t>175720</t>
  </si>
  <si>
    <t>175725</t>
  </si>
  <si>
    <t>175726</t>
  </si>
  <si>
    <t>175727</t>
  </si>
  <si>
    <t>175728</t>
  </si>
  <si>
    <t>175729</t>
  </si>
  <si>
    <t>175730</t>
  </si>
  <si>
    <t>175731</t>
  </si>
  <si>
    <t>175732</t>
  </si>
  <si>
    <t>175733</t>
  </si>
  <si>
    <t>175738</t>
  </si>
  <si>
    <t>175739</t>
  </si>
  <si>
    <t>175741</t>
  </si>
  <si>
    <t>175742</t>
  </si>
  <si>
    <t>175744</t>
  </si>
  <si>
    <t>175747</t>
  </si>
  <si>
    <t>175748</t>
  </si>
  <si>
    <t>175749</t>
  </si>
  <si>
    <t>175755</t>
  </si>
  <si>
    <t>175756</t>
  </si>
  <si>
    <t>175757</t>
  </si>
  <si>
    <t>175759</t>
  </si>
  <si>
    <t>175760</t>
  </si>
  <si>
    <t>175761</t>
  </si>
  <si>
    <t>175762</t>
  </si>
  <si>
    <t>175764</t>
  </si>
  <si>
    <t>175765</t>
  </si>
  <si>
    <t>175766</t>
  </si>
  <si>
    <t>175767</t>
  </si>
  <si>
    <t>175768</t>
  </si>
  <si>
    <t>175770</t>
  </si>
  <si>
    <t>175772</t>
  </si>
  <si>
    <t>175773</t>
  </si>
  <si>
    <t>175774</t>
  </si>
  <si>
    <t>175775</t>
  </si>
  <si>
    <t>175776</t>
  </si>
  <si>
    <t>175777</t>
  </si>
  <si>
    <t>175778</t>
  </si>
  <si>
    <t>175779</t>
  </si>
  <si>
    <t>175781</t>
  </si>
  <si>
    <t>175782</t>
  </si>
  <si>
    <t>175783</t>
  </si>
  <si>
    <t>175784</t>
  </si>
  <si>
    <t>175785</t>
  </si>
  <si>
    <t>175786</t>
  </si>
  <si>
    <t>175787</t>
  </si>
  <si>
    <t>175788</t>
  </si>
  <si>
    <t>175789</t>
  </si>
  <si>
    <t>175790</t>
  </si>
  <si>
    <t>175791</t>
  </si>
  <si>
    <t>175792</t>
  </si>
  <si>
    <t>175793</t>
  </si>
  <si>
    <t>175794</t>
  </si>
  <si>
    <t>175795</t>
  </si>
  <si>
    <t>175796</t>
  </si>
  <si>
    <t>175797</t>
  </si>
  <si>
    <t>175798</t>
  </si>
  <si>
    <t>175799</t>
  </si>
  <si>
    <t>175800</t>
  </si>
  <si>
    <t>175801</t>
  </si>
  <si>
    <t>175802</t>
  </si>
  <si>
    <t>175804</t>
  </si>
  <si>
    <t>175805</t>
  </si>
  <si>
    <t>175806</t>
  </si>
  <si>
    <t>175807</t>
  </si>
  <si>
    <t>175808</t>
  </si>
  <si>
    <t>175809</t>
  </si>
  <si>
    <t>175810</t>
  </si>
  <si>
    <t>175811</t>
  </si>
  <si>
    <t>175812</t>
  </si>
  <si>
    <t>175814</t>
  </si>
  <si>
    <t>175816</t>
  </si>
  <si>
    <t>175817</t>
  </si>
  <si>
    <t>175818</t>
  </si>
  <si>
    <t>175819</t>
  </si>
  <si>
    <t>175820</t>
  </si>
  <si>
    <t>175821</t>
  </si>
  <si>
    <t>175822</t>
  </si>
  <si>
    <t>175823</t>
  </si>
  <si>
    <t>175824</t>
  </si>
  <si>
    <t>175825</t>
  </si>
  <si>
    <t>175826</t>
  </si>
  <si>
    <t>175827</t>
  </si>
  <si>
    <t>175828</t>
  </si>
  <si>
    <t>175829</t>
  </si>
  <si>
    <t>175830</t>
  </si>
  <si>
    <t>175831</t>
  </si>
  <si>
    <t>175834</t>
  </si>
  <si>
    <t>175835</t>
  </si>
  <si>
    <t>175836</t>
  </si>
  <si>
    <t>175838</t>
  </si>
  <si>
    <t>175839</t>
  </si>
  <si>
    <t>175840</t>
  </si>
  <si>
    <t>175841</t>
  </si>
  <si>
    <t>175842</t>
  </si>
  <si>
    <t>175843</t>
  </si>
  <si>
    <t>175844</t>
  </si>
  <si>
    <t>175849</t>
  </si>
  <si>
    <t>175850</t>
  </si>
  <si>
    <t>175851</t>
  </si>
  <si>
    <t>176081</t>
  </si>
  <si>
    <t>176129</t>
  </si>
  <si>
    <t>176130</t>
  </si>
  <si>
    <t>176131</t>
  </si>
  <si>
    <t>176132</t>
  </si>
  <si>
    <t>176153</t>
  </si>
  <si>
    <t>176155</t>
  </si>
  <si>
    <t>176156</t>
  </si>
  <si>
    <t>176157</t>
  </si>
  <si>
    <t>176177</t>
  </si>
  <si>
    <t>176178</t>
  </si>
  <si>
    <t>176194</t>
  </si>
  <si>
    <t>179067</t>
  </si>
  <si>
    <t>179071</t>
  </si>
  <si>
    <t>179072</t>
  </si>
  <si>
    <t>179073</t>
  </si>
  <si>
    <t>179080</t>
  </si>
  <si>
    <t>179125</t>
  </si>
  <si>
    <t>179126</t>
  </si>
  <si>
    <t>179127</t>
  </si>
  <si>
    <t>179244</t>
  </si>
  <si>
    <t>182411</t>
  </si>
  <si>
    <t>182412</t>
  </si>
  <si>
    <t>185237</t>
  </si>
  <si>
    <t>185238</t>
  </si>
  <si>
    <t>188086</t>
  </si>
  <si>
    <t>188087</t>
  </si>
  <si>
    <t>188088</t>
  </si>
  <si>
    <t>190913</t>
  </si>
  <si>
    <t>190936</t>
  </si>
  <si>
    <t>190937</t>
  </si>
  <si>
    <t>202207</t>
  </si>
  <si>
    <t>202209</t>
  </si>
  <si>
    <t>202210</t>
  </si>
  <si>
    <t>202212</t>
  </si>
  <si>
    <t>202213</t>
  </si>
  <si>
    <t>210728</t>
  </si>
  <si>
    <t>210729</t>
  </si>
  <si>
    <t>210730</t>
  </si>
  <si>
    <t>210731</t>
  </si>
  <si>
    <t>210732</t>
  </si>
  <si>
    <t>210733</t>
  </si>
  <si>
    <t>210734</t>
  </si>
  <si>
    <t>210735</t>
  </si>
  <si>
    <t>210736</t>
  </si>
  <si>
    <t>213636</t>
  </si>
  <si>
    <t>216552</t>
  </si>
  <si>
    <t>216566</t>
  </si>
  <si>
    <t>219398</t>
  </si>
  <si>
    <t>219399</t>
  </si>
  <si>
    <t>219403</t>
  </si>
  <si>
    <t>219404</t>
  </si>
  <si>
    <t>219405</t>
  </si>
  <si>
    <t>219406</t>
  </si>
  <si>
    <t>219407</t>
  </si>
  <si>
    <t>219408</t>
  </si>
  <si>
    <t>219409</t>
  </si>
  <si>
    <t>219410</t>
  </si>
  <si>
    <t>219411</t>
  </si>
  <si>
    <t>219457</t>
  </si>
  <si>
    <t>222279</t>
  </si>
  <si>
    <t>222294</t>
  </si>
  <si>
    <t>222300</t>
  </si>
  <si>
    <t>222307</t>
  </si>
  <si>
    <t>222308</t>
  </si>
  <si>
    <t>222309</t>
  </si>
  <si>
    <t>222310</t>
  </si>
  <si>
    <t>222311</t>
  </si>
  <si>
    <t>222312</t>
  </si>
  <si>
    <t>222313</t>
  </si>
  <si>
    <t>222315</t>
  </si>
  <si>
    <t>222316</t>
  </si>
  <si>
    <t>222317</t>
  </si>
  <si>
    <t>222318</t>
  </si>
  <si>
    <t>222320</t>
  </si>
  <si>
    <t>222321</t>
  </si>
  <si>
    <t>222322</t>
  </si>
  <si>
    <t>222323</t>
  </si>
  <si>
    <t>222324</t>
  </si>
  <si>
    <t>222326</t>
  </si>
  <si>
    <t>222328</t>
  </si>
  <si>
    <t>222335</t>
  </si>
  <si>
    <t>222336</t>
  </si>
  <si>
    <t>222337</t>
  </si>
  <si>
    <t>222338</t>
  </si>
  <si>
    <t>222339</t>
  </si>
  <si>
    <t>222340</t>
  </si>
  <si>
    <t>222341</t>
  </si>
  <si>
    <t>222342</t>
  </si>
  <si>
    <t>222343</t>
  </si>
  <si>
    <t>222344</t>
  </si>
  <si>
    <t>222345</t>
  </si>
  <si>
    <t>222346</t>
  </si>
  <si>
    <t>222347</t>
  </si>
  <si>
    <t>222348</t>
  </si>
  <si>
    <t>222349</t>
  </si>
  <si>
    <t>222350</t>
  </si>
  <si>
    <t>222351</t>
  </si>
  <si>
    <t>222352</t>
  </si>
  <si>
    <t>222353</t>
  </si>
  <si>
    <t>222354</t>
  </si>
  <si>
    <t>222355</t>
  </si>
  <si>
    <t>222356</t>
  </si>
  <si>
    <t>222357</t>
  </si>
  <si>
    <t>222358</t>
  </si>
  <si>
    <t>222364</t>
  </si>
  <si>
    <t>222365</t>
  </si>
  <si>
    <t>222366</t>
  </si>
  <si>
    <t>222367</t>
  </si>
  <si>
    <t>222368</t>
  </si>
  <si>
    <t>222369</t>
  </si>
  <si>
    <t>222370</t>
  </si>
  <si>
    <t>222371</t>
  </si>
  <si>
    <t>222372</t>
  </si>
  <si>
    <t>222373</t>
  </si>
  <si>
    <t>222374</t>
  </si>
  <si>
    <t>222375</t>
  </si>
  <si>
    <t>222376</t>
  </si>
  <si>
    <t>222377</t>
  </si>
  <si>
    <t>222378</t>
  </si>
  <si>
    <t>222379</t>
  </si>
  <si>
    <t>222380</t>
  </si>
  <si>
    <t>222381</t>
  </si>
  <si>
    <t>222382</t>
  </si>
  <si>
    <t>222383</t>
  </si>
  <si>
    <t>222384</t>
  </si>
  <si>
    <t>222385</t>
  </si>
  <si>
    <t>222386</t>
  </si>
  <si>
    <t>222387</t>
  </si>
  <si>
    <t>222388</t>
  </si>
  <si>
    <t>222389</t>
  </si>
  <si>
    <t>222390</t>
  </si>
  <si>
    <t>222391</t>
  </si>
  <si>
    <t>222392</t>
  </si>
  <si>
    <t>222393</t>
  </si>
  <si>
    <t>222394</t>
  </si>
  <si>
    <t>222395</t>
  </si>
  <si>
    <t>222396</t>
  </si>
  <si>
    <t>222398</t>
  </si>
  <si>
    <t>222401</t>
  </si>
  <si>
    <t>222402</t>
  </si>
  <si>
    <t>222403</t>
  </si>
  <si>
    <t>222404</t>
  </si>
  <si>
    <t>222405</t>
  </si>
  <si>
    <t>222406</t>
  </si>
  <si>
    <t>222407</t>
  </si>
  <si>
    <t>222409</t>
  </si>
  <si>
    <t>222410</t>
  </si>
  <si>
    <t>222411</t>
  </si>
  <si>
    <t>222412</t>
  </si>
  <si>
    <t>222413</t>
  </si>
  <si>
    <t>222414</t>
  </si>
  <si>
    <t>225310</t>
  </si>
  <si>
    <t>240088</t>
  </si>
  <si>
    <t>01.01_124157</t>
  </si>
  <si>
    <t>01.03_121128</t>
  </si>
  <si>
    <t>01.05_121130</t>
  </si>
  <si>
    <t>01.06_121131</t>
  </si>
  <si>
    <t>01.07_121132</t>
  </si>
  <si>
    <t>01.11_121135</t>
  </si>
  <si>
    <t>01.13_121137</t>
  </si>
  <si>
    <t>01.14_121138</t>
  </si>
  <si>
    <t>01.15_121139</t>
  </si>
  <si>
    <t>01.16_121140</t>
  </si>
  <si>
    <t>01.17_121141</t>
  </si>
  <si>
    <t>01.18_121142</t>
  </si>
  <si>
    <t>01.19_121143</t>
  </si>
  <si>
    <t>01.20_121144</t>
  </si>
  <si>
    <t>01.21_121145</t>
  </si>
  <si>
    <t>01.22_121146</t>
  </si>
  <si>
    <t>01.23_121147</t>
  </si>
  <si>
    <t>01.24_121148</t>
  </si>
  <si>
    <t>01.25_121149</t>
  </si>
  <si>
    <t>01.26_121150</t>
  </si>
  <si>
    <t>01.27_121151</t>
  </si>
  <si>
    <t>01.28_121152</t>
  </si>
  <si>
    <t>01.29_121153</t>
  </si>
  <si>
    <t>01.30_121154</t>
  </si>
  <si>
    <t>01.33_222428</t>
  </si>
  <si>
    <t>01.34_121157</t>
  </si>
  <si>
    <t>01.35_121158</t>
  </si>
  <si>
    <t>01.36_121159</t>
  </si>
  <si>
    <t>01.37_121160</t>
  </si>
  <si>
    <t>01.38_121161</t>
  </si>
  <si>
    <t>01.39_121162</t>
  </si>
  <si>
    <t>01.40_222362</t>
  </si>
  <si>
    <t>02.09_121188</t>
  </si>
  <si>
    <t>02.12_121191</t>
  </si>
  <si>
    <t>02.15_121194</t>
  </si>
  <si>
    <t>02.17_121195</t>
  </si>
  <si>
    <t>02.19_121196</t>
  </si>
  <si>
    <t>02.21_121198</t>
  </si>
  <si>
    <t>02.22_121199</t>
  </si>
  <si>
    <t>02.23_121200</t>
  </si>
  <si>
    <t>02.24_121201</t>
  </si>
  <si>
    <t>02.25_121202</t>
  </si>
  <si>
    <t>02.26_121203</t>
  </si>
  <si>
    <t>02.27_121204</t>
  </si>
  <si>
    <t>02.28_121205</t>
  </si>
  <si>
    <t>02.29_121206</t>
  </si>
  <si>
    <t>06.04_121210</t>
  </si>
  <si>
    <t>06.33_121239</t>
  </si>
  <si>
    <t>06.37_121242</t>
  </si>
  <si>
    <t>06.39_121244</t>
  </si>
  <si>
    <t>09-0002_175867</t>
  </si>
  <si>
    <t>09-0004_175868</t>
  </si>
  <si>
    <t>09-0006_175869</t>
  </si>
  <si>
    <t>09-0009_175870</t>
  </si>
  <si>
    <t>09-0012_175871</t>
  </si>
  <si>
    <t>09-0023_236772</t>
  </si>
  <si>
    <t>09-0023_236773</t>
  </si>
  <si>
    <t>09-0023_236774</t>
  </si>
  <si>
    <t>09-0023_236775</t>
  </si>
  <si>
    <t>09-0023_236776</t>
  </si>
  <si>
    <t>09-0023_236777</t>
  </si>
  <si>
    <t>09-0023_236778</t>
  </si>
  <si>
    <t>09-0023_236779</t>
  </si>
  <si>
    <t>09-0023_236780</t>
  </si>
  <si>
    <t>09-0024_175881</t>
  </si>
  <si>
    <t>09-0025_175882</t>
  </si>
  <si>
    <t>09-0032_175883</t>
  </si>
  <si>
    <t>09-0038_175884</t>
  </si>
  <si>
    <t>09-0050_175886</t>
  </si>
  <si>
    <t>09-0051_175887</t>
  </si>
  <si>
    <t>09-0052_175888</t>
  </si>
  <si>
    <t>09-0053_175889</t>
  </si>
  <si>
    <t>09-0057_175890</t>
  </si>
  <si>
    <t>09-0073_175891</t>
  </si>
  <si>
    <t>09-0074_175892</t>
  </si>
  <si>
    <t>09-0075_175893</t>
  </si>
  <si>
    <t>09-0080_175895</t>
  </si>
  <si>
    <t>09-0081_175896</t>
  </si>
  <si>
    <t>09-0082_175897</t>
  </si>
  <si>
    <t>09-0082_175898</t>
  </si>
  <si>
    <t>09-0082_175899</t>
  </si>
  <si>
    <t>09-0083_175900</t>
  </si>
  <si>
    <t>09-0085_175901</t>
  </si>
  <si>
    <t>09-0086_175902</t>
  </si>
  <si>
    <t>09-0087_175903</t>
  </si>
  <si>
    <t>09-0088_175904</t>
  </si>
  <si>
    <t>09-0089_175905</t>
  </si>
  <si>
    <t>09-0092_175906</t>
  </si>
  <si>
    <t>09-0101_205041</t>
  </si>
  <si>
    <t>09-0135_175907</t>
  </si>
  <si>
    <t>09-0143_175908</t>
  </si>
  <si>
    <t>09-0154_175909</t>
  </si>
  <si>
    <t>09-0157_175910</t>
  </si>
  <si>
    <t>09-0158_175911</t>
  </si>
  <si>
    <t>09-0159_175912</t>
  </si>
  <si>
    <t>09-0160_175913</t>
  </si>
  <si>
    <t>09.02_121165</t>
  </si>
  <si>
    <t>09.03_121166</t>
  </si>
  <si>
    <t>09.04_121167</t>
  </si>
  <si>
    <t>09.05_121168</t>
  </si>
  <si>
    <t>09.06_121169</t>
  </si>
  <si>
    <t>10.02_121246</t>
  </si>
  <si>
    <t>10.04_222332</t>
  </si>
  <si>
    <t>10.08_121170</t>
  </si>
  <si>
    <t>10.09_124174</t>
  </si>
  <si>
    <t>10.10_121172</t>
  </si>
  <si>
    <t>10.11_121173</t>
  </si>
  <si>
    <t>10.13_121175</t>
  </si>
  <si>
    <t>10.15_121177</t>
  </si>
  <si>
    <t>10.20_121178</t>
  </si>
  <si>
    <t>10.22_121180</t>
  </si>
  <si>
    <t>10.23_124175</t>
  </si>
  <si>
    <t>10.32_121185</t>
  </si>
  <si>
    <t>10.60_121251</t>
  </si>
  <si>
    <t>10.78_175885</t>
  </si>
  <si>
    <t>10.84_205038</t>
  </si>
  <si>
    <t>13_222423</t>
  </si>
  <si>
    <t>20_222424</t>
  </si>
  <si>
    <t>21-0002_176017</t>
  </si>
  <si>
    <t>21-0003_176018</t>
  </si>
  <si>
    <t>21-0004_176019</t>
  </si>
  <si>
    <t>21-0007_176021</t>
  </si>
  <si>
    <t>21-0008_176022</t>
  </si>
  <si>
    <t>21-0009_176023</t>
  </si>
  <si>
    <t>21-0010_176024</t>
  </si>
  <si>
    <t>21-0011_176025</t>
  </si>
  <si>
    <t>21-0012_176026</t>
  </si>
  <si>
    <t>21-0013_176027</t>
  </si>
  <si>
    <t>21-0014_176028</t>
  </si>
  <si>
    <t>21-0015_176029</t>
  </si>
  <si>
    <t>21-0016_176030</t>
  </si>
  <si>
    <t>21-0017_176031</t>
  </si>
  <si>
    <t>21-0018_176032</t>
  </si>
  <si>
    <t>21-0019_176033</t>
  </si>
  <si>
    <t>21-0020_176034</t>
  </si>
  <si>
    <t>21-0022_176035</t>
  </si>
  <si>
    <t>21-0023_176036</t>
  </si>
  <si>
    <t>21-0024_176037</t>
  </si>
  <si>
    <t>21-0026_176038</t>
  </si>
  <si>
    <t>21-0028_176039</t>
  </si>
  <si>
    <t>21-0029_176040</t>
  </si>
  <si>
    <t>21-0030_176041</t>
  </si>
  <si>
    <t>21-0031_176042</t>
  </si>
  <si>
    <t>21-0032_176043</t>
  </si>
  <si>
    <t>21-0033_176044</t>
  </si>
  <si>
    <t>21-0034_176045</t>
  </si>
  <si>
    <t>21-0035_176046</t>
  </si>
  <si>
    <t>21-0036_176047</t>
  </si>
  <si>
    <t>21-0037_176048</t>
  </si>
  <si>
    <t>21-0038_176049</t>
  </si>
  <si>
    <t>21-0040_176050</t>
  </si>
  <si>
    <t>21-0041_176051</t>
  </si>
  <si>
    <t>21-0045_176052</t>
  </si>
  <si>
    <t>21-0046_176053</t>
  </si>
  <si>
    <t>21-0047_176054</t>
  </si>
  <si>
    <t>21-0049_176055</t>
  </si>
  <si>
    <t>21-0050_176056</t>
  </si>
  <si>
    <t>21-0051_176057</t>
  </si>
  <si>
    <t>21-0052_176058</t>
  </si>
  <si>
    <t>41-0002_175914</t>
  </si>
  <si>
    <t>41-0003_175915</t>
  </si>
  <si>
    <t>41-0005_175916</t>
  </si>
  <si>
    <t>41-0014_175917</t>
  </si>
  <si>
    <t>41-0018_175918</t>
  </si>
  <si>
    <t>41-0019_175919</t>
  </si>
  <si>
    <t>41-0019_175920</t>
  </si>
  <si>
    <t>41-0020_175921</t>
  </si>
  <si>
    <t>41-0023_175922</t>
  </si>
  <si>
    <t>41-0024_175923</t>
  </si>
  <si>
    <t>41-0025_175924</t>
  </si>
  <si>
    <t>41-0026_175925</t>
  </si>
  <si>
    <t>41-0027_175926</t>
  </si>
  <si>
    <t>41-0028_175927</t>
  </si>
  <si>
    <t>41-0029_175928</t>
  </si>
  <si>
    <t>41-0030_175929</t>
  </si>
  <si>
    <t>41-0031_175930</t>
  </si>
  <si>
    <t>41-0032_175931</t>
  </si>
  <si>
    <t>41-0033_175932</t>
  </si>
  <si>
    <t>41-0034_175933</t>
  </si>
  <si>
    <t>41-0035_175934</t>
  </si>
  <si>
    <t>41-0036_175935</t>
  </si>
  <si>
    <t>41-0037_175936</t>
  </si>
  <si>
    <t>41-0038_175937</t>
  </si>
  <si>
    <t>41-0039_175938</t>
  </si>
  <si>
    <t>41-0040_175939</t>
  </si>
  <si>
    <t>41-0041_175940</t>
  </si>
  <si>
    <t>41-0042_175941</t>
  </si>
  <si>
    <t>41-0043_175942</t>
  </si>
  <si>
    <t>41-0044_175943</t>
  </si>
  <si>
    <t>41-0045_175944</t>
  </si>
  <si>
    <t>41-0046_175945</t>
  </si>
  <si>
    <t>41-0047_175946</t>
  </si>
  <si>
    <t>41-0048_175947</t>
  </si>
  <si>
    <t>41-0049_175948</t>
  </si>
  <si>
    <t>41-0050_175949</t>
  </si>
  <si>
    <t>41-0051_175950</t>
  </si>
  <si>
    <t>41-0052_175951</t>
  </si>
  <si>
    <t>41-0053_175952</t>
  </si>
  <si>
    <t>41-0054_175953</t>
  </si>
  <si>
    <t>41-0055_175954</t>
  </si>
  <si>
    <t>41-0056_175955</t>
  </si>
  <si>
    <t>41-0057_175956</t>
  </si>
  <si>
    <t>41-0058_175957</t>
  </si>
  <si>
    <t>41-0059_175958</t>
  </si>
  <si>
    <t>41-0060_175959</t>
  </si>
  <si>
    <t>41-0061_175960</t>
  </si>
  <si>
    <t>41-0062_175961</t>
  </si>
  <si>
    <t>41-0063_175962</t>
  </si>
  <si>
    <t>41-0064_175963</t>
  </si>
  <si>
    <t>41-0066_175964</t>
  </si>
  <si>
    <t>41-0067_175965</t>
  </si>
  <si>
    <t>41-0068_175966</t>
  </si>
  <si>
    <t>41-0069_175967</t>
  </si>
  <si>
    <t>41-0070_175968</t>
  </si>
  <si>
    <t>41-0071_175969</t>
  </si>
  <si>
    <t>41-0072_175970</t>
  </si>
  <si>
    <t>41-0073_175971</t>
  </si>
  <si>
    <t>41-0074_175972</t>
  </si>
  <si>
    <t>41-0075_175973</t>
  </si>
  <si>
    <t>41-0078_175974</t>
  </si>
  <si>
    <t>41-0079_175975</t>
  </si>
  <si>
    <t>41-0080_175976</t>
  </si>
  <si>
    <t>41-0082_175977</t>
  </si>
  <si>
    <t>41-0083_175978</t>
  </si>
  <si>
    <t>41-0084_175979</t>
  </si>
  <si>
    <t>41-0087_175982</t>
  </si>
  <si>
    <t>41-0089_175983</t>
  </si>
  <si>
    <t>41-0091_175984</t>
  </si>
  <si>
    <t>44-0001_175986</t>
  </si>
  <si>
    <t>44-0002_175987</t>
  </si>
  <si>
    <t>44-0003_175988</t>
  </si>
  <si>
    <t>44-0004_175989</t>
  </si>
  <si>
    <t>44-0005_175990</t>
  </si>
  <si>
    <t>44-0006_175991</t>
  </si>
  <si>
    <t>44-0007_175992</t>
  </si>
  <si>
    <t>44-0008_175993</t>
  </si>
  <si>
    <t>44-0009_175994</t>
  </si>
  <si>
    <t>44-0010_175995</t>
  </si>
  <si>
    <t>44-0011_175996</t>
  </si>
  <si>
    <t>44-0012_175997</t>
  </si>
  <si>
    <t>44-0013_175998</t>
  </si>
  <si>
    <t>44-0014_175999</t>
  </si>
  <si>
    <t>44-0015_176000</t>
  </si>
  <si>
    <t>44-0016_176001</t>
  </si>
  <si>
    <t>44-0017_176002</t>
  </si>
  <si>
    <t>44-0018_176003</t>
  </si>
  <si>
    <t>44-0019_176004</t>
  </si>
  <si>
    <t>44-0020_176005</t>
  </si>
  <si>
    <t>44-0021_176006</t>
  </si>
  <si>
    <t>44-0022_176007</t>
  </si>
  <si>
    <t>44-0023_176008</t>
  </si>
  <si>
    <t>44-0024_176009</t>
  </si>
  <si>
    <t>44-0025_176010</t>
  </si>
  <si>
    <t>44-0026_176011</t>
  </si>
  <si>
    <t>44-0027_176012</t>
  </si>
  <si>
    <t>44-0028_176013</t>
  </si>
  <si>
    <t>44-0033_176014</t>
  </si>
  <si>
    <t>44-0034_176015</t>
  </si>
  <si>
    <t>44-0035_176016</t>
  </si>
  <si>
    <t>59_205030</t>
  </si>
  <si>
    <t>62_205031</t>
  </si>
  <si>
    <t>80_205032</t>
  </si>
  <si>
    <t>87_231072</t>
  </si>
  <si>
    <t>88_205033</t>
  </si>
  <si>
    <t xml:space="preserve">ВЗЕМАНЕ НА СЕКРЕТ ЗА МИКРОБИОЛОГИЧНО ИЗСЛЕДВАНЕ  </t>
  </si>
  <si>
    <t xml:space="preserve">Вземане на кръв: Капилярна/ Венозна
</t>
  </si>
  <si>
    <t>ПЪРВИЧЕН ПРЕГЛЕД ОТ ПРОФЕСОР</t>
  </si>
  <si>
    <t>ПЪРВИЧЕН ПРЕГЛЕД ОТ ДОЦЕНТ</t>
  </si>
  <si>
    <t>ПЪРВИЧЕН ПРЕГЛЕД ОТ ДОКТОР ПО МЕДИЦИНА</t>
  </si>
  <si>
    <t>ПЪРВИЧЕН ПРЕГЛЕД ПРИ НЕХАБИЛИТИРАН ЛЕКАР-СПЕЦАЛИСТ</t>
  </si>
  <si>
    <t>ВТОРИЧЕН ПРЕГЛЕД ПРИ ПРОФЕСОР</t>
  </si>
  <si>
    <t>ВТОРИЧЕН ПРЕГЛЕД ПРИ ДОЦЕНТ</t>
  </si>
  <si>
    <t>ВТОРИЧЕН ПРЕГЛЕД ПРИ ДОКТОР ПО МЕДИЦИНА</t>
  </si>
  <si>
    <t>ВТОРИЧЕН ПЕГЛЕД ПРИ НЕХАБИЛИТИРАН ЛЕКАР-СПЕЦИАЛИСТ</t>
  </si>
  <si>
    <t xml:space="preserve">Първичен преглед с проф. Борислав Владимиров 
</t>
  </si>
  <si>
    <t>ИНТРАДЕРМАЛЕН ТЕСТ ЗА БРОЙ АЛЕРГЕН ПО 5ЛВ</t>
  </si>
  <si>
    <t>ПРИК ТЕСТ ЗА БРОЙ ПО 5ЛВ</t>
  </si>
  <si>
    <t>СКАРИФИКАЦИОНЕН ТЕСТ ЗА БРОЙ ПО 5 ЛВ</t>
  </si>
  <si>
    <t>ЕПИКУТАНЕН ТЕСТ ЗА БРОЙ ПО 5ЛВ</t>
  </si>
  <si>
    <t>КОНСУЛТАЦИЯ ПРИ АЛЕРГОЛОГ</t>
  </si>
  <si>
    <t>АЛЕРГОЛОГИЧНИ ИЗСЛЕДВАНИЯ С ТЕСТУВАНЕ</t>
  </si>
  <si>
    <t>ЕМГ ИЗСЛЕДВАНЕ НА РЪКА</t>
  </si>
  <si>
    <t>ТРЕМОРОГРАМА</t>
  </si>
  <si>
    <t>ЕМГ ИЗСЛЕДВАНЕ НА ДВЕТЕ РЪЦЕ</t>
  </si>
  <si>
    <t>ЕМГ СПЕЦИАЛНИ ИЗСЛЕДВАНИЯ-ДЕГЕНЕРАТИВНИ ЗАБОЛЯВАНИЯ, МИАСТЕНИЯ, МИОПАТИИ</t>
  </si>
  <si>
    <t>ЕЕГ С КОНСУЛТАЦИЯ</t>
  </si>
  <si>
    <t>ЕЕГ САМО ИЗСЛЕДВАНЕ</t>
  </si>
  <si>
    <t>ЦВЕТНА ДУПЛЕКС СОНОГРАФИЯ / ЦДСГ/</t>
  </si>
  <si>
    <t>ЦВЕТНА ДУПЛЕКС СОНОГРАФИЯ / ЦДСГ/ С КОНСУЛТАЦИЯ</t>
  </si>
  <si>
    <t xml:space="preserve">Абдоминална ехография - проследяващ преглед
</t>
  </si>
  <si>
    <t>АБДОМИНАЛНА ЕХОГРАФИЯ С DOPPLER НА АБДОМИНАЛНИ СЪДОВЕ</t>
  </si>
  <si>
    <t xml:space="preserve">Абдоминилна ехография с Еластография (Fibroscan, 2D-SWE)
</t>
  </si>
  <si>
    <t>КОНТРАСТНО-УСИЛЕНА АБДОМИНАЛНА ЕХОГРАФИЯ (НЕ ВКЛЮЧВА КОНТРАСТНИЯ АГЕНТ)</t>
  </si>
  <si>
    <t>ЕХОКАРДИОГРАФИЯ</t>
  </si>
  <si>
    <t>ТРАНСТОРАКАЛНА ЕХОКАРДИОГРАФИЯ /ДВУРАЗМЕРНА, ЦВЕТЕН ДОПЛЕР, CW ДОПЛЕР, PW ДОПЛЕР/</t>
  </si>
  <si>
    <t xml:space="preserve">ТРАНСЕЗОФАГЕАЛНА ЕХОКАРДИОГРАФИЯ </t>
  </si>
  <si>
    <t xml:space="preserve">ВЕЛОЕРГОМЕТРИЯ </t>
  </si>
  <si>
    <t xml:space="preserve">24-часов холтер ЕКГ
</t>
  </si>
  <si>
    <t>ЕКГ</t>
  </si>
  <si>
    <t>КОРОНАРНА АНГИОГРАФИЯ С КАТ</t>
  </si>
  <si>
    <t>ТЕНЗОМЕТРИЯ – ОЧНА КЛИНИКА</t>
  </si>
  <si>
    <t>ИЗСЛЕДВАНЕ НА ПЕРИМЕТРИ</t>
  </si>
  <si>
    <t>ИЗМЕРВАНЕ НА КРЪВНО НАЛЯГАНЕ</t>
  </si>
  <si>
    <t>ЛАРИНГОСТРОБСКОПИЯ С РЕГИСТРАЦИЯ</t>
  </si>
  <si>
    <t>ЛАРИНГЕАЛНА ИНСТАЛАЦИЯ</t>
  </si>
  <si>
    <t>ЕКСТИРПАЦИЯ НА НОДУЛАРНО ОБРАЗУВАНИЕ ПОД МЕСТНА АНАСТЕЗИЯ</t>
  </si>
  <si>
    <t>ОТОНЕВРОЛОГИЧНО ЗАКЛЮЧЕНИЕ</t>
  </si>
  <si>
    <t xml:space="preserve">ПРЕДНА НОСНА ТАМПОНАДА  </t>
  </si>
  <si>
    <t xml:space="preserve">ЗАДНА НОСНА ТАМПОНАДА  </t>
  </si>
  <si>
    <t>ПУНКЦИЯ НА МАКСИЛАРЕН СИНУС</t>
  </si>
  <si>
    <t>ПРОМИВКА НА УШНА КАЛ ОТ ВЪНШЕН СЛУХОВ ПРОХОД</t>
  </si>
  <si>
    <t xml:space="preserve">Преглед с изследване при доц. Юлиан Рангачев - УНГ
</t>
  </si>
  <si>
    <t>ЕНДОСКОПСКО ИЗСЛЕДВАНЕ НА УХО, НОС, ЕПИФАРИКС ИЛИ ЛАРИНКС</t>
  </si>
  <si>
    <t>ЕХОГРАФИЯ НА СИНУСА</t>
  </si>
  <si>
    <t>ФИБРО- НАЗО- ФАРИНГО- ЛАРИНГОСКОПИЯ</t>
  </si>
  <si>
    <t>ИЗСЛЕДВАНЕ НА ЗАДЕН ОЧЕН СЕГМЕНТ(ИНДЕРЕКТНА И ДИРЕКТНА ОФТАЛМОСКОПИЯ)</t>
  </si>
  <si>
    <t>ЕКЗОФТАЛМОМЕТРИЯ</t>
  </si>
  <si>
    <t>ИЗСЛЕДВАНЕ НА ЗРИТЕЛНО ПОЛЕ-ПЕРИМЕТРИЯ</t>
  </si>
  <si>
    <t>ИЗСЛЕДВАНЕ С ТРИОГЛЕДАЛНИ  СТЪКЛА</t>
  </si>
  <si>
    <t xml:space="preserve">ИЗСЛЕДВАНЕ НА ОПРЕДЕЛЕН ОЧЕН СЕГМЕНТ,БИОМИКРОСКОПИЯ </t>
  </si>
  <si>
    <t>ОФТАЛМОМЕТРИЯ ПО ЖАВАЛ ИЛИ АВТОРЕФРАКТОМЕТРИЯ</t>
  </si>
  <si>
    <t>ПРОМИВКА НА КОНЮНКТИВАЛЕН САК</t>
  </si>
  <si>
    <t>СОНДИРАНЕ НА КАНАЛИКУЛИ И ПРОМИВАНЕ НА СЛЪЗНИ ПЪТИЩА</t>
  </si>
  <si>
    <t>ПРОБА НА  ШИРМЕР</t>
  </si>
  <si>
    <t>ОТСРАНЯВАНЕ НА ШЕВОВЕ ОТ ГЛАВАТА, КЛЕПАЧ, КОНЮКТИВА</t>
  </si>
  <si>
    <t>ШЕВ НА КОЖА И ПОДКОЖНА ТЪКАН В ОБЛАСТТА НА ГЛАВАТА И КЛЕПАЧИТЕ</t>
  </si>
  <si>
    <t>ОТСТРАНЯВАНЕ НА ШЕВОВЕ ОТ КОНЮКТИВА,СКЛЕРА И ЛИМБ</t>
  </si>
  <si>
    <t>ЕКСЦИЗИЯ НА МАЛКО ОБРАЗОВАНИЕ НА КЛЕПАЧ</t>
  </si>
  <si>
    <t xml:space="preserve">УЛТРАЗВУКОВО ИЗСЛЕДВАНЕ НА ОЧНА ЯБЪЛКА,ВКЛЮЧИТЕЛНО И БИОМЕТРИЯ ПРИ НАЛИЧИЕ НА </t>
  </si>
  <si>
    <t>РЕКОНСТРУКЦИЯ НА КЛЕПАЧ/ЧАСТИЧНА И ЦЯЛОСТНА ДЕБЕЛИНА/-БЕЗ АНАСТЕЗИЯ</t>
  </si>
  <si>
    <t>ЕНТРОПИОН И ЕНТРОПИОН ПРИ ОПЕРАТИВНИ ИНТЕРВЕНЦИИ</t>
  </si>
  <si>
    <t>ВЪЗТАНОВЯВАНЕ НА ЛЕЗИЯ НА КОНЮКТИВА БЕЗ ОБЩА АНЕСТЕЗИЯ</t>
  </si>
  <si>
    <t>ЯАГ-ЛАЗЕР</t>
  </si>
  <si>
    <t>АРГОН-ЛАЗЕР</t>
  </si>
  <si>
    <t>ЕНДОСКОПСКА БИОПСИЯ - ЕДНА БИОПСИЯ (БЕЗ ЦЕНАТА НА ЕНДОСКОПИЯТА)</t>
  </si>
  <si>
    <t>ЕНДОСКОСПКА БИОПСИЯ - ТРИ ИЛИ ПОВЕЧЕ БИОПСИИ (БЕЗ ЦЕНАТА НА ЕНДОСКОПИЯТА)</t>
  </si>
  <si>
    <t>ЕНДОСКОПИЯ (ГОРНА ИЛИ ДОЛНА)  С ПОСТАВЯНЕ НА СТЕНТ /БЕЗ ОБЩА АНЕСТЕЗИЯ/</t>
  </si>
  <si>
    <t>ГОРНА ЕНДОСОНОГРАФИЯ С ЦЕЛЕНАСОЧЕНА БИОПСИЯ / БЕЗ ИГЛАТА ЗА БИОПСИЯ/</t>
  </si>
  <si>
    <t>ТРАНСДУОДЕНТАЛНА ЕНДОСКОПСКА ЕХОГРАФИЯ С БИОПСИЯ</t>
  </si>
  <si>
    <t>ТРАНСДУОДЕНТАЛНА ЕНДОСКОПСКА ЕХОГРАФИЯ БЕЗ АНЕСТЕЗИЯ</t>
  </si>
  <si>
    <t>ФИБРОГАСТРОСКОПИЯ С ПОСТАВЯНЕ НА СТЕНТ БЕЗ ОБЩА АНЕСТЕЗИЯ</t>
  </si>
  <si>
    <t>ЕРХПГ /БЕЗ ЦЕНАТА НА АНЕСТЕЗИЯТА/</t>
  </si>
  <si>
    <t>ЕРХПГ /С ПАПИЛОСФИНКТЕРОТОМИЯ/</t>
  </si>
  <si>
    <t>ПОСТАВЯНЕ НА СТЕНТ В ЖЛЪЧНО-ПАНКРЕАСНА СИСТЕМА</t>
  </si>
  <si>
    <t>ХРОМЕНДОСКОПИЯ, ВКЛ.УВЕЛИЧИТЕЛНА ( БЕЗ ЦЕНАТА НА ЕНДОСКОПИЯТА)</t>
  </si>
  <si>
    <t>NBI И УВЕЛИЧИТЕЛНА ЕДОСКОПИЯ  ( БЕЗ ЦЕНАТА НА ЕНДОСКОПИЯТА)</t>
  </si>
  <si>
    <t>ЕНДОСКОПСКА ПОЛИПЕКТОМИЯ НА 1 ПОЛИП  ( БЕЗ ЦЕНАТА НА ЕНДОСКОПИЯТА)</t>
  </si>
  <si>
    <t>ЕНДОСКОПСКА ЩИПКОВА ПОЛИПЕКТОМИЯ  ( БЕЗ ЦЕНАТА НА ЕНДОСКОПИЯТА)</t>
  </si>
  <si>
    <t>ДИХАТЕЛЕН ТЕСТ С ЛАКТУЛОЗА</t>
  </si>
  <si>
    <t>ПАСАЖ</t>
  </si>
  <si>
    <t>КАТЕТЕРИЗАЦИЯ НА ПИКОЧЕН МЕХУР /С КАТЕТЪР ОСИГУРЕН ОТ ПАЦИЕНТА/</t>
  </si>
  <si>
    <t>АМБУЛАТОРНА ОПЕРАЦИЯ С АНЕСТЕЗИЯ, БЕЗ ХИСТОЛОГИЯ</t>
  </si>
  <si>
    <t>АМБУЛАТОРНА ОПЕРАЦИЯ С МЕСТНА АНЕСТЕЗИЯ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</si>
  <si>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</si>
  <si>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</si>
  <si>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</si>
  <si>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ДОЛЕН КРАЙНИК КРАЧОЛ</t>
  </si>
  <si>
    <t xml:space="preserve">Електрокоагулация фибром  до 5 малки  / 1-2 мм /
</t>
  </si>
  <si>
    <t xml:space="preserve">Кюретаж молуски за 1 брой
</t>
  </si>
  <si>
    <t>КРИОТЕРАПИЯ НА ЕДИНИЧНИ КОЖНИ ЛЕЗИИ - ДО 5 БРОЯ /НА ЕДНА МАНИПУЛАЦИЯ/</t>
  </si>
  <si>
    <t>КРИОТЕРАПИЯ НА МНОЖЕСТВЕНИ КОЖНИ ЛЕЗИИ - 6 И ПОВЕЧЕ ЛЕЗИИ /НА ЕДНА МАНИПУЛАЦИЯ/</t>
  </si>
  <si>
    <t>КЛИНИЧНО ИЗБЕЛВАНЕ С ИЗБЕЛВАЩА ЛАМПА ZOOM</t>
  </si>
  <si>
    <t xml:space="preserve">Езофагогастродуоденоскопия (ендоскопия на горния ГИТ) /ВФГС/
</t>
  </si>
  <si>
    <t xml:space="preserve">Тотална колоноскопия
</t>
  </si>
  <si>
    <t>УРОГРАФИЯ С АНЕСТЕЗИОЛОГ /БЕЗ КОНТРАСТ/</t>
  </si>
  <si>
    <t>ФОНЕТОГРАФИЯ С РЕГИСТРАЦИЯ</t>
  </si>
  <si>
    <t>СОНОГРАФИЯ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</si>
  <si>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</si>
  <si>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</si>
  <si>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</si>
  <si>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РЕХАБИЛИТАЦИЯ НА ЛАРИНГЕКТОМИРАН БОЛЕН /1 СЕАНС/</t>
  </si>
  <si>
    <t>ОБСЛЕДВАНЕ НА РЕЧЕВА ПАТОЛОГИЯ</t>
  </si>
  <si>
    <t>ОБУЧЕНИЕ С ЛАРИНГОФОН /1 СЕАНС/</t>
  </si>
  <si>
    <t>ТЕРАПЕВТИЧНА ПРЕДНА ТАМПОНАДА</t>
  </si>
  <si>
    <t>АУДИОМЕТРИЯ</t>
  </si>
  <si>
    <t>ТИМПАНОМЕТРИЯ</t>
  </si>
  <si>
    <t>ДЕТСКА ИГРОВА АУДИОМЕТРИЯ</t>
  </si>
  <si>
    <t>АУДИОЛОГИЧНО ЗАКЛЮЧЕНИЕ</t>
  </si>
  <si>
    <t>ОТОАКУСТИЧНИ ЕМИСИИ</t>
  </si>
  <si>
    <t xml:space="preserve">BERA или Слухови стволови евокирани потенциали (ССЕП) / без анестезия /
 / без анестезия /
</t>
  </si>
  <si>
    <t>ИЗСЛЕДВАНЕ НА СЛУХОВ НЕРВ</t>
  </si>
  <si>
    <t>ИЗСЛЕДВАНЕ НА ВЕСТИБУЛАРЕН АПАРАТ</t>
  </si>
  <si>
    <t>РОТАТОРНИ ТЕСТОВЕ</t>
  </si>
  <si>
    <t>ИЗСЛЕДВАНЕ НА ОБОНЯНИЕТО /ОЛФАКТОМЕТРИЯ/</t>
  </si>
  <si>
    <t>ИЗСЛЕДВАНЕ НА ВКУСА /ГУСТОМЕТРИЯ/</t>
  </si>
  <si>
    <t>ЕЛЕКТРОГУСТОМЕТРИЯ</t>
  </si>
  <si>
    <t>ИЗСЛЕДВАНЕ НА ЗРИТЕЛНА ОСТРОТА</t>
  </si>
  <si>
    <t>ИЗСЛЕДВАНЕ НА ЗЕНИЧНИ РЕАКЦИИ</t>
  </si>
  <si>
    <t>ИЗСЛЕДВАНЕ НА РЕФРАКЦИЯ С ПРЕДПИСВАНЕ НА ОЧИЛА</t>
  </si>
  <si>
    <t>ТОНОМЕТРИЯ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</si>
  <si>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</si>
  <si>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</si>
  <si>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</si>
  <si>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ГОНИОСКОПИЯ</t>
  </si>
  <si>
    <t>ИЗСЛЕДВАНЕ НА ЦЕНТРАЛНО ЗРИТЕЛНО ПОЛЕ ПО АМСЛЕР</t>
  </si>
  <si>
    <t>СКИАСКОПИЯ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</si>
  <si>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</si>
  <si>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</si>
  <si>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</si>
  <si>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РАНА</t>
  </si>
  <si>
    <t>ОТСТРАНЯВАНЕ НА ЧУЖДО ТЯЛО ОТ РОГОВИЦА И КОНЮКТИВА /БЕЗ ОБЩА АНЕСТЕЗИЯ/</t>
  </si>
  <si>
    <t>ЕКСЦИЗИЯ НА ХАЛАЦИОН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</si>
  <si>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</si>
  <si>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</si>
  <si>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</si>
  <si>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</si>
  <si>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ЕКСЦИЗИЯ НА ПТЕРИГИУМ</t>
  </si>
  <si>
    <t>ФОТОСНИМКА НА ЗАДЕН ОЧЕН СЕГМЕНТ</t>
  </si>
  <si>
    <t>РЕКТОРОМАНОСКОПИЯ</t>
  </si>
  <si>
    <t>ВИДЕОСИГМОИДОСКОПИЯ</t>
  </si>
  <si>
    <t>ЕНДОСКОПСКО БУЖИРАНЕ НА ХРАНОПРОВОД</t>
  </si>
  <si>
    <t>АБДОМИНАЛНА ЕХОГРАФИЯ</t>
  </si>
  <si>
    <t>ЕХОГРАФИЯ НА ОРГАНИ НА ПИКОЧО-ПОЛОВАТА СИСТЕМА</t>
  </si>
  <si>
    <t>ПРЕВРЪЗКА ТИП "ДЕЗО"</t>
  </si>
  <si>
    <t>МЕКА ИМОБИЛИЗАЦИЯ</t>
  </si>
  <si>
    <t>СВАЛЯНЕ НА КОНЦИ</t>
  </si>
  <si>
    <t>ПОСТАВЯНЕ НА ОРТЕЗА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</si>
  <si>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</si>
  <si>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</si>
  <si>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</si>
  <si>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</si>
  <si>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</si>
  <si>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</si>
  <si>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</si>
  <si>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</si>
  <si>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БЕЗ РЕНТГЕН</t>
  </si>
  <si>
    <t>ГИПСОВ ЦИРКУЛЯР ДОЛЕН КРАЙНИК БОТУШ</t>
  </si>
  <si>
    <t>ОТСТРАНЯВАНЕ НА ШИНА</t>
  </si>
  <si>
    <t>ОТСТРАНЯВАНЕ НА ЦИРКУЛЯРНА ИМОБИЛИЗАЦИЯ</t>
  </si>
  <si>
    <t xml:space="preserve">ЕКСТРАКЦИЯ НА ПЕРКУТАННА ФИКСАЦИЯ (ПРИ ОТКАЗ ОТ ХОСПИТ.) </t>
  </si>
  <si>
    <t>ПУНКЦИЯ НА СТАВА, БЕЗ ИМОБИЛИЗАЦИЯ</t>
  </si>
  <si>
    <t>ИЗСЛЕДВАНЕ НА ОСНОВНА ОБМЯНА</t>
  </si>
  <si>
    <t>АНТРОПОМЕТРИЧНА ОЦЕНКА НА ХРАНИТЕЛНИЯ СТАТУС</t>
  </si>
  <si>
    <t>ИЗГОТВЯНЕ НА ИНДИВИДУАЛЕН ДИЕТИЧЕН РЕЖИМ</t>
  </si>
  <si>
    <t>ДИАГНОСТИЧНИ КОЖНИ ТЕСТОВ</t>
  </si>
  <si>
    <t>ПРЕДОПЕРАТИВНА КОНСУЛТАЦИЯ С АЛЕРГОЛОГ И ТЕСТУВАНЕ</t>
  </si>
  <si>
    <t>ФУНКЦИОНАЛНО ИЗСЛЕДВАНЕ НА ДИШАНЕТО /ФИД, СПИРОМЕТРИЯ/</t>
  </si>
  <si>
    <t>МУСКУЛНА ИНЖЕКЦИЯ</t>
  </si>
  <si>
    <t>ВЕНОЗНА ИНЖЕКЦИЯ</t>
  </si>
  <si>
    <t>ПОДКОЖНА ИНЖЕКЦИЯ</t>
  </si>
  <si>
    <t>ВЕНОЗНА ИНФУЗИЯ - 1-ВА БАНКА</t>
  </si>
  <si>
    <t>ВЕНОЗНА ИНФУЗИЯ ВСЯКА СЛЕДВАЩА БАНКА</t>
  </si>
  <si>
    <t>ВТОРИЧНА ПРЕВРЪЗКА - АМБУЛАТОРИЯ</t>
  </si>
  <si>
    <t>ВТОРИЧНА ПРЕВРЪЗКА СЪС СВАЛЯНЕ НА КОНЦИ</t>
  </si>
  <si>
    <t>РЕХАБИЛИТАЦИЯ НА ГЛАСОВАТА ПАТОЛОГИЯ /1 СЕАНС/</t>
  </si>
  <si>
    <t>ГИПСОВ ЦИРКУЛЯР ГОРЕН КРАЙНИК</t>
  </si>
  <si>
    <t xml:space="preserve">Ехография на коремни органи-черен дроб, жлъчен мехур, слезка, панкреас, бъбреци
</t>
  </si>
  <si>
    <t>НИСКОЧЕСТОТЕН ТОК - DD</t>
  </si>
  <si>
    <t xml:space="preserve">Лазертерапия на кожни повръхности
</t>
  </si>
  <si>
    <t>ЕЛЕКТРОФОРЕЗА</t>
  </si>
  <si>
    <t>НИМП</t>
  </si>
  <si>
    <t>ДД</t>
  </si>
  <si>
    <t>УЛТРАЗВУК НА ПОЛЕ</t>
  </si>
  <si>
    <t>СМТ</t>
  </si>
  <si>
    <t>ИТ</t>
  </si>
  <si>
    <t>Обработка на 1 препарат</t>
  </si>
  <si>
    <t xml:space="preserve"> Диагностика д-р Терзиев
</t>
  </si>
  <si>
    <t>Ехография на млечни жлези</t>
  </si>
  <si>
    <t>Кюретаж молуски ( до 5- 10 броя)</t>
  </si>
  <si>
    <t xml:space="preserve">Консултация с Доцент Рентгенолог
</t>
  </si>
  <si>
    <t>Консултация с Доктор по медицина Рентгенолог</t>
  </si>
  <si>
    <t xml:space="preserve">Консултация с Нехабилитиран лекар - Рентгенолог
</t>
  </si>
  <si>
    <t xml:space="preserve">Импедансметрия
</t>
  </si>
  <si>
    <t>ПЪРВИЧНА КОНСУЛТАЦИЯ при д-р Диана Цолова</t>
  </si>
  <si>
    <t>ВТОРИЧНА КОНСУЛТАЦИЯ при д-р Диана Цолова</t>
  </si>
  <si>
    <t>Периневрални блокади на периферни нерви</t>
  </si>
  <si>
    <t>ЕЕГ по НЗОК с доплащане ( бланка 3 А с код 89.14)</t>
  </si>
  <si>
    <t>Кардиологичен пакет (Първичен преглед, ЕКГ и ЕхоКг) с д-р Кирил Джоманов</t>
  </si>
  <si>
    <t>Оценка на сърдечна недостатъчност - измерване на  NT pro BNP</t>
  </si>
  <si>
    <t xml:space="preserve">Компютърна томография на глава 
</t>
  </si>
  <si>
    <t xml:space="preserve">Компютърна томография на околоносни кухини в три проекции
</t>
  </si>
  <si>
    <t xml:space="preserve">Ехография на пикочен мехур, матка и яйчници
</t>
  </si>
  <si>
    <t xml:space="preserve">Ехография на пикочен мехур, простата, остатъчна урина
</t>
  </si>
  <si>
    <t xml:space="preserve">Аналитична гимнастика - на процедура
</t>
  </si>
  <si>
    <t xml:space="preserve">ЛФК със специализирани методики - на процедура
</t>
  </si>
  <si>
    <t xml:space="preserve">Рутинно хистологично изследване - 1 блокче
</t>
  </si>
  <si>
    <t xml:space="preserve">Хистохимично /специални/  оцветявания от готови парафинови блокчета - 1 сп.оцв.
</t>
  </si>
  <si>
    <t>Първичен преглед с Д-Р БРОСЕК ХАЛИЛ - Пулмолог</t>
  </si>
  <si>
    <t>ЕМГ ИЗСЛЕДВАНЕ НА КРАК</t>
  </si>
  <si>
    <t>ЕМГ ИЗСЛЕДВАНЕ НА ДВАТА КРАКА</t>
  </si>
  <si>
    <t>ЕМГ ИЗСЛЕДВАНЕ НА РЪКА И КРАК</t>
  </si>
  <si>
    <t>ЕМГ ИЗСЛЕДВАНЕ НА РЪЦЕ И КРАКА</t>
  </si>
  <si>
    <t xml:space="preserve">КТ на Сърце за измерване на калциеви плаки
</t>
  </si>
  <si>
    <t xml:space="preserve">КТ на Сърце за измерване на калциеви плаки и коронарография
</t>
  </si>
  <si>
    <t xml:space="preserve">Компютърна томография на гръден кош, корем и малък таз
</t>
  </si>
  <si>
    <t>Ретроградна уретрография</t>
  </si>
  <si>
    <t>Билиграфия</t>
  </si>
  <si>
    <t>Прездренажни контрастни изследвания</t>
  </si>
  <si>
    <t>Повърхностни структури - кожа, подкожие, нерви, сухожилия, мускули</t>
  </si>
  <si>
    <t>Копие на 1 брой образно изследване върху CD</t>
  </si>
  <si>
    <t>Копие на 2 или повече броя образно изследване върху CD</t>
  </si>
  <si>
    <t>Криотерапия</t>
  </si>
  <si>
    <t>ЕЛЕКТРОКОАГУЛАЦИЯ ФИБРОМ ЗА 1БР.</t>
  </si>
  <si>
    <t>Парафинолечебни процедури и апликации</t>
  </si>
  <si>
    <t xml:space="preserve">Изследване за Сънна апнея с NOX система при д-р Петър Калайджиев, дм 
</t>
  </si>
  <si>
    <t xml:space="preserve">Урина ОХИ /Общо химично изследване /
</t>
  </si>
  <si>
    <t xml:space="preserve">Фекален Калпротектин
</t>
  </si>
  <si>
    <t xml:space="preserve">Панкреатична еластаза
</t>
  </si>
  <si>
    <t xml:space="preserve">Церулоплазмин
</t>
  </si>
  <si>
    <t xml:space="preserve">Преглед с Оценка на кардиометаболитен риск
</t>
  </si>
  <si>
    <t xml:space="preserve">Преглед с Оценка на кардиометаболитен риск + Лабораторни изследвания
</t>
  </si>
  <si>
    <t xml:space="preserve">Преглед с Оценка на кардиометаболитен риск , Лабораторни изследвания + ЕкоКардиография
</t>
  </si>
  <si>
    <t xml:space="preserve">Обследване на речева патология 
</t>
  </si>
  <si>
    <t xml:space="preserve">Сваляне на префна тампонада
</t>
  </si>
  <si>
    <t xml:space="preserve">Абдоминална ехография от гастроентеролог - Вторичен преглед от нехабилитиран лекар
</t>
  </si>
  <si>
    <t xml:space="preserve">Абдоминална ехография от гастроентеролог - Първичен преглед от нехабилитиран лекар
</t>
  </si>
  <si>
    <t xml:space="preserve">Урина - Белтък количество /в прясна урина/
</t>
  </si>
  <si>
    <t xml:space="preserve">Абдоминална ехография с количествено изследване на стеатоза (CAP, UGAP)
</t>
  </si>
  <si>
    <t xml:space="preserve">КТ ангиография на две анатомични зони </t>
  </si>
  <si>
    <t xml:space="preserve">Рентгенография на таза
</t>
  </si>
  <si>
    <t>Левкограма микроскопски</t>
  </si>
  <si>
    <t>Морфология на еритроцити</t>
  </si>
  <si>
    <t xml:space="preserve">Кисела фосфатаза КФ Обща
</t>
  </si>
  <si>
    <t xml:space="preserve">Йонизиран калций / Ca++
</t>
  </si>
  <si>
    <t xml:space="preserve">За капилярна кръв - Пакет № 1 ( PН, PCO2, PO2, Hct, CHCO3, BB, BE)
</t>
  </si>
  <si>
    <t xml:space="preserve">За артериална кръв - Пакет № 2 ( PН, PCO2, PO2, Hct, CHCO3, BB, BE)
</t>
  </si>
  <si>
    <t xml:space="preserve">Качествено и седимент
</t>
  </si>
  <si>
    <t xml:space="preserve">Изследване на електролити
</t>
  </si>
  <si>
    <t xml:space="preserve">Урина - Магнезий
</t>
  </si>
  <si>
    <t>ПКК - 22 показатели</t>
  </si>
  <si>
    <t xml:space="preserve">Хорионгонадотропен хормон/ beta_HCG
</t>
  </si>
  <si>
    <t xml:space="preserve">Пролактин
</t>
  </si>
  <si>
    <t xml:space="preserve">Тестостерон
</t>
  </si>
  <si>
    <t xml:space="preserve">Прогестерон
</t>
  </si>
  <si>
    <t xml:space="preserve">Anti- TPO /MAT/
</t>
  </si>
  <si>
    <t xml:space="preserve">Алфафетопротеин
</t>
  </si>
  <si>
    <t>СА 19-9</t>
  </si>
  <si>
    <t xml:space="preserve">СЕА - карциноембрионален антиген
</t>
  </si>
  <si>
    <t xml:space="preserve">Креатинин фосфокиназа-МВ CK-MB маса </t>
  </si>
  <si>
    <t xml:space="preserve">Пунктат - Относително тегло, Ph
</t>
  </si>
  <si>
    <t>Пунктат - Седимент</t>
  </si>
  <si>
    <t xml:space="preserve">Пунктат - Глюкоза
</t>
  </si>
  <si>
    <t xml:space="preserve">Пунктат - Белтък
</t>
  </si>
  <si>
    <t>Пунктат - Амилаза</t>
  </si>
  <si>
    <t xml:space="preserve">Пунктат - Холестерол
</t>
  </si>
  <si>
    <t xml:space="preserve">Пунктат - Триглицериди
</t>
  </si>
  <si>
    <t xml:space="preserve">Клетки - WBC, RBC /Автоматичен анализ/
</t>
  </si>
  <si>
    <t xml:space="preserve">Клетки - WBC, RBC /Камерно броене/
</t>
  </si>
  <si>
    <t xml:space="preserve">Ликвор - Белтък
</t>
  </si>
  <si>
    <t xml:space="preserve">Ликвор - Хлориди
</t>
  </si>
  <si>
    <t xml:space="preserve">Клетки - WBC, /Камерно броене и левкограма микроскоп/
</t>
  </si>
  <si>
    <t xml:space="preserve">Левкоцитна естераза
</t>
  </si>
  <si>
    <t xml:space="preserve">Синовиален пунктат - С-Реактивен протеин /CRP/ качествено
</t>
  </si>
  <si>
    <t xml:space="preserve">Определяне серумно ниво на Метотрексат
</t>
  </si>
  <si>
    <t xml:space="preserve">B2-MICROGLOBULIN
</t>
  </si>
  <si>
    <t>Назофарингеални секрети  b-Streptococcus, Staphylococcus (S. aureus),S. pneumoniae,  Neisseria (N. meningitidis),  Haemophilus (H. influenzae), Гъби (C. albicans и др.),  Corynebacterium</t>
  </si>
  <si>
    <t xml:space="preserve">Операционен материал 
</t>
  </si>
  <si>
    <t xml:space="preserve">Фекална маса (Clostridium difficile Ag)
</t>
  </si>
  <si>
    <t xml:space="preserve">Биопсия (Helicobacter pylori уреазна активност)
</t>
  </si>
  <si>
    <t xml:space="preserve">Културелно изследване с идентификация и антибиограма за дрождеподобни гъби
</t>
  </si>
  <si>
    <t xml:space="preserve">Перитонеален диализат
</t>
  </si>
  <si>
    <t xml:space="preserve">Real time PCR за количествено определяне на HCV RNA (до 30 дни след приемане на пробите)
</t>
  </si>
  <si>
    <t xml:space="preserve">Real time PCR за определяне на генотипа и субтипа (до 30 дни след приемане на пробите)
</t>
  </si>
  <si>
    <t xml:space="preserve">Real time PCR за количествено определяне на HBV DNA (до 30 дни след приемане на пробите)
</t>
  </si>
  <si>
    <t xml:space="preserve">Мануална диагностика и терапия
</t>
  </si>
  <si>
    <t xml:space="preserve">Класическа електродиагностика
</t>
  </si>
  <si>
    <t xml:space="preserve">Постизометрична релаксация
</t>
  </si>
  <si>
    <t xml:space="preserve">ММТ
</t>
  </si>
  <si>
    <t xml:space="preserve">Измервания /ъглометрия, сантиметрия/
</t>
  </si>
  <si>
    <t xml:space="preserve">Инхалация - на процедура
</t>
  </si>
  <si>
    <t xml:space="preserve">Групова лечебна гимнастика - на процедура
</t>
  </si>
  <si>
    <t xml:space="preserve">Обща укрепваща гимнастика - на процедура
</t>
  </si>
  <si>
    <t xml:space="preserve">Екстензионна терапия - на процедура
</t>
  </si>
  <si>
    <t xml:space="preserve">Масаж - на процедура
</t>
  </si>
  <si>
    <t xml:space="preserve">Частичен масаж - на две и повече полета
</t>
  </si>
  <si>
    <t xml:space="preserve">Масаж /специализирани техники, акупресура, зонотерапия, рефлекторен масаж/
</t>
  </si>
  <si>
    <t xml:space="preserve">Апаратен масаж
</t>
  </si>
  <si>
    <t xml:space="preserve">Вакуумен масаж
</t>
  </si>
  <si>
    <t xml:space="preserve">Луголечебни процедури и апликация
</t>
  </si>
  <si>
    <t xml:space="preserve">Електростимулации - периферен нерв
</t>
  </si>
  <si>
    <t xml:space="preserve">Електростимулации - повече от един нерв
</t>
  </si>
  <si>
    <t xml:space="preserve">Електростимулации - системни заболявания
</t>
  </si>
  <si>
    <t xml:space="preserve">Електростимулации - неденервирана мускулатура
</t>
  </si>
  <si>
    <t xml:space="preserve">Електростимулации - над 5 полета </t>
  </si>
  <si>
    <t xml:space="preserve">Процедури с токове на Д’ АРСОНВАЛ
</t>
  </si>
  <si>
    <t xml:space="preserve">Ултразвук на поле - става, гръбначен стълб
</t>
  </si>
  <si>
    <t xml:space="preserve">Ултразвук на поле - гласни връзки
</t>
  </si>
  <si>
    <t xml:space="preserve">Ултразвук на повече полета - на всяко поле по 
</t>
  </si>
  <si>
    <t xml:space="preserve">Снемане и отчитане на биодоза
</t>
  </si>
  <si>
    <t xml:space="preserve">Класическа акупунктура
</t>
  </si>
  <si>
    <t xml:space="preserve">Акупунктура с мокса или лазер
</t>
  </si>
  <si>
    <t xml:space="preserve">Електоакупунктура
</t>
  </si>
  <si>
    <t xml:space="preserve">Микроиглотерапия
</t>
  </si>
  <si>
    <t xml:space="preserve">Високоенергийно импулсно магнитно поле  /на процедура/
</t>
  </si>
  <si>
    <t xml:space="preserve">Имуноморфологично - 1 антитяло
</t>
  </si>
  <si>
    <t xml:space="preserve">Електронна микроскопия - 1 мрежичка
</t>
  </si>
  <si>
    <t xml:space="preserve">На рутинен хистологичен и хистохимичен препарат - 1 препарат
</t>
  </si>
  <si>
    <t xml:space="preserve">На имуноморфологичен препарат - 1 антитяло
</t>
  </si>
  <si>
    <t xml:space="preserve">Имунохистохимично изследване с антитела на микросателитна нестабилност
</t>
  </si>
  <si>
    <t xml:space="preserve">Изготвяне, фиксиране и рутинно оцветяване на цитонамазки
</t>
  </si>
  <si>
    <t xml:space="preserve">Лимфен възел
</t>
  </si>
  <si>
    <t xml:space="preserve"> Биоптати от органи и тъкани
</t>
  </si>
  <si>
    <t xml:space="preserve">Ендоскопска полипектомия до 3 полипа (без цената на ендоскопията)
</t>
  </si>
  <si>
    <t xml:space="preserve">Ендоскопска полипектомия над 3 полипа (без цената на ендоскопията)
</t>
  </si>
  <si>
    <t xml:space="preserve">Катетеризация на пикочен мехур
</t>
  </si>
  <si>
    <t xml:space="preserve">Първичен преглед при д-р Ася Николова
</t>
  </si>
  <si>
    <t xml:space="preserve">Преглед с Дерматоскоп 
</t>
  </si>
  <si>
    <t xml:space="preserve">Фибром - Множество 
</t>
  </si>
  <si>
    <t xml:space="preserve">Магнитно-резонансна томография на три анатомични зони
</t>
  </si>
  <si>
    <t xml:space="preserve">Издаване на Болничен лист 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</si>
  <si>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</si>
  <si>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 xml:space="preserve">Скорост на утаяване на еритроцитите / СУЕ 
</t>
  </si>
  <si>
    <t>Протромбиново време</t>
  </si>
  <si>
    <t>Активирано парциално тромбопластиново време / АПТТ (APTT)</t>
  </si>
  <si>
    <t>Фибриноген</t>
  </si>
  <si>
    <t>Глюкоза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</si>
  <si>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</si>
  <si>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</si>
  <si>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</si>
  <si>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</si>
  <si>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</si>
  <si>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</si>
  <si>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Общ холестерол</t>
  </si>
  <si>
    <t xml:space="preserve">Холестерол  HDL / добър
</t>
  </si>
  <si>
    <t>Триглицериди</t>
  </si>
  <si>
    <t>Гликиран Хемоглобин HbA1c</t>
  </si>
  <si>
    <t>Пикочна киселина</t>
  </si>
  <si>
    <t xml:space="preserve">АСАТ (GOT)
</t>
  </si>
  <si>
    <t>АЛАТ (GPT)</t>
  </si>
  <si>
    <t>Креатинкиназа (КК)</t>
  </si>
  <si>
    <t xml:space="preserve">Гама-глутамилтрансферазата ГГТ (GGT)
</t>
  </si>
  <si>
    <t>Алкална фосфатаза (АФ)</t>
  </si>
  <si>
    <t>Алфа-амилаза</t>
  </si>
  <si>
    <t>Липаза</t>
  </si>
  <si>
    <t>Липиден профил-Хол,Тригл,HDL,LDL</t>
  </si>
  <si>
    <t>Общ калций / Ca / в серум</t>
  </si>
  <si>
    <t xml:space="preserve">Неорганичен фосфат / P
</t>
  </si>
  <si>
    <t xml:space="preserve">Желязо / Fe
</t>
  </si>
  <si>
    <t xml:space="preserve">Желязосвързващ капацитет / ЖСК - TIBC
</t>
  </si>
  <si>
    <t xml:space="preserve">С-реактивен протеин CRP
</t>
  </si>
  <si>
    <t xml:space="preserve">Холестерол LDL - лош
</t>
  </si>
  <si>
    <t>Диференциално броене на левкоцити – визуално микроскопско или автоматично апаратно изследване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</si>
  <si>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</si>
  <si>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</si>
  <si>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</si>
  <si>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</si>
  <si>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 xml:space="preserve">Антибиограма с 12 антибиотични диска 
</t>
  </si>
  <si>
    <t>Микробиологично изследване на влагалищен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</t>
  </si>
  <si>
    <t>Микробиологично изследване на цервикален секрет- директна
микроскопия/препарат по Грам, култивиране и доказване на Streptococcus beta-haemolyticus,
Staphylococcus, Enterobacteriaceae и други Грам(-) бактерии, Гъбички (C. albicans) и др.</t>
  </si>
  <si>
    <t>Микробиологично изследване на уретрален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</t>
  </si>
  <si>
    <t>Микробиологично изследване на простатен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</t>
  </si>
  <si>
    <t>Микробиологично изследване на еякулат - директна микроскопия/препарат по
Грам, култивиране и доказване на Streptococcus beta-haemolyticus, Staphylococcus,
Enterobacteriaceae и други Грам(-) бактерии, Гъбички (C. albicans) и др.</t>
  </si>
  <si>
    <t>Микробиологично изследване на гърлен секрет- изолиране и интерпретация на
Streptococcus beta-haemolyticus gr.A, Staphylococcus (S. aureus), Haemophilus (H. influenzae),
Гъбички (C. albicans)</t>
  </si>
  <si>
    <t>Микробиологично изследване на носен секрет изолиране и интерпретация на
Streptococcus beta-haemolyticus gr.A, Staphylococcus (S. aureus), Haemophilus (H. influenzae),
Гъбички (C. albicans)</t>
  </si>
  <si>
    <t>Микробиологично изследване на очен секрет - препарат по Грам и доказване на
22
Staphylococcus (S. aureus), Streptococcus beta-haemolyticus (gr. A), Enterobacteriaceae и др. Грам
(-) бактерии</t>
  </si>
  <si>
    <t>Микробиологично изследване на ушен секрет - препарат по Грам и доказване на
Staphylococcus (S. aureus), Streptococcus beta-haemolyticus (gr. A), Enterobacteriaceae и др. Грам
(-) бактерии</t>
  </si>
  <si>
    <t>Рентгенография на ОНК / Синуси</t>
  </si>
  <si>
    <t>Рентгенография на таз</t>
  </si>
  <si>
    <t>Рентгеново изследване на хранопровод и стомах</t>
  </si>
  <si>
    <t xml:space="preserve">Контрастно изследване - Иригография
</t>
  </si>
  <si>
    <t>ПКК</t>
  </si>
  <si>
    <t>ПКК - 24 показателя (ретикулоцити)</t>
  </si>
  <si>
    <t>Ретикулоцити</t>
  </si>
  <si>
    <t>Морфология на еритроцити и диференциално броене</t>
  </si>
  <si>
    <t xml:space="preserve">Тромботест ТТ
</t>
  </si>
  <si>
    <t>Глюкоза - 06:00 ч.</t>
  </si>
  <si>
    <t>Глюкоза - 09:00 ч.</t>
  </si>
  <si>
    <t>Глюкоза - 12:00 ч.</t>
  </si>
  <si>
    <t>Глюкоза - 15:00 ч.</t>
  </si>
  <si>
    <t>Глюкоза - 18:00 ч.</t>
  </si>
  <si>
    <t>Глюкоза - 21:00 ч.</t>
  </si>
  <si>
    <t>Глюкоза - 21:00 ч.+Глюкоза - 06:00 ч. сл. ден</t>
  </si>
  <si>
    <t>Глюкоза - 24:00 ч.</t>
  </si>
  <si>
    <t>Глюкоза 120мин</t>
  </si>
  <si>
    <t xml:space="preserve">Кръвно-захарен профил / Трикратно измерване
</t>
  </si>
  <si>
    <t xml:space="preserve">Орален Глюкозо-толерансен Тест ОГТТ /75 g/
</t>
  </si>
  <si>
    <t xml:space="preserve">Лактатдехидрогеназата  LDH </t>
  </si>
  <si>
    <t xml:space="preserve">Креатинкиназа-MB (CK-MB)
</t>
  </si>
  <si>
    <t xml:space="preserve">Натрий / Na
</t>
  </si>
  <si>
    <t xml:space="preserve">Калий / K
</t>
  </si>
  <si>
    <t xml:space="preserve">Хлориди /Cl
</t>
  </si>
  <si>
    <t xml:space="preserve">Калций (Са), серум  iCa
</t>
  </si>
  <si>
    <t xml:space="preserve">Магнезий / Mg
</t>
  </si>
  <si>
    <t xml:space="preserve">Аполипопротеин А - АпоА1 
</t>
  </si>
  <si>
    <t xml:space="preserve">Аполипопротеин Б - АпоB 
</t>
  </si>
  <si>
    <t xml:space="preserve">Липопротеин  Lp(a)
</t>
  </si>
  <si>
    <t>Урина - ОХИ И СЕДИМЕНТ</t>
  </si>
  <si>
    <t xml:space="preserve">Урина - Камерно броене на клетки в прясна урина
</t>
  </si>
  <si>
    <t>Урина-калий</t>
  </si>
  <si>
    <t>Урина-натрий</t>
  </si>
  <si>
    <t>Урина-хлориди</t>
  </si>
  <si>
    <t>Урина(24 часа)- количество белтък</t>
  </si>
  <si>
    <t>Урина-креатинин</t>
  </si>
  <si>
    <t>Урина - Урея</t>
  </si>
  <si>
    <t>Урина-пикочна киселина</t>
  </si>
  <si>
    <t>Урина - Амилаза</t>
  </si>
  <si>
    <t>Урина-калций</t>
  </si>
  <si>
    <t xml:space="preserve">Урина - клирънс на креатинин и урея
</t>
  </si>
  <si>
    <t>Кортизол</t>
  </si>
  <si>
    <t>Пунктат - LDH</t>
  </si>
  <si>
    <t>Ликвор - Глюкоза</t>
  </si>
  <si>
    <t>Спермограма</t>
  </si>
  <si>
    <t>SHBG (Секс хормон байндинг глобулин)</t>
  </si>
  <si>
    <t>CALPROTECTIN във фекална маса</t>
  </si>
  <si>
    <t xml:space="preserve">Бърз антигенен тест за COVID-19 от назофарингиален секрет
</t>
  </si>
  <si>
    <t>SARS-CoV19 IGG ll Quant (количество)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</si>
  <si>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</si>
  <si>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</si>
  <si>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</si>
  <si>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</si>
  <si>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</si>
  <si>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Ядрено-магнитен резонанс /без КМ/ на 1 анатомична област /ЯМР/</t>
  </si>
  <si>
    <t>Ехография на млечна жлеза</t>
  </si>
  <si>
    <t>fT4</t>
  </si>
  <si>
    <t>TSH</t>
  </si>
  <si>
    <t xml:space="preserve">Total РSА
</t>
  </si>
  <si>
    <t>CA-15-3</t>
  </si>
  <si>
    <t xml:space="preserve">СА 125 -  Карциномен антиген
 </t>
  </si>
  <si>
    <t>Бета-хорионгонадотропин</t>
  </si>
  <si>
    <t>Микроалбуминурия</t>
  </si>
  <si>
    <t>LH</t>
  </si>
  <si>
    <t>FSH</t>
  </si>
  <si>
    <t xml:space="preserve">Феритин / FERRITIN
</t>
  </si>
  <si>
    <t>Венозна и микционна урография</t>
  </si>
  <si>
    <t>Д-димер / D-dimer</t>
  </si>
  <si>
    <t>Тропонин I</t>
  </si>
  <si>
    <t>Морфология на еритроцити—визуално микроскопско изследване</t>
  </si>
  <si>
    <t>Тропонин І</t>
  </si>
  <si>
    <t>Магнитно-резонансна томография на глава и шиен миелом /МС/</t>
  </si>
  <si>
    <t>Магнитно-резонансна томография на две анатомични зони</t>
  </si>
  <si>
    <t>Магнитно-резонансна томография на три анатомични зони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</si>
  <si>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</si>
  <si>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</si>
  <si>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</si>
  <si>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</si>
  <si>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>Компютърна томография на шия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</si>
  <si>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</si>
  <si>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</si>
  <si>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</si>
  <si>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</si>
  <si>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</si>
  <si>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</si>
  <si>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 xml:space="preserve">КТ Ентерография
</t>
  </si>
  <si>
    <t xml:space="preserve">КТ ангиография на една анатомична зона </t>
  </si>
  <si>
    <t>Компютърна томография /три анатомични области/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</si>
  <si>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</si>
  <si>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</si>
  <si>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</si>
  <si>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костите и ставите на крайници /в една проекция/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</si>
  <si>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</si>
  <si>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</si>
  <si>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</si>
  <si>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</si>
  <si>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</si>
  <si>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Рентгеноскопично изследване на фаринкса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</si>
  <si>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</si>
  <si>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</si>
  <si>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</si>
  <si>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</si>
  <si>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</si>
  <si>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Двойноконтрастно изследване</t>
  </si>
  <si>
    <t>Рентгеново изследване на стомах с фракциониран пасаж</t>
  </si>
  <si>
    <t>Фистулографии</t>
  </si>
  <si>
    <t xml:space="preserve">Ехография на големите слюнчени жлези </t>
  </si>
  <si>
    <t>Ехография на щитовидната жлеза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</si>
  <si>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</si>
  <si>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</si>
  <si>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</si>
  <si>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</si>
  <si>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Waaler Rose /RF (ревматоиден артрит)</t>
  </si>
  <si>
    <t>Paul-Bunnell (инфекциозна мононуклеоза)</t>
  </si>
  <si>
    <t xml:space="preserve">Изследване на урина за урокултура E. coli, Proteus, Enterobacteriaceae,Enterococcus, Грам (-),   Staphylococcus (S. aureus, S. saprophyticus), Гъби (C. albicans и др.)
</t>
  </si>
  <si>
    <t>Очен секрет - от устните на раната</t>
  </si>
  <si>
    <t>Гонорея – микроскопски тест</t>
  </si>
  <si>
    <t>Микоплазма</t>
  </si>
  <si>
    <t>Уреаплазма</t>
  </si>
  <si>
    <t xml:space="preserve">Изследване за Trichomonas vaginalis 
</t>
  </si>
  <si>
    <t xml:space="preserve">Кръв за хемокултура Bactec 9050 BD </t>
  </si>
  <si>
    <t>Микроскопия</t>
  </si>
  <si>
    <t xml:space="preserve">Проба от храносмилателен тракт и повърнати материали
</t>
  </si>
  <si>
    <t xml:space="preserve">Трахеален секрет 
</t>
  </si>
  <si>
    <t>Секрет от синус</t>
  </si>
  <si>
    <t xml:space="preserve">Трахеална канюла/тръба 
</t>
  </si>
  <si>
    <t xml:space="preserve">Интубационна тръба 
</t>
  </si>
  <si>
    <t xml:space="preserve">Бронхиален секрет 
</t>
  </si>
  <si>
    <t xml:space="preserve">Уретрален катетър 
</t>
  </si>
  <si>
    <t xml:space="preserve">Секрет от коремна кухина 
</t>
  </si>
  <si>
    <t xml:space="preserve">Секрет от кожа/подкожие </t>
  </si>
  <si>
    <t xml:space="preserve">Плеврален дрен 
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</si>
  <si>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</si>
  <si>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</si>
  <si>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</si>
  <si>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</si>
  <si>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</si>
  <si>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
</t>
  </si>
  <si>
    <t xml:space="preserve">Коремен/перитонеален пунктат/щил
</t>
  </si>
  <si>
    <t xml:space="preserve">Пунктат от абсцес/флегмон 
</t>
  </si>
  <si>
    <t xml:space="preserve">Пунктат от става 
</t>
  </si>
  <si>
    <t xml:space="preserve">Пунктат от киста
</t>
  </si>
  <si>
    <t xml:space="preserve">Други пунктати 
</t>
  </si>
  <si>
    <t xml:space="preserve">Абдоминален пунктат
</t>
  </si>
  <si>
    <t xml:space="preserve">Хемокултура Бактек, положителна
</t>
  </si>
  <si>
    <t xml:space="preserve">Стомашно съдържимо </t>
  </si>
  <si>
    <t>Жлъчка</t>
  </si>
  <si>
    <t xml:space="preserve">Пунктат от ехинококова киста 
</t>
  </si>
  <si>
    <t xml:space="preserve">Други материали от храносм. система 
</t>
  </si>
  <si>
    <t>Ликвор</t>
  </si>
  <si>
    <t xml:space="preserve">Централен венозен катетър 
</t>
  </si>
  <si>
    <t xml:space="preserve">Асцит 
</t>
  </si>
  <si>
    <t xml:space="preserve">Перитонзиларен абсцес 
</t>
  </si>
  <si>
    <t xml:space="preserve">Периферен венозен катетър 
</t>
  </si>
  <si>
    <t xml:space="preserve">Артериален катетър 
</t>
  </si>
  <si>
    <t xml:space="preserve">Смив/отпечатък повърхности болнична среда
</t>
  </si>
  <si>
    <t xml:space="preserve">Транспл. афереза 
</t>
  </si>
  <si>
    <t>Секрет от фистула</t>
  </si>
  <si>
    <t>Други материали ГДП</t>
  </si>
  <si>
    <t>Други материали ДДП</t>
  </si>
  <si>
    <t>Катетри (ЦВП, ПВП)</t>
  </si>
  <si>
    <t xml:space="preserve">Холедох 
</t>
  </si>
  <si>
    <t xml:space="preserve">Панкреас 
</t>
  </si>
  <si>
    <t>Панкреасна киста</t>
  </si>
  <si>
    <t>Коремен ексудат</t>
  </si>
  <si>
    <t>Секрет от пустула</t>
  </si>
  <si>
    <t>Конюктивален секрет</t>
  </si>
  <si>
    <t xml:space="preserve">Костен мозък 
</t>
  </si>
  <si>
    <t xml:space="preserve">Секрет от орбита
</t>
  </si>
  <si>
    <t xml:space="preserve">Фурункула 
</t>
  </si>
  <si>
    <t xml:space="preserve">Перитонеален ексудат 
</t>
  </si>
  <si>
    <t xml:space="preserve">Уринарен катетър </t>
  </si>
  <si>
    <t>Фекална маса (Clostridium difficile toxin A/B)</t>
  </si>
  <si>
    <t>Фекална маса (Campylobacter spp. Ag)</t>
  </si>
  <si>
    <t xml:space="preserve">Фекална маса (Helicobacter pylori Ag) </t>
  </si>
  <si>
    <t>Изследване на фецес (Clostridium difficile toxin A/B, Campylobacter spp. Ag)</t>
  </si>
  <si>
    <t xml:space="preserve">Изследване за анаероби на клинични материали
</t>
  </si>
  <si>
    <t xml:space="preserve">Бърз имунохроматографски тест за Chlamydia Ag
</t>
  </si>
  <si>
    <t xml:space="preserve">Серология за сифилис - TPHA
</t>
  </si>
  <si>
    <t>Секрет от устна кухина</t>
  </si>
  <si>
    <t xml:space="preserve">Микробиологично изследване за микоплазми
</t>
  </si>
  <si>
    <t>EBV - VCA IgM</t>
  </si>
  <si>
    <t>EBV - VCA IgG</t>
  </si>
  <si>
    <t>EBV - EA IgG</t>
  </si>
  <si>
    <t>EBV - NA IgG</t>
  </si>
  <si>
    <t>CMV IgM</t>
  </si>
  <si>
    <t>CMV IgG</t>
  </si>
  <si>
    <t>VZV IgM</t>
  </si>
  <si>
    <t>VZV IgG</t>
  </si>
  <si>
    <t>HSV 1 IgG</t>
  </si>
  <si>
    <t>HSV 1 IgM</t>
  </si>
  <si>
    <t>HSV 2 IgG</t>
  </si>
  <si>
    <t>HSV 2 IgM</t>
  </si>
  <si>
    <t xml:space="preserve">HBsAg 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</si>
  <si>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</si>
  <si>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</si>
  <si>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</si>
  <si>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</si>
  <si>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</si>
  <si>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</si>
  <si>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</si>
  <si>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- IgG</t>
  </si>
  <si>
    <t>anti - HAV - IgM</t>
  </si>
  <si>
    <t>Chlamydia trachomatis IgG</t>
  </si>
  <si>
    <t>Chlamydia trachomatis IgM</t>
  </si>
  <si>
    <t>Chlamydia trachomatis IgA</t>
  </si>
  <si>
    <t>Syphilis TPHA</t>
  </si>
  <si>
    <t>Anti HDV - Total</t>
  </si>
  <si>
    <t>anti-HEV IgM</t>
  </si>
  <si>
    <t>QuantiFERON - TB Gold Plus</t>
  </si>
  <si>
    <t>HBsAg - количествен тест</t>
  </si>
  <si>
    <t>PCR SARS-CoV2 RNA</t>
  </si>
  <si>
    <t>Урина(прясна)- количество белтък</t>
  </si>
  <si>
    <t xml:space="preserve">Урина - Фосфор
</t>
  </si>
  <si>
    <t>FT3</t>
  </si>
  <si>
    <t>Estradiol</t>
  </si>
  <si>
    <t>Инсулин</t>
  </si>
  <si>
    <t>Пациент Евро</t>
  </si>
  <si>
    <t>Пациент Лева</t>
  </si>
  <si>
    <t>176077</t>
  </si>
  <si>
    <t xml:space="preserve">Медицински услуги по договор за м. 
</t>
  </si>
  <si>
    <t>176122</t>
  </si>
  <si>
    <t>КЛИНИЧНИ ПРОУЧВАНИЯ</t>
  </si>
  <si>
    <t>176124</t>
  </si>
  <si>
    <t xml:space="preserve">Клинични проучвания за IonisPharmaceuticals, Inc.ISIS 678354-CS9, /Site:3532/ RRC-381599 which Assen Goudev </t>
  </si>
</sst>
</file>

<file path=xl/styles.xml><?xml version="1.0" encoding="utf-8"?>
<styleSheet xmlns="http://schemas.openxmlformats.org/spreadsheetml/2006/main">
  <numFmts count="2"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0" fillId="0" borderId="14" xfId="0" applyBorder="1"/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65" fontId="0" fillId="0" borderId="14" xfId="0" applyNumberFormat="1" applyBorder="1"/>
    <xf numFmtId="0" fontId="13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B3" sqref="B3"/>
    </sheetView>
  </sheetViews>
  <sheetFormatPr defaultColWidth="9.109375" defaultRowHeight="19.5" customHeight="1"/>
  <cols>
    <col min="1" max="1" width="7.88671875" style="2" customWidth="1"/>
    <col min="2" max="2" width="37.777343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9" t="s">
        <v>25</v>
      </c>
      <c r="B1" s="40"/>
      <c r="C1" s="40"/>
      <c r="D1" s="40"/>
      <c r="E1" s="40"/>
      <c r="F1" s="41"/>
    </row>
    <row r="2" spans="1:6" ht="15.6">
      <c r="A2" s="36" t="s">
        <v>1</v>
      </c>
      <c r="B2" s="37"/>
      <c r="C2" s="37"/>
      <c r="D2" s="37"/>
      <c r="E2" s="37"/>
      <c r="F2" s="38"/>
    </row>
    <row r="3" spans="1:6" ht="15.6">
      <c r="A3" s="3" t="s">
        <v>4</v>
      </c>
      <c r="B3" s="35" t="s">
        <v>26</v>
      </c>
      <c r="C3" s="4" t="s">
        <v>5</v>
      </c>
      <c r="D3" s="35" t="s">
        <v>27</v>
      </c>
      <c r="E3" s="4" t="s">
        <v>6</v>
      </c>
      <c r="F3" s="24"/>
    </row>
    <row r="4" spans="1:6" ht="15.6">
      <c r="A4" s="42"/>
      <c r="B4" s="43"/>
      <c r="C4" s="43"/>
      <c r="D4" s="43"/>
      <c r="E4" s="43"/>
      <c r="F4" s="44"/>
    </row>
    <row r="5" spans="1:6" ht="15.6">
      <c r="A5" s="36" t="s">
        <v>0</v>
      </c>
      <c r="B5" s="37"/>
      <c r="C5" s="37"/>
      <c r="D5" s="37"/>
      <c r="E5" s="37"/>
      <c r="F5" s="38"/>
    </row>
    <row r="6" spans="1:6" ht="15.6">
      <c r="A6" s="3" t="s">
        <v>7</v>
      </c>
      <c r="B6" s="8" t="s">
        <v>28</v>
      </c>
      <c r="C6" s="4" t="s">
        <v>8</v>
      </c>
      <c r="D6" s="8" t="s">
        <v>34</v>
      </c>
      <c r="E6" s="4" t="s">
        <v>9</v>
      </c>
      <c r="F6" s="23" t="s">
        <v>28</v>
      </c>
    </row>
    <row r="7" spans="1:6" ht="15.6">
      <c r="A7" s="36" t="s">
        <v>11</v>
      </c>
      <c r="B7" s="37"/>
      <c r="C7" s="37"/>
      <c r="D7" s="37"/>
      <c r="E7" s="37"/>
      <c r="F7" s="38"/>
    </row>
    <row r="8" spans="1:6" ht="15.6">
      <c r="A8" s="3" t="s">
        <v>10</v>
      </c>
      <c r="B8" s="22" t="s">
        <v>29</v>
      </c>
      <c r="C8" s="4" t="s">
        <v>14</v>
      </c>
      <c r="D8" s="9">
        <v>8</v>
      </c>
      <c r="E8" s="4" t="s">
        <v>13</v>
      </c>
      <c r="F8" s="7"/>
    </row>
    <row r="9" spans="1:6" ht="15.6">
      <c r="A9" s="45" t="s">
        <v>11</v>
      </c>
      <c r="B9" s="46"/>
      <c r="C9" s="46"/>
      <c r="D9" s="46"/>
      <c r="E9" s="46"/>
      <c r="F9" s="47"/>
    </row>
    <row r="10" spans="1:6" ht="15.6">
      <c r="A10" s="42" t="s">
        <v>33</v>
      </c>
      <c r="B10" s="43"/>
      <c r="C10" s="43"/>
      <c r="D10" s="43"/>
      <c r="E10" s="43"/>
      <c r="F10" s="44"/>
    </row>
    <row r="11" spans="1:6" ht="15.6">
      <c r="A11" s="36" t="s">
        <v>12</v>
      </c>
      <c r="B11" s="37"/>
      <c r="C11" s="37"/>
      <c r="D11" s="37"/>
      <c r="E11" s="37"/>
      <c r="F11" s="38"/>
    </row>
    <row r="12" spans="1:6" ht="16.2" thickBot="1">
      <c r="A12" s="5" t="s">
        <v>2</v>
      </c>
      <c r="B12" s="10" t="s">
        <v>30</v>
      </c>
      <c r="C12" s="6" t="s">
        <v>3</v>
      </c>
      <c r="D12" s="25" t="s">
        <v>31</v>
      </c>
      <c r="E12" s="26" t="s">
        <v>32</v>
      </c>
      <c r="F12" s="11"/>
    </row>
    <row r="13" spans="1:6" ht="19.5" customHeight="1" thickBot="1">
      <c r="A13" s="1"/>
    </row>
    <row r="14" spans="1:6" ht="19.5" customHeight="1">
      <c r="A14" s="54"/>
      <c r="B14" s="40"/>
      <c r="C14" s="40"/>
      <c r="D14" s="40"/>
      <c r="E14" s="40"/>
      <c r="F14" s="41"/>
    </row>
    <row r="15" spans="1:6" ht="23.25" customHeight="1">
      <c r="A15" s="55" t="s">
        <v>16</v>
      </c>
      <c r="B15" s="56"/>
      <c r="C15" s="56"/>
      <c r="D15" s="56"/>
      <c r="E15" s="56"/>
      <c r="F15" s="57"/>
    </row>
    <row r="16" spans="1:6" ht="15.6">
      <c r="A16" s="51"/>
      <c r="B16" s="52"/>
      <c r="C16" s="52"/>
      <c r="D16" s="52"/>
      <c r="E16" s="52"/>
      <c r="F16" s="53"/>
    </row>
    <row r="17" spans="1:6" ht="42.75" customHeight="1">
      <c r="A17" s="48" t="s">
        <v>17</v>
      </c>
      <c r="B17" s="49"/>
      <c r="C17" s="49"/>
      <c r="D17" s="49"/>
      <c r="E17" s="49"/>
      <c r="F17" s="50"/>
    </row>
    <row r="18" spans="1:6" ht="59.25" customHeight="1">
      <c r="A18" s="51"/>
      <c r="B18" s="52"/>
      <c r="C18" s="52"/>
      <c r="D18" s="52"/>
      <c r="E18" s="52"/>
      <c r="F18" s="53"/>
    </row>
    <row r="19" spans="1:6" ht="42.75" customHeight="1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B3 D12:E12 D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6"/>
  <sheetViews>
    <sheetView tabSelected="1" topLeftCell="C2" workbookViewId="0">
      <selection activeCell="K14" sqref="K14"/>
    </sheetView>
  </sheetViews>
  <sheetFormatPr defaultColWidth="9.109375" defaultRowHeight="13.8"/>
  <cols>
    <col min="1" max="1" width="12.33203125" style="13" customWidth="1"/>
    <col min="2" max="2" width="255.77734375" style="13" bestFit="1" customWidth="1"/>
    <col min="3" max="3" width="10.33203125" style="13" customWidth="1"/>
    <col min="4" max="4" width="10.33203125" style="34" customWidth="1"/>
    <col min="5" max="5" width="12.33203125" style="34" bestFit="1" customWidth="1"/>
    <col min="6" max="7" width="10.33203125" style="13" customWidth="1"/>
    <col min="8" max="16384" width="9.109375" style="13"/>
  </cols>
  <sheetData>
    <row r="1" spans="1:7" s="12" customFormat="1" ht="50.25" customHeight="1">
      <c r="A1" s="58" t="s">
        <v>19</v>
      </c>
      <c r="B1" s="58"/>
      <c r="C1" s="58"/>
      <c r="D1" s="58"/>
      <c r="E1" s="58"/>
      <c r="F1" s="58"/>
      <c r="G1" s="58"/>
    </row>
    <row r="2" spans="1:7" ht="49.5" customHeight="1">
      <c r="A2" s="59" t="str">
        <f>InfoHospital!A1</f>
        <v>Медицински Център "ИСУЛ - Царица Йоанна" ЕООД</v>
      </c>
      <c r="B2" s="59"/>
      <c r="C2" s="59"/>
      <c r="D2" s="59"/>
      <c r="E2" s="59"/>
      <c r="F2" s="59"/>
      <c r="G2" s="59"/>
    </row>
    <row r="3" spans="1:7" ht="49.5" customHeight="1">
      <c r="A3" s="62" t="s">
        <v>25</v>
      </c>
      <c r="B3" s="62"/>
      <c r="C3" s="62"/>
      <c r="D3" s="62"/>
      <c r="E3" s="62"/>
      <c r="F3" s="62"/>
      <c r="G3" s="62"/>
    </row>
    <row r="4" spans="1:7" ht="15.6">
      <c r="A4" s="21" t="s">
        <v>4</v>
      </c>
      <c r="B4" s="20">
        <v>130891212</v>
      </c>
      <c r="C4" s="19"/>
      <c r="D4" s="31"/>
      <c r="E4" s="31"/>
      <c r="F4" s="19"/>
      <c r="G4" s="19"/>
    </row>
    <row r="5" spans="1:7" ht="25.5" customHeight="1">
      <c r="A5" s="14"/>
      <c r="B5" s="14"/>
      <c r="C5" s="14"/>
      <c r="D5" s="32"/>
      <c r="E5" s="32"/>
      <c r="F5" s="14"/>
      <c r="G5" s="14"/>
    </row>
    <row r="6" spans="1:7" s="16" customFormat="1" ht="24.75" customHeight="1">
      <c r="A6" s="60" t="s">
        <v>22</v>
      </c>
      <c r="B6" s="60" t="s">
        <v>15</v>
      </c>
      <c r="C6" s="60" t="s">
        <v>24</v>
      </c>
      <c r="D6" s="60" t="s">
        <v>20</v>
      </c>
      <c r="E6" s="60"/>
      <c r="F6" s="60"/>
      <c r="G6" s="60"/>
    </row>
    <row r="7" spans="1:7" s="17" customFormat="1" ht="51.75" customHeight="1">
      <c r="A7" s="61"/>
      <c r="B7" s="61"/>
      <c r="C7" s="61"/>
      <c r="D7" s="33" t="s">
        <v>1236</v>
      </c>
      <c r="E7" s="33" t="s">
        <v>1237</v>
      </c>
      <c r="F7" s="27" t="s">
        <v>21</v>
      </c>
      <c r="G7" s="27" t="s">
        <v>23</v>
      </c>
    </row>
    <row r="8" spans="1:7" s="15" customFormat="1" ht="14.4">
      <c r="A8" s="28" t="s">
        <v>35</v>
      </c>
      <c r="B8" s="28" t="s">
        <v>636</v>
      </c>
      <c r="C8" s="66"/>
      <c r="D8" s="28">
        <v>10.23</v>
      </c>
      <c r="E8" s="65">
        <v>20</v>
      </c>
      <c r="F8" s="63"/>
      <c r="G8" s="29"/>
    </row>
    <row r="9" spans="1:7" s="18" customFormat="1" ht="14.4">
      <c r="A9" s="28" t="s">
        <v>36</v>
      </c>
      <c r="B9" s="28" t="s">
        <v>637</v>
      </c>
      <c r="C9" s="66"/>
      <c r="D9" s="28">
        <v>1.28</v>
      </c>
      <c r="E9" s="65">
        <v>2.5</v>
      </c>
      <c r="F9" s="63"/>
      <c r="G9" s="29"/>
    </row>
    <row r="10" spans="1:7" s="18" customFormat="1" ht="14.4">
      <c r="A10" s="28" t="s">
        <v>37</v>
      </c>
      <c r="B10" s="28" t="s">
        <v>638</v>
      </c>
      <c r="C10" s="66"/>
      <c r="D10" s="28">
        <v>61.36</v>
      </c>
      <c r="E10" s="65">
        <v>120</v>
      </c>
      <c r="F10" s="63"/>
      <c r="G10" s="29"/>
    </row>
    <row r="11" spans="1:7" s="18" customFormat="1" ht="14.4">
      <c r="A11" s="28" t="s">
        <v>38</v>
      </c>
      <c r="B11" s="28" t="s">
        <v>639</v>
      </c>
      <c r="C11" s="66"/>
      <c r="D11" s="28">
        <v>51.13</v>
      </c>
      <c r="E11" s="65">
        <v>100</v>
      </c>
      <c r="F11" s="63"/>
      <c r="G11" s="29"/>
    </row>
    <row r="12" spans="1:7" s="18" customFormat="1" ht="14.4">
      <c r="A12" s="28" t="s">
        <v>39</v>
      </c>
      <c r="B12" s="28" t="s">
        <v>640</v>
      </c>
      <c r="C12" s="66"/>
      <c r="D12" s="28">
        <v>46.02</v>
      </c>
      <c r="E12" s="65">
        <v>90</v>
      </c>
      <c r="F12" s="63"/>
      <c r="G12" s="29"/>
    </row>
    <row r="13" spans="1:7" s="18" customFormat="1" ht="14.4">
      <c r="A13" s="28" t="s">
        <v>40</v>
      </c>
      <c r="B13" s="28" t="s">
        <v>641</v>
      </c>
      <c r="C13" s="66"/>
      <c r="D13" s="28">
        <v>40.9</v>
      </c>
      <c r="E13" s="65">
        <v>79.989999999999995</v>
      </c>
      <c r="F13" s="63"/>
      <c r="G13" s="29"/>
    </row>
    <row r="14" spans="1:7" s="18" customFormat="1" ht="14.4">
      <c r="A14" s="28" t="s">
        <v>41</v>
      </c>
      <c r="B14" s="28" t="s">
        <v>642</v>
      </c>
      <c r="C14" s="66"/>
      <c r="D14" s="28">
        <v>30.68</v>
      </c>
      <c r="E14" s="65">
        <v>60</v>
      </c>
      <c r="F14" s="63"/>
      <c r="G14" s="29"/>
    </row>
    <row r="15" spans="1:7" s="18" customFormat="1" ht="14.4">
      <c r="A15" s="28" t="s">
        <v>42</v>
      </c>
      <c r="B15" s="28" t="s">
        <v>643</v>
      </c>
      <c r="C15" s="66"/>
      <c r="D15" s="28">
        <v>25.56</v>
      </c>
      <c r="E15" s="65">
        <v>49.99</v>
      </c>
      <c r="F15" s="63"/>
      <c r="G15" s="29"/>
    </row>
    <row r="16" spans="1:7" s="15" customFormat="1" ht="14.4">
      <c r="A16" s="28" t="s">
        <v>43</v>
      </c>
      <c r="B16" s="28" t="s">
        <v>644</v>
      </c>
      <c r="C16" s="66"/>
      <c r="D16" s="28">
        <v>23.01</v>
      </c>
      <c r="E16" s="65">
        <v>45</v>
      </c>
      <c r="F16" s="63"/>
      <c r="G16" s="29"/>
    </row>
    <row r="17" spans="1:7" s="15" customFormat="1" ht="14.4">
      <c r="A17" s="28" t="s">
        <v>44</v>
      </c>
      <c r="B17" s="28" t="s">
        <v>645</v>
      </c>
      <c r="C17" s="66"/>
      <c r="D17" s="28">
        <v>20.45</v>
      </c>
      <c r="E17" s="65">
        <v>40</v>
      </c>
      <c r="F17" s="63"/>
      <c r="G17" s="29"/>
    </row>
    <row r="18" spans="1:7" s="18" customFormat="1" ht="14.4">
      <c r="A18" s="28" t="s">
        <v>45</v>
      </c>
      <c r="B18" s="28" t="s">
        <v>646</v>
      </c>
      <c r="C18" s="66"/>
      <c r="D18" s="28">
        <v>71.58</v>
      </c>
      <c r="E18" s="65">
        <v>140</v>
      </c>
      <c r="F18" s="63"/>
      <c r="G18" s="29"/>
    </row>
    <row r="19" spans="1:7" s="18" customFormat="1" ht="14.4">
      <c r="A19" s="28" t="s">
        <v>46</v>
      </c>
      <c r="B19" s="28" t="s">
        <v>647</v>
      </c>
      <c r="C19" s="66"/>
      <c r="D19" s="28">
        <v>2.56</v>
      </c>
      <c r="E19" s="65">
        <v>5</v>
      </c>
      <c r="F19" s="63"/>
      <c r="G19" s="29"/>
    </row>
    <row r="20" spans="1:7" s="18" customFormat="1" ht="14.4">
      <c r="A20" s="28" t="s">
        <v>47</v>
      </c>
      <c r="B20" s="28" t="s">
        <v>648</v>
      </c>
      <c r="C20" s="66"/>
      <c r="D20" s="28">
        <v>2.56</v>
      </c>
      <c r="E20" s="65">
        <v>5</v>
      </c>
      <c r="F20" s="63"/>
      <c r="G20" s="29"/>
    </row>
    <row r="21" spans="1:7" s="15" customFormat="1" ht="14.4">
      <c r="A21" s="28" t="s">
        <v>48</v>
      </c>
      <c r="B21" s="28" t="s">
        <v>649</v>
      </c>
      <c r="C21" s="66"/>
      <c r="D21" s="28">
        <v>2.56</v>
      </c>
      <c r="E21" s="65">
        <v>5</v>
      </c>
      <c r="F21" s="63"/>
      <c r="G21" s="29"/>
    </row>
    <row r="22" spans="1:7" s="15" customFormat="1" ht="14.4">
      <c r="A22" s="28" t="s">
        <v>49</v>
      </c>
      <c r="B22" s="28" t="s">
        <v>650</v>
      </c>
      <c r="C22" s="66"/>
      <c r="D22" s="28">
        <v>2.56</v>
      </c>
      <c r="E22" s="65">
        <v>5</v>
      </c>
      <c r="F22" s="63"/>
      <c r="G22" s="29"/>
    </row>
    <row r="23" spans="1:7" s="15" customFormat="1" ht="14.4">
      <c r="A23" s="28" t="s">
        <v>50</v>
      </c>
      <c r="B23" s="28" t="s">
        <v>651</v>
      </c>
      <c r="C23" s="66"/>
      <c r="D23" s="28">
        <v>30.68</v>
      </c>
      <c r="E23" s="65">
        <v>60</v>
      </c>
      <c r="F23" s="63"/>
      <c r="G23" s="29"/>
    </row>
    <row r="24" spans="1:7" s="15" customFormat="1" ht="14.4">
      <c r="A24" s="28" t="s">
        <v>51</v>
      </c>
      <c r="B24" s="28" t="s">
        <v>652</v>
      </c>
      <c r="C24" s="66"/>
      <c r="D24" s="28">
        <v>30.68</v>
      </c>
      <c r="E24" s="65">
        <v>60</v>
      </c>
      <c r="F24" s="63"/>
      <c r="G24" s="29"/>
    </row>
    <row r="25" spans="1:7" s="15" customFormat="1" ht="14.4">
      <c r="A25" s="28" t="s">
        <v>52</v>
      </c>
      <c r="B25" s="28" t="s">
        <v>653</v>
      </c>
      <c r="C25" s="66"/>
      <c r="D25" s="28">
        <v>61.36</v>
      </c>
      <c r="E25" s="65">
        <v>120</v>
      </c>
      <c r="F25" s="63"/>
      <c r="G25" s="29"/>
    </row>
    <row r="26" spans="1:7" s="15" customFormat="1" ht="14.4">
      <c r="A26" s="28" t="s">
        <v>53</v>
      </c>
      <c r="B26" s="28" t="s">
        <v>654</v>
      </c>
      <c r="C26" s="66"/>
      <c r="D26" s="28">
        <v>61.36</v>
      </c>
      <c r="E26" s="65">
        <v>120</v>
      </c>
      <c r="F26" s="63"/>
      <c r="G26" s="29"/>
    </row>
    <row r="27" spans="1:7" s="15" customFormat="1" ht="14.4">
      <c r="A27" s="28" t="s">
        <v>54</v>
      </c>
      <c r="B27" s="28" t="s">
        <v>655</v>
      </c>
      <c r="C27" s="66"/>
      <c r="D27" s="28">
        <v>71.58</v>
      </c>
      <c r="E27" s="65">
        <v>140</v>
      </c>
      <c r="F27" s="63"/>
      <c r="G27" s="29"/>
    </row>
    <row r="28" spans="1:7" s="15" customFormat="1" ht="14.4">
      <c r="A28" s="28" t="s">
        <v>55</v>
      </c>
      <c r="B28" s="28" t="s">
        <v>656</v>
      </c>
      <c r="C28" s="66"/>
      <c r="D28" s="28">
        <v>97.15</v>
      </c>
      <c r="E28" s="65">
        <v>190.01</v>
      </c>
      <c r="F28" s="63"/>
      <c r="G28" s="29"/>
    </row>
    <row r="29" spans="1:7" s="15" customFormat="1" ht="14.4">
      <c r="A29" s="28" t="s">
        <v>56</v>
      </c>
      <c r="B29" s="28" t="s">
        <v>657</v>
      </c>
      <c r="C29" s="66"/>
      <c r="D29" s="28">
        <v>71.58</v>
      </c>
      <c r="E29" s="65">
        <v>140</v>
      </c>
      <c r="F29" s="63"/>
      <c r="G29" s="29"/>
    </row>
    <row r="30" spans="1:7" ht="14.4">
      <c r="A30" s="28" t="s">
        <v>57</v>
      </c>
      <c r="B30" s="28" t="s">
        <v>658</v>
      </c>
      <c r="C30" s="66"/>
      <c r="D30" s="28">
        <v>51.13</v>
      </c>
      <c r="E30" s="65">
        <v>100</v>
      </c>
      <c r="F30" s="63"/>
      <c r="G30" s="29"/>
    </row>
    <row r="31" spans="1:7" ht="14.4">
      <c r="A31" s="28" t="s">
        <v>58</v>
      </c>
      <c r="B31" s="28" t="s">
        <v>659</v>
      </c>
      <c r="C31" s="66"/>
      <c r="D31" s="28">
        <v>51.13</v>
      </c>
      <c r="E31" s="65">
        <v>100</v>
      </c>
      <c r="F31" s="63"/>
      <c r="G31" s="29"/>
    </row>
    <row r="32" spans="1:7" ht="14.4">
      <c r="A32" s="28" t="s">
        <v>59</v>
      </c>
      <c r="B32" s="28" t="s">
        <v>660</v>
      </c>
      <c r="C32" s="66"/>
      <c r="D32" s="28">
        <v>76.69</v>
      </c>
      <c r="E32" s="65">
        <v>149.99</v>
      </c>
      <c r="F32" s="63"/>
      <c r="G32" s="29"/>
    </row>
    <row r="33" spans="1:7" ht="14.4">
      <c r="A33" s="28" t="s">
        <v>60</v>
      </c>
      <c r="B33" s="28" t="s">
        <v>661</v>
      </c>
      <c r="C33" s="66"/>
      <c r="D33" s="28">
        <v>71.58</v>
      </c>
      <c r="E33" s="65">
        <v>140</v>
      </c>
      <c r="F33" s="63"/>
      <c r="G33" s="29"/>
    </row>
    <row r="34" spans="1:7" ht="14.4">
      <c r="A34" s="28" t="s">
        <v>61</v>
      </c>
      <c r="B34" s="28" t="s">
        <v>662</v>
      </c>
      <c r="C34" s="66"/>
      <c r="D34" s="28">
        <v>127.82</v>
      </c>
      <c r="E34" s="65">
        <v>249.99</v>
      </c>
      <c r="F34" s="63"/>
      <c r="G34" s="29"/>
    </row>
    <row r="35" spans="1:7" ht="14.4">
      <c r="A35" s="28" t="s">
        <v>62</v>
      </c>
      <c r="B35" s="28" t="s">
        <v>663</v>
      </c>
      <c r="C35" s="66"/>
      <c r="D35" s="28">
        <v>112.48</v>
      </c>
      <c r="E35" s="65">
        <v>219.99</v>
      </c>
      <c r="F35" s="63"/>
      <c r="G35" s="29"/>
    </row>
    <row r="36" spans="1:7" ht="14.4">
      <c r="A36" s="28" t="s">
        <v>63</v>
      </c>
      <c r="B36" s="28" t="s">
        <v>664</v>
      </c>
      <c r="C36" s="66"/>
      <c r="D36" s="28">
        <v>194.29</v>
      </c>
      <c r="E36" s="65">
        <v>380</v>
      </c>
      <c r="F36" s="63"/>
      <c r="G36" s="29"/>
    </row>
    <row r="37" spans="1:7" ht="14.4">
      <c r="A37" s="28" t="s">
        <v>64</v>
      </c>
      <c r="B37" s="28" t="s">
        <v>665</v>
      </c>
      <c r="C37" s="67"/>
      <c r="D37" s="28">
        <v>40.9</v>
      </c>
      <c r="E37" s="65">
        <v>79.989999999999995</v>
      </c>
      <c r="F37" s="64"/>
      <c r="G37" s="30"/>
    </row>
    <row r="38" spans="1:7" ht="14.4">
      <c r="A38" s="28" t="s">
        <v>65</v>
      </c>
      <c r="B38" s="28" t="s">
        <v>666</v>
      </c>
      <c r="C38" s="67"/>
      <c r="D38" s="28">
        <v>40.9</v>
      </c>
      <c r="E38" s="65">
        <v>79.989999999999995</v>
      </c>
      <c r="F38" s="64"/>
      <c r="G38" s="30"/>
    </row>
    <row r="39" spans="1:7" ht="14.4">
      <c r="A39" s="28" t="s">
        <v>66</v>
      </c>
      <c r="B39" s="28" t="s">
        <v>667</v>
      </c>
      <c r="C39" s="67"/>
      <c r="D39" s="28">
        <v>76.69</v>
      </c>
      <c r="E39" s="65">
        <v>149.99</v>
      </c>
      <c r="F39" s="64"/>
      <c r="G39" s="30"/>
    </row>
    <row r="40" spans="1:7" ht="14.4">
      <c r="A40" s="28" t="s">
        <v>67</v>
      </c>
      <c r="B40" s="28" t="s">
        <v>668</v>
      </c>
      <c r="C40" s="67"/>
      <c r="D40" s="28">
        <v>46.02</v>
      </c>
      <c r="E40" s="65">
        <v>90</v>
      </c>
      <c r="F40" s="64"/>
      <c r="G40" s="30"/>
    </row>
    <row r="41" spans="1:7" ht="14.4">
      <c r="A41" s="28" t="s">
        <v>68</v>
      </c>
      <c r="B41" s="28" t="s">
        <v>669</v>
      </c>
      <c r="C41" s="67"/>
      <c r="D41" s="28">
        <v>40.9</v>
      </c>
      <c r="E41" s="65">
        <v>79.989999999999995</v>
      </c>
      <c r="F41" s="64"/>
      <c r="G41" s="30"/>
    </row>
    <row r="42" spans="1:7" ht="14.4">
      <c r="A42" s="28" t="s">
        <v>69</v>
      </c>
      <c r="B42" s="28" t="s">
        <v>670</v>
      </c>
      <c r="C42" s="67"/>
      <c r="D42" s="28">
        <v>10.23</v>
      </c>
      <c r="E42" s="65">
        <v>20</v>
      </c>
      <c r="F42" s="64"/>
      <c r="G42" s="30"/>
    </row>
    <row r="43" spans="1:7" ht="14.4">
      <c r="A43" s="28" t="s">
        <v>70</v>
      </c>
      <c r="B43" s="28" t="s">
        <v>671</v>
      </c>
      <c r="C43" s="67"/>
      <c r="D43" s="28">
        <v>230.08</v>
      </c>
      <c r="E43" s="65">
        <v>450</v>
      </c>
      <c r="F43" s="64"/>
      <c r="G43" s="30"/>
    </row>
    <row r="44" spans="1:7" ht="14.4">
      <c r="A44" s="28" t="s">
        <v>71</v>
      </c>
      <c r="B44" s="28" t="s">
        <v>672</v>
      </c>
      <c r="C44" s="67"/>
      <c r="D44" s="28">
        <v>30.68</v>
      </c>
      <c r="E44" s="65">
        <v>60</v>
      </c>
      <c r="F44" s="64"/>
      <c r="G44" s="30"/>
    </row>
    <row r="45" spans="1:7" ht="14.4">
      <c r="A45" s="28" t="s">
        <v>72</v>
      </c>
      <c r="B45" s="28" t="s">
        <v>673</v>
      </c>
      <c r="C45" s="67"/>
      <c r="D45" s="28">
        <v>30.68</v>
      </c>
      <c r="E45" s="65">
        <v>60</v>
      </c>
      <c r="F45" s="64"/>
      <c r="G45" s="30"/>
    </row>
    <row r="46" spans="1:7" ht="14.4">
      <c r="A46" s="28" t="s">
        <v>73</v>
      </c>
      <c r="B46" s="28" t="s">
        <v>674</v>
      </c>
      <c r="C46" s="67"/>
      <c r="D46" s="28">
        <v>7.67</v>
      </c>
      <c r="E46" s="65">
        <v>15</v>
      </c>
      <c r="F46" s="64"/>
      <c r="G46" s="30"/>
    </row>
    <row r="47" spans="1:7" ht="14.4">
      <c r="A47" s="28" t="s">
        <v>74</v>
      </c>
      <c r="B47" s="28" t="s">
        <v>675</v>
      </c>
      <c r="C47" s="67"/>
      <c r="D47" s="28">
        <v>76.69</v>
      </c>
      <c r="E47" s="65">
        <v>149.99</v>
      </c>
      <c r="F47" s="64"/>
      <c r="G47" s="30"/>
    </row>
    <row r="48" spans="1:7" ht="14.4">
      <c r="A48" s="28" t="s">
        <v>75</v>
      </c>
      <c r="B48" s="28" t="s">
        <v>676</v>
      </c>
      <c r="C48" s="67"/>
      <c r="D48" s="28">
        <v>10.23</v>
      </c>
      <c r="E48" s="65">
        <v>20</v>
      </c>
      <c r="F48" s="64"/>
      <c r="G48" s="30"/>
    </row>
    <row r="49" spans="1:7" ht="14.4">
      <c r="A49" s="28" t="s">
        <v>76</v>
      </c>
      <c r="B49" s="28" t="s">
        <v>677</v>
      </c>
      <c r="C49" s="67"/>
      <c r="D49" s="28">
        <v>76.69</v>
      </c>
      <c r="E49" s="65">
        <v>149.99</v>
      </c>
      <c r="F49" s="64"/>
      <c r="G49" s="30"/>
    </row>
    <row r="50" spans="1:7" ht="14.4">
      <c r="A50" s="28" t="s">
        <v>77</v>
      </c>
      <c r="B50" s="28" t="s">
        <v>678</v>
      </c>
      <c r="C50" s="67"/>
      <c r="D50" s="28">
        <v>35.79</v>
      </c>
      <c r="E50" s="65">
        <v>70</v>
      </c>
      <c r="F50" s="64"/>
      <c r="G50" s="30"/>
    </row>
    <row r="51" spans="1:7" ht="14.4">
      <c r="A51" s="28" t="s">
        <v>78</v>
      </c>
      <c r="B51" s="28" t="s">
        <v>679</v>
      </c>
      <c r="C51" s="67"/>
      <c r="D51" s="28">
        <v>153.38999999999999</v>
      </c>
      <c r="E51" s="65">
        <v>300</v>
      </c>
      <c r="F51" s="64"/>
      <c r="G51" s="30"/>
    </row>
    <row r="52" spans="1:7" ht="14.4">
      <c r="A52" s="28" t="s">
        <v>79</v>
      </c>
      <c r="B52" s="28" t="s">
        <v>680</v>
      </c>
      <c r="C52" s="67"/>
      <c r="D52" s="28">
        <v>306.77999999999997</v>
      </c>
      <c r="E52" s="65">
        <v>600</v>
      </c>
      <c r="F52" s="64"/>
      <c r="G52" s="30"/>
    </row>
    <row r="53" spans="1:7" ht="14.4">
      <c r="A53" s="28" t="s">
        <v>80</v>
      </c>
      <c r="B53" s="28" t="s">
        <v>681</v>
      </c>
      <c r="C53" s="67"/>
      <c r="D53" s="28">
        <v>127.82</v>
      </c>
      <c r="E53" s="65">
        <v>249.99</v>
      </c>
      <c r="F53" s="64"/>
      <c r="G53" s="30"/>
    </row>
    <row r="54" spans="1:7" ht="14.4">
      <c r="A54" s="28" t="s">
        <v>81</v>
      </c>
      <c r="B54" s="28" t="s">
        <v>682</v>
      </c>
      <c r="C54" s="67"/>
      <c r="D54" s="28">
        <v>40.9</v>
      </c>
      <c r="E54" s="65">
        <v>79.989999999999995</v>
      </c>
      <c r="F54" s="64"/>
      <c r="G54" s="30"/>
    </row>
    <row r="55" spans="1:7" ht="14.4">
      <c r="A55" s="28" t="s">
        <v>82</v>
      </c>
      <c r="B55" s="28" t="s">
        <v>683</v>
      </c>
      <c r="C55" s="67"/>
      <c r="D55" s="28">
        <v>61.36</v>
      </c>
      <c r="E55" s="65">
        <v>120</v>
      </c>
      <c r="F55" s="64"/>
      <c r="G55" s="30"/>
    </row>
    <row r="56" spans="1:7" ht="14.4">
      <c r="A56" s="28" t="s">
        <v>83</v>
      </c>
      <c r="B56" s="28" t="s">
        <v>684</v>
      </c>
      <c r="C56" s="67"/>
      <c r="D56" s="28">
        <v>25.56</v>
      </c>
      <c r="E56" s="65">
        <v>49.99</v>
      </c>
      <c r="F56" s="64"/>
      <c r="G56" s="30"/>
    </row>
    <row r="57" spans="1:7" ht="14.4">
      <c r="A57" s="28" t="s">
        <v>84</v>
      </c>
      <c r="B57" s="28" t="s">
        <v>685</v>
      </c>
      <c r="C57" s="67"/>
      <c r="D57" s="28">
        <v>40.9</v>
      </c>
      <c r="E57" s="65">
        <v>79.989999999999995</v>
      </c>
      <c r="F57" s="64"/>
      <c r="G57" s="30"/>
    </row>
    <row r="58" spans="1:7" ht="14.4">
      <c r="A58" s="28" t="s">
        <v>85</v>
      </c>
      <c r="B58" s="28" t="s">
        <v>686</v>
      </c>
      <c r="C58" s="67"/>
      <c r="D58" s="28">
        <v>61.36</v>
      </c>
      <c r="E58" s="65">
        <v>120</v>
      </c>
      <c r="F58" s="64"/>
      <c r="G58" s="30"/>
    </row>
    <row r="59" spans="1:7" ht="14.4">
      <c r="A59" s="28" t="s">
        <v>86</v>
      </c>
      <c r="B59" s="28" t="s">
        <v>687</v>
      </c>
      <c r="C59" s="67"/>
      <c r="D59" s="28">
        <v>10.23</v>
      </c>
      <c r="E59" s="65">
        <v>20</v>
      </c>
      <c r="F59" s="64"/>
      <c r="G59" s="30"/>
    </row>
    <row r="60" spans="1:7" ht="14.4">
      <c r="A60" s="28" t="s">
        <v>87</v>
      </c>
      <c r="B60" s="28" t="s">
        <v>688</v>
      </c>
      <c r="C60" s="67"/>
      <c r="D60" s="28">
        <v>10.23</v>
      </c>
      <c r="E60" s="65">
        <v>20</v>
      </c>
      <c r="F60" s="64"/>
      <c r="G60" s="30"/>
    </row>
    <row r="61" spans="1:7" ht="14.4">
      <c r="A61" s="28" t="s">
        <v>88</v>
      </c>
      <c r="B61" s="28" t="s">
        <v>689</v>
      </c>
      <c r="C61" s="67"/>
      <c r="D61" s="28">
        <v>30.68</v>
      </c>
      <c r="E61" s="65">
        <v>60</v>
      </c>
      <c r="F61" s="64"/>
      <c r="G61" s="30"/>
    </row>
    <row r="62" spans="1:7" ht="14.4">
      <c r="A62" s="28" t="s">
        <v>89</v>
      </c>
      <c r="B62" s="28" t="s">
        <v>690</v>
      </c>
      <c r="C62" s="67"/>
      <c r="D62" s="28">
        <v>25.56</v>
      </c>
      <c r="E62" s="65">
        <v>49.99</v>
      </c>
      <c r="F62" s="64"/>
      <c r="G62" s="30"/>
    </row>
    <row r="63" spans="1:7" ht="14.4">
      <c r="A63" s="28" t="s">
        <v>90</v>
      </c>
      <c r="B63" s="28" t="s">
        <v>691</v>
      </c>
      <c r="C63" s="67"/>
      <c r="D63" s="28">
        <v>15.34</v>
      </c>
      <c r="E63" s="65">
        <v>30</v>
      </c>
      <c r="F63" s="64"/>
      <c r="G63" s="30"/>
    </row>
    <row r="64" spans="1:7" ht="14.4">
      <c r="A64" s="28" t="s">
        <v>91</v>
      </c>
      <c r="B64" s="28" t="s">
        <v>692</v>
      </c>
      <c r="C64" s="67"/>
      <c r="D64" s="28">
        <v>15.34</v>
      </c>
      <c r="E64" s="65">
        <v>30</v>
      </c>
      <c r="F64" s="64"/>
      <c r="G64" s="30"/>
    </row>
    <row r="65" spans="1:7" ht="14.4">
      <c r="A65" s="28" t="s">
        <v>92</v>
      </c>
      <c r="B65" s="28" t="s">
        <v>693</v>
      </c>
      <c r="C65" s="67"/>
      <c r="D65" s="28">
        <v>15.34</v>
      </c>
      <c r="E65" s="65">
        <v>30</v>
      </c>
      <c r="F65" s="64"/>
      <c r="G65" s="30"/>
    </row>
    <row r="66" spans="1:7" ht="14.4">
      <c r="A66" s="28" t="s">
        <v>93</v>
      </c>
      <c r="B66" s="28" t="s">
        <v>694</v>
      </c>
      <c r="C66" s="67"/>
      <c r="D66" s="28">
        <v>20.45</v>
      </c>
      <c r="E66" s="65">
        <v>40</v>
      </c>
      <c r="F66" s="64"/>
      <c r="G66" s="30"/>
    </row>
    <row r="67" spans="1:7" ht="14.4">
      <c r="A67" s="28" t="s">
        <v>94</v>
      </c>
      <c r="B67" s="28" t="s">
        <v>695</v>
      </c>
      <c r="C67" s="67"/>
      <c r="D67" s="28">
        <v>7.67</v>
      </c>
      <c r="E67" s="65">
        <v>15</v>
      </c>
      <c r="F67" s="64"/>
      <c r="G67" s="30"/>
    </row>
    <row r="68" spans="1:7" ht="14.4">
      <c r="A68" s="28" t="s">
        <v>95</v>
      </c>
      <c r="B68" s="28" t="s">
        <v>696</v>
      </c>
      <c r="C68" s="67"/>
      <c r="D68" s="28">
        <v>25.56</v>
      </c>
      <c r="E68" s="65">
        <v>49.99</v>
      </c>
      <c r="F68" s="64"/>
      <c r="G68" s="30"/>
    </row>
    <row r="69" spans="1:7" ht="14.4">
      <c r="A69" s="28" t="s">
        <v>96</v>
      </c>
      <c r="B69" s="28" t="s">
        <v>697</v>
      </c>
      <c r="C69" s="67"/>
      <c r="D69" s="28">
        <v>40.9</v>
      </c>
      <c r="E69" s="65">
        <v>79.989999999999995</v>
      </c>
      <c r="F69" s="64"/>
      <c r="G69" s="30"/>
    </row>
    <row r="70" spans="1:7" ht="14.4">
      <c r="A70" s="28" t="s">
        <v>97</v>
      </c>
      <c r="B70" s="28" t="s">
        <v>698</v>
      </c>
      <c r="C70" s="67"/>
      <c r="D70" s="28">
        <v>25.56</v>
      </c>
      <c r="E70" s="65">
        <v>49.99</v>
      </c>
      <c r="F70" s="64"/>
      <c r="G70" s="30"/>
    </row>
    <row r="71" spans="1:7" ht="14.4">
      <c r="A71" s="28" t="s">
        <v>98</v>
      </c>
      <c r="B71" s="28" t="s">
        <v>699</v>
      </c>
      <c r="C71" s="67"/>
      <c r="D71" s="28">
        <v>76.69</v>
      </c>
      <c r="E71" s="65">
        <v>149.99</v>
      </c>
      <c r="F71" s="64"/>
      <c r="G71" s="30"/>
    </row>
    <row r="72" spans="1:7" ht="14.4">
      <c r="A72" s="28" t="s">
        <v>99</v>
      </c>
      <c r="B72" s="28" t="s">
        <v>700</v>
      </c>
      <c r="C72" s="67"/>
      <c r="D72" s="28">
        <v>30.68</v>
      </c>
      <c r="E72" s="65">
        <v>60</v>
      </c>
      <c r="F72" s="64"/>
      <c r="G72" s="30"/>
    </row>
    <row r="73" spans="1:7" ht="14.4">
      <c r="A73" s="28" t="s">
        <v>100</v>
      </c>
      <c r="B73" s="28" t="s">
        <v>701</v>
      </c>
      <c r="C73" s="67"/>
      <c r="D73" s="28">
        <v>153.38999999999999</v>
      </c>
      <c r="E73" s="65">
        <v>300</v>
      </c>
      <c r="F73" s="64"/>
      <c r="G73" s="30"/>
    </row>
    <row r="74" spans="1:7" ht="14.4">
      <c r="A74" s="28" t="s">
        <v>101</v>
      </c>
      <c r="B74" s="28" t="s">
        <v>702</v>
      </c>
      <c r="C74" s="67"/>
      <c r="D74" s="28">
        <v>204.52</v>
      </c>
      <c r="E74" s="65">
        <v>400</v>
      </c>
      <c r="F74" s="64"/>
      <c r="G74" s="30"/>
    </row>
    <row r="75" spans="1:7" ht="14.4">
      <c r="A75" s="28" t="s">
        <v>102</v>
      </c>
      <c r="B75" s="28" t="s">
        <v>703</v>
      </c>
      <c r="C75" s="67"/>
      <c r="D75" s="28">
        <v>127.82</v>
      </c>
      <c r="E75" s="65">
        <v>249.99</v>
      </c>
      <c r="F75" s="64"/>
      <c r="G75" s="30"/>
    </row>
    <row r="76" spans="1:7" ht="14.4">
      <c r="A76" s="28" t="s">
        <v>103</v>
      </c>
      <c r="B76" s="28" t="s">
        <v>704</v>
      </c>
      <c r="C76" s="67"/>
      <c r="D76" s="28">
        <v>61.36</v>
      </c>
      <c r="E76" s="65">
        <v>120</v>
      </c>
      <c r="F76" s="64"/>
      <c r="G76" s="30"/>
    </row>
    <row r="77" spans="1:7" ht="14.4">
      <c r="A77" s="28" t="s">
        <v>104</v>
      </c>
      <c r="B77" s="28" t="s">
        <v>705</v>
      </c>
      <c r="C77" s="67"/>
      <c r="D77" s="28">
        <v>61.36</v>
      </c>
      <c r="E77" s="65">
        <v>120</v>
      </c>
      <c r="F77" s="64"/>
      <c r="G77" s="30"/>
    </row>
    <row r="78" spans="1:7" ht="14.4">
      <c r="A78" s="28" t="s">
        <v>105</v>
      </c>
      <c r="B78" s="28" t="s">
        <v>706</v>
      </c>
      <c r="C78" s="67"/>
      <c r="D78" s="28">
        <v>12.78</v>
      </c>
      <c r="E78" s="65">
        <v>25</v>
      </c>
      <c r="F78" s="64"/>
      <c r="G78" s="30"/>
    </row>
    <row r="79" spans="1:7" ht="14.4">
      <c r="A79" s="28" t="s">
        <v>106</v>
      </c>
      <c r="B79" s="28" t="s">
        <v>707</v>
      </c>
      <c r="C79" s="67"/>
      <c r="D79" s="28">
        <v>30.68</v>
      </c>
      <c r="E79" s="65">
        <v>60</v>
      </c>
      <c r="F79" s="64"/>
      <c r="G79" s="30"/>
    </row>
    <row r="80" spans="1:7" ht="14.4">
      <c r="A80" s="28" t="s">
        <v>107</v>
      </c>
      <c r="B80" s="28" t="s">
        <v>708</v>
      </c>
      <c r="C80" s="67"/>
      <c r="D80" s="28">
        <v>409.03</v>
      </c>
      <c r="E80" s="65">
        <v>799.99</v>
      </c>
      <c r="F80" s="64"/>
      <c r="G80" s="30"/>
    </row>
    <row r="81" spans="1:7" ht="14.4">
      <c r="A81" s="28" t="s">
        <v>108</v>
      </c>
      <c r="B81" s="28" t="s">
        <v>709</v>
      </c>
      <c r="C81" s="67"/>
      <c r="D81" s="28">
        <v>255.65</v>
      </c>
      <c r="E81" s="65">
        <v>500</v>
      </c>
      <c r="F81" s="64"/>
      <c r="G81" s="30"/>
    </row>
    <row r="82" spans="1:7" ht="14.4">
      <c r="A82" s="28" t="s">
        <v>109</v>
      </c>
      <c r="B82" s="28" t="s">
        <v>710</v>
      </c>
      <c r="C82" s="67"/>
      <c r="D82" s="28">
        <v>255.65</v>
      </c>
      <c r="E82" s="65">
        <v>500</v>
      </c>
      <c r="F82" s="64"/>
      <c r="G82" s="30"/>
    </row>
    <row r="83" spans="1:7" ht="14.4">
      <c r="A83" s="28" t="s">
        <v>110</v>
      </c>
      <c r="B83" s="28" t="s">
        <v>711</v>
      </c>
      <c r="C83" s="67"/>
      <c r="D83" s="28">
        <v>153.38999999999999</v>
      </c>
      <c r="E83" s="65">
        <v>300</v>
      </c>
      <c r="F83" s="64"/>
      <c r="G83" s="30"/>
    </row>
    <row r="84" spans="1:7" ht="14.4">
      <c r="A84" s="28" t="s">
        <v>111</v>
      </c>
      <c r="B84" s="28" t="s">
        <v>712</v>
      </c>
      <c r="C84" s="67"/>
      <c r="D84" s="28">
        <v>409.03</v>
      </c>
      <c r="E84" s="65">
        <v>799.99</v>
      </c>
      <c r="F84" s="64"/>
      <c r="G84" s="30"/>
    </row>
    <row r="85" spans="1:7" ht="14.4">
      <c r="A85" s="28" t="s">
        <v>112</v>
      </c>
      <c r="B85" s="28" t="s">
        <v>713</v>
      </c>
      <c r="C85" s="67"/>
      <c r="D85" s="28">
        <v>230.08</v>
      </c>
      <c r="E85" s="65">
        <v>450</v>
      </c>
      <c r="F85" s="64"/>
      <c r="G85" s="30"/>
    </row>
    <row r="86" spans="1:7" ht="14.4">
      <c r="A86" s="28" t="s">
        <v>113</v>
      </c>
      <c r="B86" s="28" t="s">
        <v>714</v>
      </c>
      <c r="C86" s="67"/>
      <c r="D86" s="28">
        <v>664.68</v>
      </c>
      <c r="E86" s="65">
        <v>1300</v>
      </c>
      <c r="F86" s="64"/>
      <c r="G86" s="30"/>
    </row>
    <row r="87" spans="1:7" ht="14.4">
      <c r="A87" s="28" t="s">
        <v>114</v>
      </c>
      <c r="B87" s="28" t="s">
        <v>715</v>
      </c>
      <c r="C87" s="67"/>
      <c r="D87" s="28">
        <v>664.68</v>
      </c>
      <c r="E87" s="65">
        <v>1300</v>
      </c>
      <c r="F87" s="64"/>
      <c r="G87" s="30"/>
    </row>
    <row r="88" spans="1:7" ht="14.4">
      <c r="A88" s="28" t="s">
        <v>115</v>
      </c>
      <c r="B88" s="28" t="s">
        <v>716</v>
      </c>
      <c r="C88" s="67"/>
      <c r="D88" s="28">
        <v>51.13</v>
      </c>
      <c r="E88" s="65">
        <v>100</v>
      </c>
      <c r="F88" s="64"/>
      <c r="G88" s="30"/>
    </row>
    <row r="89" spans="1:7" ht="14.4">
      <c r="A89" s="28" t="s">
        <v>116</v>
      </c>
      <c r="B89" s="28" t="s">
        <v>717</v>
      </c>
      <c r="C89" s="67"/>
      <c r="D89" s="28">
        <v>46.02</v>
      </c>
      <c r="E89" s="65">
        <v>90</v>
      </c>
      <c r="F89" s="64"/>
      <c r="G89" s="30"/>
    </row>
    <row r="90" spans="1:7" ht="14.4">
      <c r="A90" s="28" t="s">
        <v>117</v>
      </c>
      <c r="B90" s="28" t="s">
        <v>718</v>
      </c>
      <c r="C90" s="67"/>
      <c r="D90" s="28">
        <v>35.79</v>
      </c>
      <c r="E90" s="65">
        <v>70</v>
      </c>
      <c r="F90" s="64"/>
      <c r="G90" s="30"/>
    </row>
    <row r="91" spans="1:7" ht="14.4">
      <c r="A91" s="28" t="s">
        <v>118</v>
      </c>
      <c r="B91" s="28" t="s">
        <v>719</v>
      </c>
      <c r="C91" s="67"/>
      <c r="D91" s="28">
        <v>25.56</v>
      </c>
      <c r="E91" s="65">
        <v>49.99</v>
      </c>
      <c r="F91" s="64"/>
      <c r="G91" s="30"/>
    </row>
    <row r="92" spans="1:7" ht="14.4">
      <c r="A92" s="28" t="s">
        <v>119</v>
      </c>
      <c r="B92" s="28" t="s">
        <v>720</v>
      </c>
      <c r="C92" s="67"/>
      <c r="D92" s="28">
        <v>76.69</v>
      </c>
      <c r="E92" s="65">
        <v>149.99</v>
      </c>
      <c r="F92" s="64"/>
      <c r="G92" s="30"/>
    </row>
    <row r="93" spans="1:7" ht="14.4">
      <c r="A93" s="28" t="s">
        <v>120</v>
      </c>
      <c r="B93" s="28" t="s">
        <v>721</v>
      </c>
      <c r="C93" s="67"/>
      <c r="D93" s="28">
        <v>25.56</v>
      </c>
      <c r="E93" s="65">
        <v>49.99</v>
      </c>
      <c r="F93" s="64"/>
      <c r="G93" s="30"/>
    </row>
    <row r="94" spans="1:7" ht="14.4">
      <c r="A94" s="28" t="s">
        <v>121</v>
      </c>
      <c r="B94" s="28" t="s">
        <v>722</v>
      </c>
      <c r="C94" s="67"/>
      <c r="D94" s="28">
        <v>30.68</v>
      </c>
      <c r="E94" s="65">
        <v>60</v>
      </c>
      <c r="F94" s="64"/>
      <c r="G94" s="30"/>
    </row>
    <row r="95" spans="1:7" ht="14.4">
      <c r="A95" s="28" t="s">
        <v>122</v>
      </c>
      <c r="B95" s="28" t="s">
        <v>723</v>
      </c>
      <c r="C95" s="67"/>
      <c r="D95" s="28">
        <v>40.9</v>
      </c>
      <c r="E95" s="65">
        <v>79.989999999999995</v>
      </c>
      <c r="F95" s="64"/>
      <c r="G95" s="30"/>
    </row>
    <row r="96" spans="1:7" ht="14.4">
      <c r="A96" s="28" t="s">
        <v>123</v>
      </c>
      <c r="B96" s="28" t="s">
        <v>724</v>
      </c>
      <c r="C96" s="67"/>
      <c r="D96" s="28">
        <v>102.26</v>
      </c>
      <c r="E96" s="65">
        <v>200</v>
      </c>
      <c r="F96" s="64"/>
      <c r="G96" s="30"/>
    </row>
    <row r="97" spans="1:7" ht="14.4">
      <c r="A97" s="28" t="s">
        <v>124</v>
      </c>
      <c r="B97" s="28" t="s">
        <v>725</v>
      </c>
      <c r="C97" s="67"/>
      <c r="D97" s="28">
        <v>30.68</v>
      </c>
      <c r="E97" s="65">
        <v>60</v>
      </c>
      <c r="F97" s="64"/>
      <c r="G97" s="30"/>
    </row>
    <row r="98" spans="1:7" ht="14.4">
      <c r="A98" s="28" t="s">
        <v>125</v>
      </c>
      <c r="B98" s="28" t="s">
        <v>726</v>
      </c>
      <c r="C98" s="67"/>
      <c r="D98" s="28">
        <v>25.56</v>
      </c>
      <c r="E98" s="65">
        <v>49.99</v>
      </c>
      <c r="F98" s="64"/>
      <c r="G98" s="30"/>
    </row>
    <row r="99" spans="1:7" ht="14.4">
      <c r="A99" s="28" t="s">
        <v>126</v>
      </c>
      <c r="B99" s="28" t="s">
        <v>727</v>
      </c>
      <c r="C99" s="67"/>
      <c r="D99" s="28">
        <v>35.79</v>
      </c>
      <c r="E99" s="65">
        <v>70</v>
      </c>
      <c r="F99" s="64"/>
      <c r="G99" s="30"/>
    </row>
    <row r="100" spans="1:7" ht="14.4">
      <c r="A100" s="28" t="s">
        <v>127</v>
      </c>
      <c r="B100" s="28" t="s">
        <v>728</v>
      </c>
      <c r="C100" s="67"/>
      <c r="D100" s="28">
        <v>30.68</v>
      </c>
      <c r="E100" s="65">
        <v>60</v>
      </c>
      <c r="F100" s="64"/>
      <c r="G100" s="30"/>
    </row>
    <row r="101" spans="1:7" ht="14.4">
      <c r="A101" s="28" t="s">
        <v>128</v>
      </c>
      <c r="B101" s="28" t="s">
        <v>729</v>
      </c>
      <c r="C101" s="67"/>
      <c r="D101" s="28">
        <v>61.36</v>
      </c>
      <c r="E101" s="65">
        <v>120</v>
      </c>
      <c r="F101" s="64"/>
      <c r="G101" s="30"/>
    </row>
    <row r="102" spans="1:7" ht="14.4">
      <c r="A102" s="28" t="s">
        <v>129</v>
      </c>
      <c r="B102" s="28" t="s">
        <v>730</v>
      </c>
      <c r="C102" s="67"/>
      <c r="D102" s="28">
        <v>30.68</v>
      </c>
      <c r="E102" s="65">
        <v>60</v>
      </c>
      <c r="F102" s="64"/>
      <c r="G102" s="30"/>
    </row>
    <row r="103" spans="1:7" ht="14.4">
      <c r="A103" s="28" t="s">
        <v>130</v>
      </c>
      <c r="B103" s="28" t="s">
        <v>731</v>
      </c>
      <c r="C103" s="67"/>
      <c r="D103" s="28">
        <v>6.14</v>
      </c>
      <c r="E103" s="65">
        <v>12</v>
      </c>
      <c r="F103" s="64"/>
      <c r="G103" s="30"/>
    </row>
    <row r="104" spans="1:7" ht="14.4">
      <c r="A104" s="28" t="s">
        <v>131</v>
      </c>
      <c r="B104" s="28" t="s">
        <v>732</v>
      </c>
      <c r="C104" s="67"/>
      <c r="D104" s="28">
        <v>12.78</v>
      </c>
      <c r="E104" s="65">
        <v>25</v>
      </c>
      <c r="F104" s="64"/>
      <c r="G104" s="30"/>
    </row>
    <row r="105" spans="1:7" ht="14.4">
      <c r="A105" s="28" t="s">
        <v>132</v>
      </c>
      <c r="B105" s="28" t="s">
        <v>733</v>
      </c>
      <c r="C105" s="67"/>
      <c r="D105" s="28">
        <v>204.52</v>
      </c>
      <c r="E105" s="65">
        <v>400</v>
      </c>
      <c r="F105" s="64"/>
      <c r="G105" s="30"/>
    </row>
    <row r="106" spans="1:7" ht="14.4">
      <c r="A106" s="28" t="s">
        <v>133</v>
      </c>
      <c r="B106" s="28" t="s">
        <v>734</v>
      </c>
      <c r="C106" s="67"/>
      <c r="D106" s="28">
        <v>122.71</v>
      </c>
      <c r="E106" s="65">
        <v>240</v>
      </c>
      <c r="F106" s="64"/>
      <c r="G106" s="30"/>
    </row>
    <row r="107" spans="1:7" ht="14.4">
      <c r="A107" s="28" t="s">
        <v>134</v>
      </c>
      <c r="B107" s="28" t="s">
        <v>735</v>
      </c>
      <c r="C107" s="67"/>
      <c r="D107" s="28">
        <v>245.42</v>
      </c>
      <c r="E107" s="65">
        <v>480</v>
      </c>
      <c r="F107" s="64"/>
      <c r="G107" s="30"/>
    </row>
    <row r="108" spans="1:7" ht="14.4">
      <c r="A108" s="28" t="s">
        <v>135</v>
      </c>
      <c r="B108" s="28" t="s">
        <v>736</v>
      </c>
      <c r="C108" s="67"/>
      <c r="D108" s="28">
        <v>56.24</v>
      </c>
      <c r="E108" s="65">
        <v>110</v>
      </c>
      <c r="F108" s="64"/>
      <c r="G108" s="30"/>
    </row>
    <row r="109" spans="1:7" ht="14.4">
      <c r="A109" s="28" t="s">
        <v>136</v>
      </c>
      <c r="B109" s="28" t="s">
        <v>737</v>
      </c>
      <c r="C109" s="67"/>
      <c r="D109" s="28">
        <v>10.23</v>
      </c>
      <c r="E109" s="65">
        <v>20</v>
      </c>
      <c r="F109" s="64"/>
      <c r="G109" s="30"/>
    </row>
    <row r="110" spans="1:7" ht="14.4">
      <c r="A110" s="28" t="s">
        <v>137</v>
      </c>
      <c r="B110" s="28" t="s">
        <v>738</v>
      </c>
      <c r="C110" s="67"/>
      <c r="D110" s="28">
        <v>12.78</v>
      </c>
      <c r="E110" s="65">
        <v>25</v>
      </c>
      <c r="F110" s="64"/>
      <c r="G110" s="30"/>
    </row>
    <row r="111" spans="1:7" ht="14.4">
      <c r="A111" s="28" t="s">
        <v>138</v>
      </c>
      <c r="B111" s="28" t="s">
        <v>739</v>
      </c>
      <c r="C111" s="67"/>
      <c r="D111" s="28">
        <v>76.69</v>
      </c>
      <c r="E111" s="65">
        <v>149.99</v>
      </c>
      <c r="F111" s="64"/>
      <c r="G111" s="30"/>
    </row>
    <row r="112" spans="1:7" ht="14.4">
      <c r="A112" s="28" t="s">
        <v>139</v>
      </c>
      <c r="B112" s="28" t="s">
        <v>740</v>
      </c>
      <c r="C112" s="67"/>
      <c r="D112" s="28">
        <v>61.36</v>
      </c>
      <c r="E112" s="65">
        <v>120</v>
      </c>
      <c r="F112" s="64"/>
      <c r="G112" s="30"/>
    </row>
    <row r="113" spans="1:7" ht="14.4">
      <c r="A113" s="28" t="s">
        <v>140</v>
      </c>
      <c r="B113" s="28" t="s">
        <v>741</v>
      </c>
      <c r="C113" s="67"/>
      <c r="D113" s="28">
        <v>61.36</v>
      </c>
      <c r="E113" s="65">
        <v>120</v>
      </c>
      <c r="F113" s="64"/>
      <c r="G113" s="30"/>
    </row>
    <row r="114" spans="1:7" ht="14.4">
      <c r="A114" s="28" t="s">
        <v>141</v>
      </c>
      <c r="B114" s="28" t="s">
        <v>742</v>
      </c>
      <c r="C114" s="67"/>
      <c r="D114" s="28">
        <v>35.79</v>
      </c>
      <c r="E114" s="65">
        <v>70</v>
      </c>
      <c r="F114" s="64"/>
      <c r="G114" s="30"/>
    </row>
    <row r="115" spans="1:7" ht="14.4">
      <c r="A115" s="28" t="s">
        <v>142</v>
      </c>
      <c r="B115" s="28" t="s">
        <v>743</v>
      </c>
      <c r="C115" s="67"/>
      <c r="D115" s="28">
        <v>61.36</v>
      </c>
      <c r="E115" s="65">
        <v>120</v>
      </c>
      <c r="F115" s="64"/>
      <c r="G115" s="30"/>
    </row>
    <row r="116" spans="1:7" ht="14.4">
      <c r="A116" s="28" t="s">
        <v>143</v>
      </c>
      <c r="B116" s="28" t="s">
        <v>744</v>
      </c>
      <c r="C116" s="67"/>
      <c r="D116" s="28">
        <v>25.56</v>
      </c>
      <c r="E116" s="65">
        <v>49.99</v>
      </c>
      <c r="F116" s="64"/>
      <c r="G116" s="30"/>
    </row>
    <row r="117" spans="1:7" ht="14.4">
      <c r="A117" s="28" t="s">
        <v>144</v>
      </c>
      <c r="B117" s="28" t="s">
        <v>745</v>
      </c>
      <c r="C117" s="67"/>
      <c r="D117" s="28">
        <v>76.69</v>
      </c>
      <c r="E117" s="65">
        <v>149.99</v>
      </c>
      <c r="F117" s="64"/>
      <c r="G117" s="30"/>
    </row>
    <row r="118" spans="1:7" ht="14.4">
      <c r="A118" s="28" t="s">
        <v>145</v>
      </c>
      <c r="B118" s="28" t="s">
        <v>746</v>
      </c>
      <c r="C118" s="67"/>
      <c r="D118" s="28">
        <v>15.34</v>
      </c>
      <c r="E118" s="65">
        <v>30</v>
      </c>
      <c r="F118" s="64"/>
      <c r="G118" s="30"/>
    </row>
    <row r="119" spans="1:7" ht="14.4">
      <c r="A119" s="28" t="s">
        <v>146</v>
      </c>
      <c r="B119" s="28" t="s">
        <v>747</v>
      </c>
      <c r="C119" s="67"/>
      <c r="D119" s="28">
        <v>20.45</v>
      </c>
      <c r="E119" s="65">
        <v>40</v>
      </c>
      <c r="F119" s="64"/>
      <c r="G119" s="30"/>
    </row>
    <row r="120" spans="1:7" ht="14.4">
      <c r="A120" s="28" t="s">
        <v>147</v>
      </c>
      <c r="B120" s="28" t="s">
        <v>748</v>
      </c>
      <c r="C120" s="67"/>
      <c r="D120" s="28">
        <v>20.45</v>
      </c>
      <c r="E120" s="65">
        <v>40</v>
      </c>
      <c r="F120" s="64"/>
      <c r="G120" s="30"/>
    </row>
    <row r="121" spans="1:7" ht="14.4">
      <c r="A121" s="28" t="s">
        <v>148</v>
      </c>
      <c r="B121" s="28" t="s">
        <v>749</v>
      </c>
      <c r="C121" s="67"/>
      <c r="D121" s="28">
        <v>35.79</v>
      </c>
      <c r="E121" s="65">
        <v>70</v>
      </c>
      <c r="F121" s="64"/>
      <c r="G121" s="30"/>
    </row>
    <row r="122" spans="1:7" ht="14.4">
      <c r="A122" s="28" t="s">
        <v>149</v>
      </c>
      <c r="B122" s="28" t="s">
        <v>750</v>
      </c>
      <c r="C122" s="67"/>
      <c r="D122" s="28">
        <v>51.13</v>
      </c>
      <c r="E122" s="65">
        <v>100</v>
      </c>
      <c r="F122" s="64"/>
      <c r="G122" s="30"/>
    </row>
    <row r="123" spans="1:7" ht="14.4">
      <c r="A123" s="28" t="s">
        <v>150</v>
      </c>
      <c r="B123" s="28" t="s">
        <v>751</v>
      </c>
      <c r="C123" s="67"/>
      <c r="D123" s="28">
        <v>102.26</v>
      </c>
      <c r="E123" s="65">
        <v>200</v>
      </c>
      <c r="F123" s="64"/>
      <c r="G123" s="30"/>
    </row>
    <row r="124" spans="1:7" ht="14.4">
      <c r="A124" s="28" t="s">
        <v>151</v>
      </c>
      <c r="B124" s="28" t="s">
        <v>752</v>
      </c>
      <c r="C124" s="67"/>
      <c r="D124" s="28">
        <v>30.68</v>
      </c>
      <c r="E124" s="65">
        <v>60</v>
      </c>
      <c r="F124" s="64"/>
      <c r="G124" s="30"/>
    </row>
    <row r="125" spans="1:7" ht="14.4">
      <c r="A125" s="28" t="s">
        <v>152</v>
      </c>
      <c r="B125" s="28" t="s">
        <v>753</v>
      </c>
      <c r="C125" s="67"/>
      <c r="D125" s="28">
        <v>35.79</v>
      </c>
      <c r="E125" s="65">
        <v>70</v>
      </c>
      <c r="F125" s="64"/>
      <c r="G125" s="30"/>
    </row>
    <row r="126" spans="1:7" ht="14.4">
      <c r="A126" s="28" t="s">
        <v>153</v>
      </c>
      <c r="B126" s="28" t="s">
        <v>754</v>
      </c>
      <c r="C126" s="67"/>
      <c r="D126" s="28">
        <v>20.45</v>
      </c>
      <c r="E126" s="65">
        <v>40</v>
      </c>
      <c r="F126" s="64"/>
      <c r="G126" s="30"/>
    </row>
    <row r="127" spans="1:7" ht="14.4">
      <c r="A127" s="28" t="s">
        <v>154</v>
      </c>
      <c r="B127" s="28" t="s">
        <v>755</v>
      </c>
      <c r="C127" s="67"/>
      <c r="D127" s="28">
        <v>20.45</v>
      </c>
      <c r="E127" s="65">
        <v>40</v>
      </c>
      <c r="F127" s="64"/>
      <c r="G127" s="30"/>
    </row>
    <row r="128" spans="1:7" ht="14.4">
      <c r="A128" s="28" t="s">
        <v>155</v>
      </c>
      <c r="B128" s="28" t="s">
        <v>756</v>
      </c>
      <c r="C128" s="67"/>
      <c r="D128" s="28">
        <v>20.45</v>
      </c>
      <c r="E128" s="65">
        <v>40</v>
      </c>
      <c r="F128" s="64"/>
      <c r="G128" s="30"/>
    </row>
    <row r="129" spans="1:7" ht="14.4">
      <c r="A129" s="28" t="s">
        <v>156</v>
      </c>
      <c r="B129" s="28" t="s">
        <v>757</v>
      </c>
      <c r="C129" s="67"/>
      <c r="D129" s="28">
        <v>25.56</v>
      </c>
      <c r="E129" s="65">
        <v>49.99</v>
      </c>
      <c r="F129" s="64"/>
      <c r="G129" s="30"/>
    </row>
    <row r="130" spans="1:7" ht="14.4">
      <c r="A130" s="28" t="s">
        <v>157</v>
      </c>
      <c r="B130" s="28" t="s">
        <v>758</v>
      </c>
      <c r="C130" s="67"/>
      <c r="D130" s="28">
        <v>10.23</v>
      </c>
      <c r="E130" s="65">
        <v>20</v>
      </c>
      <c r="F130" s="64"/>
      <c r="G130" s="30"/>
    </row>
    <row r="131" spans="1:7" ht="14.4">
      <c r="A131" s="28" t="s">
        <v>158</v>
      </c>
      <c r="B131" s="28" t="s">
        <v>759</v>
      </c>
      <c r="C131" s="67"/>
      <c r="D131" s="28">
        <v>10.23</v>
      </c>
      <c r="E131" s="65">
        <v>20</v>
      </c>
      <c r="F131" s="64"/>
      <c r="G131" s="30"/>
    </row>
    <row r="132" spans="1:7" ht="14.4">
      <c r="A132" s="28" t="s">
        <v>159</v>
      </c>
      <c r="B132" s="28" t="s">
        <v>760</v>
      </c>
      <c r="C132" s="67"/>
      <c r="D132" s="28">
        <v>25.56</v>
      </c>
      <c r="E132" s="65">
        <v>49.99</v>
      </c>
      <c r="F132" s="64"/>
      <c r="G132" s="30"/>
    </row>
    <row r="133" spans="1:7" ht="14.4">
      <c r="A133" s="28" t="s">
        <v>160</v>
      </c>
      <c r="B133" s="28" t="s">
        <v>761</v>
      </c>
      <c r="C133" s="67"/>
      <c r="D133" s="28">
        <v>10.23</v>
      </c>
      <c r="E133" s="65">
        <v>20</v>
      </c>
      <c r="F133" s="64"/>
      <c r="G133" s="30"/>
    </row>
    <row r="134" spans="1:7" ht="14.4">
      <c r="A134" s="28" t="s">
        <v>161</v>
      </c>
      <c r="B134" s="28" t="s">
        <v>762</v>
      </c>
      <c r="C134" s="67"/>
      <c r="D134" s="28">
        <v>10.23</v>
      </c>
      <c r="E134" s="65">
        <v>20</v>
      </c>
      <c r="F134" s="64"/>
      <c r="G134" s="30"/>
    </row>
    <row r="135" spans="1:7" ht="14.4">
      <c r="A135" s="28" t="s">
        <v>162</v>
      </c>
      <c r="B135" s="28" t="s">
        <v>763</v>
      </c>
      <c r="C135" s="67"/>
      <c r="D135" s="28">
        <v>10.23</v>
      </c>
      <c r="E135" s="65">
        <v>20</v>
      </c>
      <c r="F135" s="64"/>
      <c r="G135" s="30"/>
    </row>
    <row r="136" spans="1:7" ht="14.4">
      <c r="A136" s="28" t="s">
        <v>163</v>
      </c>
      <c r="B136" s="28" t="s">
        <v>764</v>
      </c>
      <c r="C136" s="67"/>
      <c r="D136" s="28">
        <v>10.23</v>
      </c>
      <c r="E136" s="65">
        <v>20</v>
      </c>
      <c r="F136" s="64"/>
      <c r="G136" s="30"/>
    </row>
    <row r="137" spans="1:7" ht="14.4">
      <c r="A137" s="28" t="s">
        <v>164</v>
      </c>
      <c r="B137" s="28" t="s">
        <v>765</v>
      </c>
      <c r="C137" s="67"/>
      <c r="D137" s="28">
        <v>15.34</v>
      </c>
      <c r="E137" s="65">
        <v>30</v>
      </c>
      <c r="F137" s="64"/>
      <c r="G137" s="30"/>
    </row>
    <row r="138" spans="1:7" ht="14.4">
      <c r="A138" s="28" t="s">
        <v>165</v>
      </c>
      <c r="B138" s="28" t="s">
        <v>766</v>
      </c>
      <c r="C138" s="67"/>
      <c r="D138" s="28">
        <v>15.34</v>
      </c>
      <c r="E138" s="65">
        <v>30</v>
      </c>
      <c r="F138" s="64"/>
      <c r="G138" s="30"/>
    </row>
    <row r="139" spans="1:7" ht="14.4">
      <c r="A139" s="28" t="s">
        <v>166</v>
      </c>
      <c r="B139" s="28" t="s">
        <v>767</v>
      </c>
      <c r="C139" s="67"/>
      <c r="D139" s="28">
        <v>15.34</v>
      </c>
      <c r="E139" s="65">
        <v>30</v>
      </c>
      <c r="F139" s="64"/>
      <c r="G139" s="30"/>
    </row>
    <row r="140" spans="1:7" ht="14.4">
      <c r="A140" s="28" t="s">
        <v>167</v>
      </c>
      <c r="B140" s="28" t="s">
        <v>768</v>
      </c>
      <c r="C140" s="67"/>
      <c r="D140" s="28">
        <v>12.78</v>
      </c>
      <c r="E140" s="65">
        <v>25</v>
      </c>
      <c r="F140" s="64"/>
      <c r="G140" s="30"/>
    </row>
    <row r="141" spans="1:7" ht="14.4">
      <c r="A141" s="28" t="s">
        <v>168</v>
      </c>
      <c r="B141" s="28" t="s">
        <v>769</v>
      </c>
      <c r="C141" s="67"/>
      <c r="D141" s="28">
        <v>7.67</v>
      </c>
      <c r="E141" s="65">
        <v>15</v>
      </c>
      <c r="F141" s="64"/>
      <c r="G141" s="30"/>
    </row>
    <row r="142" spans="1:7" ht="14.4">
      <c r="A142" s="28" t="s">
        <v>169</v>
      </c>
      <c r="B142" s="28" t="s">
        <v>770</v>
      </c>
      <c r="C142" s="67"/>
      <c r="D142" s="28">
        <v>7.67</v>
      </c>
      <c r="E142" s="65">
        <v>15</v>
      </c>
      <c r="F142" s="64"/>
      <c r="G142" s="30"/>
    </row>
    <row r="143" spans="1:7" ht="14.4">
      <c r="A143" s="28" t="s">
        <v>170</v>
      </c>
      <c r="B143" s="28" t="s">
        <v>771</v>
      </c>
      <c r="C143" s="67"/>
      <c r="D143" s="28">
        <v>15.34</v>
      </c>
      <c r="E143" s="65">
        <v>30</v>
      </c>
      <c r="F143" s="64"/>
      <c r="G143" s="30"/>
    </row>
    <row r="144" spans="1:7" ht="14.4">
      <c r="A144" s="28" t="s">
        <v>171</v>
      </c>
      <c r="B144" s="28" t="s">
        <v>772</v>
      </c>
      <c r="C144" s="67"/>
      <c r="D144" s="28">
        <v>30.68</v>
      </c>
      <c r="E144" s="65">
        <v>60</v>
      </c>
      <c r="F144" s="64"/>
      <c r="G144" s="30"/>
    </row>
    <row r="145" spans="1:7" ht="14.4">
      <c r="A145" s="28" t="s">
        <v>172</v>
      </c>
      <c r="B145" s="28" t="s">
        <v>773</v>
      </c>
      <c r="C145" s="67"/>
      <c r="D145" s="28">
        <v>76.69</v>
      </c>
      <c r="E145" s="65">
        <v>149.99</v>
      </c>
      <c r="F145" s="64"/>
      <c r="G145" s="30"/>
    </row>
    <row r="146" spans="1:7" ht="14.4">
      <c r="A146" s="28" t="s">
        <v>173</v>
      </c>
      <c r="B146" s="28" t="s">
        <v>774</v>
      </c>
      <c r="C146" s="67"/>
      <c r="D146" s="28">
        <v>66.47</v>
      </c>
      <c r="E146" s="65">
        <v>130</v>
      </c>
      <c r="F146" s="64"/>
      <c r="G146" s="30"/>
    </row>
    <row r="147" spans="1:7" ht="14.4">
      <c r="A147" s="28" t="s">
        <v>174</v>
      </c>
      <c r="B147" s="28" t="s">
        <v>775</v>
      </c>
      <c r="C147" s="67"/>
      <c r="D147" s="28">
        <v>15.34</v>
      </c>
      <c r="E147" s="65">
        <v>30</v>
      </c>
      <c r="F147" s="64"/>
      <c r="G147" s="30"/>
    </row>
    <row r="148" spans="1:7" ht="14.4">
      <c r="A148" s="28" t="s">
        <v>175</v>
      </c>
      <c r="B148" s="28" t="s">
        <v>776</v>
      </c>
      <c r="C148" s="67"/>
      <c r="D148" s="28">
        <v>76.69</v>
      </c>
      <c r="E148" s="65">
        <v>149.99</v>
      </c>
      <c r="F148" s="64"/>
      <c r="G148" s="30"/>
    </row>
    <row r="149" spans="1:7" ht="14.4">
      <c r="A149" s="28" t="s">
        <v>176</v>
      </c>
      <c r="B149" s="28" t="s">
        <v>777</v>
      </c>
      <c r="C149" s="67"/>
      <c r="D149" s="28">
        <v>66.47</v>
      </c>
      <c r="E149" s="65">
        <v>130</v>
      </c>
      <c r="F149" s="64"/>
      <c r="G149" s="30"/>
    </row>
    <row r="150" spans="1:7" ht="14.4">
      <c r="A150" s="28" t="s">
        <v>177</v>
      </c>
      <c r="B150" s="28" t="s">
        <v>778</v>
      </c>
      <c r="C150" s="67"/>
      <c r="D150" s="28">
        <v>204.52</v>
      </c>
      <c r="E150" s="65">
        <v>400</v>
      </c>
      <c r="F150" s="64"/>
      <c r="G150" s="30"/>
    </row>
    <row r="151" spans="1:7" ht="14.4">
      <c r="A151" s="28" t="s">
        <v>178</v>
      </c>
      <c r="B151" s="28" t="s">
        <v>779</v>
      </c>
      <c r="C151" s="67"/>
      <c r="D151" s="28">
        <v>51.13</v>
      </c>
      <c r="E151" s="65">
        <v>100</v>
      </c>
      <c r="F151" s="64"/>
      <c r="G151" s="30"/>
    </row>
    <row r="152" spans="1:7" ht="14.4">
      <c r="A152" s="28" t="s">
        <v>179</v>
      </c>
      <c r="B152" s="28" t="s">
        <v>780</v>
      </c>
      <c r="C152" s="67"/>
      <c r="D152" s="28">
        <v>35.79</v>
      </c>
      <c r="E152" s="65">
        <v>70</v>
      </c>
      <c r="F152" s="64"/>
      <c r="G152" s="30"/>
    </row>
    <row r="153" spans="1:7" ht="14.4">
      <c r="A153" s="28" t="s">
        <v>180</v>
      </c>
      <c r="B153" s="28" t="s">
        <v>781</v>
      </c>
      <c r="C153" s="67"/>
      <c r="D153" s="28">
        <v>92.03</v>
      </c>
      <c r="E153" s="65">
        <v>180</v>
      </c>
      <c r="F153" s="64"/>
      <c r="G153" s="30"/>
    </row>
    <row r="154" spans="1:7" ht="14.4">
      <c r="A154" s="28" t="s">
        <v>181</v>
      </c>
      <c r="B154" s="28" t="s">
        <v>782</v>
      </c>
      <c r="C154" s="67"/>
      <c r="D154" s="28">
        <v>138.05000000000001</v>
      </c>
      <c r="E154" s="65">
        <v>270</v>
      </c>
      <c r="F154" s="64"/>
      <c r="G154" s="30"/>
    </row>
    <row r="155" spans="1:7" ht="14.4">
      <c r="A155" s="28" t="s">
        <v>182</v>
      </c>
      <c r="B155" s="28" t="s">
        <v>783</v>
      </c>
      <c r="C155" s="67"/>
      <c r="D155" s="28">
        <v>51.13</v>
      </c>
      <c r="E155" s="65">
        <v>100</v>
      </c>
      <c r="F155" s="64"/>
      <c r="G155" s="30"/>
    </row>
    <row r="156" spans="1:7" ht="14.4">
      <c r="A156" s="28" t="s">
        <v>183</v>
      </c>
      <c r="B156" s="28" t="s">
        <v>784</v>
      </c>
      <c r="C156" s="67"/>
      <c r="D156" s="28">
        <v>61.36</v>
      </c>
      <c r="E156" s="65">
        <v>120</v>
      </c>
      <c r="F156" s="64"/>
      <c r="G156" s="30"/>
    </row>
    <row r="157" spans="1:7" ht="14.4">
      <c r="A157" s="28" t="s">
        <v>184</v>
      </c>
      <c r="B157" s="28" t="s">
        <v>785</v>
      </c>
      <c r="C157" s="67"/>
      <c r="D157" s="28">
        <v>15.34</v>
      </c>
      <c r="E157" s="65">
        <v>30</v>
      </c>
      <c r="F157" s="64"/>
      <c r="G157" s="30"/>
    </row>
    <row r="158" spans="1:7" ht="14.4">
      <c r="A158" s="28" t="s">
        <v>185</v>
      </c>
      <c r="B158" s="28" t="s">
        <v>786</v>
      </c>
      <c r="C158" s="67"/>
      <c r="D158" s="28">
        <v>10.23</v>
      </c>
      <c r="E158" s="65">
        <v>20</v>
      </c>
      <c r="F158" s="64"/>
      <c r="G158" s="30"/>
    </row>
    <row r="159" spans="1:7" ht="14.4">
      <c r="A159" s="28" t="s">
        <v>186</v>
      </c>
      <c r="B159" s="28" t="s">
        <v>787</v>
      </c>
      <c r="C159" s="67"/>
      <c r="D159" s="28">
        <v>10.23</v>
      </c>
      <c r="E159" s="65">
        <v>20</v>
      </c>
      <c r="F159" s="64"/>
      <c r="G159" s="30"/>
    </row>
    <row r="160" spans="1:7" ht="14.4">
      <c r="A160" s="28" t="s">
        <v>187</v>
      </c>
      <c r="B160" s="28" t="s">
        <v>788</v>
      </c>
      <c r="C160" s="67"/>
      <c r="D160" s="28">
        <v>5.1100000000000003</v>
      </c>
      <c r="E160" s="65">
        <v>9.99</v>
      </c>
      <c r="F160" s="64"/>
      <c r="G160" s="30"/>
    </row>
    <row r="161" spans="1:7" ht="14.4">
      <c r="A161" s="28" t="s">
        <v>188</v>
      </c>
      <c r="B161" s="28" t="s">
        <v>789</v>
      </c>
      <c r="C161" s="67"/>
      <c r="D161" s="28">
        <v>15.34</v>
      </c>
      <c r="E161" s="65">
        <v>30</v>
      </c>
      <c r="F161" s="64"/>
      <c r="G161" s="30"/>
    </row>
    <row r="162" spans="1:7" ht="14.4">
      <c r="A162" s="28" t="s">
        <v>189</v>
      </c>
      <c r="B162" s="28" t="s">
        <v>790</v>
      </c>
      <c r="C162" s="67"/>
      <c r="D162" s="28">
        <v>25.56</v>
      </c>
      <c r="E162" s="65">
        <v>49.99</v>
      </c>
      <c r="F162" s="64"/>
      <c r="G162" s="30"/>
    </row>
    <row r="163" spans="1:7" ht="14.4">
      <c r="A163" s="28" t="s">
        <v>190</v>
      </c>
      <c r="B163" s="28" t="s">
        <v>791</v>
      </c>
      <c r="C163" s="67"/>
      <c r="D163" s="28">
        <v>30.68</v>
      </c>
      <c r="E163" s="65">
        <v>60</v>
      </c>
      <c r="F163" s="64"/>
      <c r="G163" s="30"/>
    </row>
    <row r="164" spans="1:7" ht="14.4">
      <c r="A164" s="28" t="s">
        <v>191</v>
      </c>
      <c r="B164" s="28" t="s">
        <v>792</v>
      </c>
      <c r="C164" s="67"/>
      <c r="D164" s="28">
        <v>40.9</v>
      </c>
      <c r="E164" s="65">
        <v>79.989999999999995</v>
      </c>
      <c r="F164" s="64"/>
      <c r="G164" s="30"/>
    </row>
    <row r="165" spans="1:7" ht="14.4">
      <c r="A165" s="28" t="s">
        <v>192</v>
      </c>
      <c r="B165" s="28" t="s">
        <v>793</v>
      </c>
      <c r="C165" s="67"/>
      <c r="D165" s="28">
        <v>20.45</v>
      </c>
      <c r="E165" s="65">
        <v>40</v>
      </c>
      <c r="F165" s="64"/>
      <c r="G165" s="30"/>
    </row>
    <row r="166" spans="1:7" ht="14.4">
      <c r="A166" s="28" t="s">
        <v>193</v>
      </c>
      <c r="B166" s="28" t="s">
        <v>794</v>
      </c>
      <c r="C166" s="67"/>
      <c r="D166" s="28">
        <v>10.23</v>
      </c>
      <c r="E166" s="65">
        <v>20</v>
      </c>
      <c r="F166" s="64"/>
      <c r="G166" s="30"/>
    </row>
    <row r="167" spans="1:7" ht="14.4">
      <c r="A167" s="28" t="s">
        <v>194</v>
      </c>
      <c r="B167" s="28" t="s">
        <v>795</v>
      </c>
      <c r="C167" s="67"/>
      <c r="D167" s="28">
        <v>15.34</v>
      </c>
      <c r="E167" s="65">
        <v>30</v>
      </c>
      <c r="F167" s="64"/>
      <c r="G167" s="30"/>
    </row>
    <row r="168" spans="1:7" ht="14.4">
      <c r="A168" s="28" t="s">
        <v>195</v>
      </c>
      <c r="B168" s="28" t="s">
        <v>796</v>
      </c>
      <c r="C168" s="67"/>
      <c r="D168" s="28">
        <v>15.34</v>
      </c>
      <c r="E168" s="65">
        <v>30</v>
      </c>
      <c r="F168" s="64"/>
      <c r="G168" s="30"/>
    </row>
    <row r="169" spans="1:7" ht="14.4">
      <c r="A169" s="28" t="s">
        <v>196</v>
      </c>
      <c r="B169" s="28" t="s">
        <v>797</v>
      </c>
      <c r="C169" s="67"/>
      <c r="D169" s="28">
        <v>51.13</v>
      </c>
      <c r="E169" s="65">
        <v>100</v>
      </c>
      <c r="F169" s="64"/>
      <c r="G169" s="30"/>
    </row>
    <row r="170" spans="1:7" ht="14.4">
      <c r="A170" s="28" t="s">
        <v>197</v>
      </c>
      <c r="B170" s="28" t="s">
        <v>798</v>
      </c>
      <c r="C170" s="67"/>
      <c r="D170" s="28">
        <v>23.01</v>
      </c>
      <c r="E170" s="65">
        <v>45</v>
      </c>
      <c r="F170" s="64"/>
      <c r="G170" s="30"/>
    </row>
    <row r="171" spans="1:7" ht="14.4">
      <c r="A171" s="28" t="s">
        <v>198</v>
      </c>
      <c r="B171" s="28" t="s">
        <v>799</v>
      </c>
      <c r="C171" s="67"/>
      <c r="D171" s="28">
        <v>15.34</v>
      </c>
      <c r="E171" s="65">
        <v>30</v>
      </c>
      <c r="F171" s="64"/>
      <c r="G171" s="30"/>
    </row>
    <row r="172" spans="1:7" ht="14.4">
      <c r="A172" s="28" t="s">
        <v>199</v>
      </c>
      <c r="B172" s="28" t="s">
        <v>800</v>
      </c>
      <c r="C172" s="67"/>
      <c r="D172" s="28">
        <v>25.56</v>
      </c>
      <c r="E172" s="65">
        <v>49.99</v>
      </c>
      <c r="F172" s="64"/>
      <c r="G172" s="30"/>
    </row>
    <row r="173" spans="1:7" ht="14.4">
      <c r="A173" s="28" t="s">
        <v>200</v>
      </c>
      <c r="B173" s="28" t="s">
        <v>801</v>
      </c>
      <c r="C173" s="67"/>
      <c r="D173" s="28">
        <v>51.13</v>
      </c>
      <c r="E173" s="65">
        <v>100</v>
      </c>
      <c r="F173" s="64"/>
      <c r="G173" s="30"/>
    </row>
    <row r="174" spans="1:7" ht="14.4">
      <c r="A174" s="28" t="s">
        <v>201</v>
      </c>
      <c r="B174" s="28" t="s">
        <v>802</v>
      </c>
      <c r="C174" s="67"/>
      <c r="D174" s="28">
        <v>30.68</v>
      </c>
      <c r="E174" s="65">
        <v>60</v>
      </c>
      <c r="F174" s="64"/>
      <c r="G174" s="30"/>
    </row>
    <row r="175" spans="1:7" ht="14.4">
      <c r="A175" s="28" t="s">
        <v>202</v>
      </c>
      <c r="B175" s="28" t="s">
        <v>803</v>
      </c>
      <c r="C175" s="67"/>
      <c r="D175" s="28">
        <v>12.78</v>
      </c>
      <c r="E175" s="65">
        <v>25</v>
      </c>
      <c r="F175" s="64"/>
      <c r="G175" s="30"/>
    </row>
    <row r="176" spans="1:7" ht="14.4">
      <c r="A176" s="28" t="s">
        <v>203</v>
      </c>
      <c r="B176" s="28" t="s">
        <v>804</v>
      </c>
      <c r="C176" s="67"/>
      <c r="D176" s="28">
        <v>20.45</v>
      </c>
      <c r="E176" s="65">
        <v>40</v>
      </c>
      <c r="F176" s="64"/>
      <c r="G176" s="30"/>
    </row>
    <row r="177" spans="1:7" ht="14.4">
      <c r="A177" s="28" t="s">
        <v>204</v>
      </c>
      <c r="B177" s="28" t="s">
        <v>805</v>
      </c>
      <c r="C177" s="67"/>
      <c r="D177" s="28">
        <v>20.45</v>
      </c>
      <c r="E177" s="65">
        <v>40</v>
      </c>
      <c r="F177" s="64"/>
      <c r="G177" s="30"/>
    </row>
    <row r="178" spans="1:7" ht="14.4">
      <c r="A178" s="28" t="s">
        <v>205</v>
      </c>
      <c r="B178" s="28" t="s">
        <v>806</v>
      </c>
      <c r="C178" s="67"/>
      <c r="D178" s="28">
        <v>2.56</v>
      </c>
      <c r="E178" s="65">
        <v>5</v>
      </c>
      <c r="F178" s="64"/>
      <c r="G178" s="30"/>
    </row>
    <row r="179" spans="1:7" ht="14.4">
      <c r="A179" s="28" t="s">
        <v>206</v>
      </c>
      <c r="B179" s="28" t="s">
        <v>807</v>
      </c>
      <c r="C179" s="67"/>
      <c r="D179" s="28">
        <v>40.9</v>
      </c>
      <c r="E179" s="65">
        <v>79.989999999999995</v>
      </c>
      <c r="F179" s="64"/>
      <c r="G179" s="30"/>
    </row>
    <row r="180" spans="1:7" ht="14.4">
      <c r="A180" s="28" t="s">
        <v>207</v>
      </c>
      <c r="B180" s="28" t="s">
        <v>808</v>
      </c>
      <c r="C180" s="67"/>
      <c r="D180" s="28">
        <v>10.23</v>
      </c>
      <c r="E180" s="65">
        <v>20</v>
      </c>
      <c r="F180" s="64"/>
      <c r="G180" s="30"/>
    </row>
    <row r="181" spans="1:7" ht="14.4">
      <c r="A181" s="28" t="s">
        <v>208</v>
      </c>
      <c r="B181" s="28" t="s">
        <v>809</v>
      </c>
      <c r="C181" s="67"/>
      <c r="D181" s="28">
        <v>7.67</v>
      </c>
      <c r="E181" s="65">
        <v>15</v>
      </c>
      <c r="F181" s="64"/>
      <c r="G181" s="30"/>
    </row>
    <row r="182" spans="1:7" ht="14.4">
      <c r="A182" s="28" t="s">
        <v>209</v>
      </c>
      <c r="B182" s="28" t="s">
        <v>810</v>
      </c>
      <c r="C182" s="67"/>
      <c r="D182" s="28">
        <v>10.23</v>
      </c>
      <c r="E182" s="65">
        <v>20</v>
      </c>
      <c r="F182" s="64"/>
      <c r="G182" s="30"/>
    </row>
    <row r="183" spans="1:7" ht="14.4">
      <c r="A183" s="28" t="s">
        <v>210</v>
      </c>
      <c r="B183" s="28" t="s">
        <v>811</v>
      </c>
      <c r="C183" s="67"/>
      <c r="D183" s="28">
        <v>7.67</v>
      </c>
      <c r="E183" s="65">
        <v>15</v>
      </c>
      <c r="F183" s="64"/>
      <c r="G183" s="30"/>
    </row>
    <row r="184" spans="1:7" ht="14.4">
      <c r="A184" s="28" t="s">
        <v>211</v>
      </c>
      <c r="B184" s="28" t="s">
        <v>812</v>
      </c>
      <c r="C184" s="67"/>
      <c r="D184" s="28">
        <v>10.23</v>
      </c>
      <c r="E184" s="65">
        <v>20</v>
      </c>
      <c r="F184" s="64"/>
      <c r="G184" s="30"/>
    </row>
    <row r="185" spans="1:7" ht="14.4">
      <c r="A185" s="28" t="s">
        <v>212</v>
      </c>
      <c r="B185" s="28" t="s">
        <v>813</v>
      </c>
      <c r="C185" s="67"/>
      <c r="D185" s="28">
        <v>3.58</v>
      </c>
      <c r="E185" s="65">
        <v>7</v>
      </c>
      <c r="F185" s="64"/>
      <c r="G185" s="30"/>
    </row>
    <row r="186" spans="1:7" ht="14.4">
      <c r="A186" s="28" t="s">
        <v>213</v>
      </c>
      <c r="B186" s="28" t="s">
        <v>814</v>
      </c>
      <c r="C186" s="67"/>
      <c r="D186" s="28">
        <v>15.34</v>
      </c>
      <c r="E186" s="65">
        <v>30</v>
      </c>
      <c r="F186" s="64"/>
      <c r="G186" s="30"/>
    </row>
    <row r="187" spans="1:7" ht="14.4">
      <c r="A187" s="28" t="s">
        <v>214</v>
      </c>
      <c r="B187" s="28" t="s">
        <v>815</v>
      </c>
      <c r="C187" s="67"/>
      <c r="D187" s="28">
        <v>17.899999999999999</v>
      </c>
      <c r="E187" s="65">
        <v>25</v>
      </c>
      <c r="F187" s="64"/>
      <c r="G187" s="30"/>
    </row>
    <row r="188" spans="1:7" ht="14.4">
      <c r="A188" s="28" t="s">
        <v>215</v>
      </c>
      <c r="B188" s="28" t="s">
        <v>816</v>
      </c>
      <c r="C188" s="67"/>
      <c r="D188" s="28">
        <v>35.79</v>
      </c>
      <c r="E188" s="65">
        <v>70</v>
      </c>
      <c r="F188" s="64"/>
      <c r="G188" s="30"/>
    </row>
    <row r="189" spans="1:7" ht="14.4">
      <c r="A189" s="28" t="s">
        <v>216</v>
      </c>
      <c r="B189" s="28" t="s">
        <v>743</v>
      </c>
      <c r="C189" s="67"/>
      <c r="D189" s="28">
        <v>61.36</v>
      </c>
      <c r="E189" s="65">
        <v>120</v>
      </c>
      <c r="F189" s="64"/>
      <c r="G189" s="30"/>
    </row>
    <row r="190" spans="1:7" ht="14.4">
      <c r="A190" s="28" t="s">
        <v>217</v>
      </c>
      <c r="B190" s="28" t="s">
        <v>817</v>
      </c>
      <c r="C190" s="67"/>
      <c r="D190" s="28">
        <v>35.79</v>
      </c>
      <c r="E190" s="65">
        <v>70</v>
      </c>
      <c r="F190" s="64"/>
      <c r="G190" s="30"/>
    </row>
    <row r="191" spans="1:7" ht="14.4">
      <c r="A191" s="28" t="s">
        <v>1238</v>
      </c>
      <c r="B191" s="28" t="s">
        <v>1239</v>
      </c>
      <c r="C191" s="67"/>
      <c r="D191" s="28">
        <v>0</v>
      </c>
      <c r="E191" s="65">
        <v>18.3</v>
      </c>
      <c r="F191" s="64"/>
      <c r="G191" s="30"/>
    </row>
    <row r="192" spans="1:7" ht="14.4">
      <c r="A192" s="28" t="s">
        <v>218</v>
      </c>
      <c r="B192" s="28" t="s">
        <v>818</v>
      </c>
      <c r="C192" s="67"/>
      <c r="D192" s="28">
        <v>35.79</v>
      </c>
      <c r="E192" s="65">
        <f t="shared" ref="E192:E255" si="0">D192/1.95583</f>
        <v>18.299136428012659</v>
      </c>
      <c r="F192" s="64"/>
      <c r="G192" s="30"/>
    </row>
    <row r="193" spans="1:7" ht="14.4">
      <c r="A193" s="28" t="s">
        <v>1240</v>
      </c>
      <c r="B193" s="28" t="s">
        <v>1241</v>
      </c>
      <c r="C193" s="67"/>
      <c r="D193" s="28">
        <v>0</v>
      </c>
      <c r="E193" s="65">
        <v>3.92</v>
      </c>
      <c r="F193" s="64"/>
      <c r="G193" s="30"/>
    </row>
    <row r="194" spans="1:7" ht="14.4">
      <c r="A194" s="28" t="s">
        <v>1242</v>
      </c>
      <c r="B194" s="28" t="s">
        <v>1243</v>
      </c>
      <c r="C194" s="67"/>
      <c r="D194" s="28">
        <v>0</v>
      </c>
      <c r="E194" s="65">
        <v>2.61</v>
      </c>
      <c r="F194" s="64"/>
      <c r="G194" s="30"/>
    </row>
    <row r="195" spans="1:7" ht="14.4">
      <c r="A195" s="28" t="s">
        <v>219</v>
      </c>
      <c r="B195" s="28" t="s">
        <v>819</v>
      </c>
      <c r="C195" s="67"/>
      <c r="D195" s="28">
        <v>5.1100000000000003</v>
      </c>
      <c r="E195" s="65">
        <f t="shared" si="0"/>
        <v>2.6127015129126767</v>
      </c>
      <c r="F195" s="64"/>
      <c r="G195" s="30"/>
    </row>
    <row r="196" spans="1:7" ht="14.4">
      <c r="A196" s="28" t="s">
        <v>220</v>
      </c>
      <c r="B196" s="28" t="s">
        <v>820</v>
      </c>
      <c r="C196" s="67"/>
      <c r="D196" s="28">
        <v>7.67</v>
      </c>
      <c r="E196" s="65">
        <f t="shared" si="0"/>
        <v>3.9216087287749959</v>
      </c>
      <c r="F196" s="64"/>
      <c r="G196" s="30"/>
    </row>
    <row r="197" spans="1:7" ht="14.4">
      <c r="A197" s="28" t="s">
        <v>221</v>
      </c>
      <c r="B197" s="28" t="s">
        <v>821</v>
      </c>
      <c r="C197" s="67"/>
      <c r="D197" s="28">
        <v>5.1100000000000003</v>
      </c>
      <c r="E197" s="65">
        <f t="shared" si="0"/>
        <v>2.6127015129126767</v>
      </c>
      <c r="F197" s="64"/>
      <c r="G197" s="30"/>
    </row>
    <row r="198" spans="1:7" ht="14.4">
      <c r="A198" s="28" t="s">
        <v>222</v>
      </c>
      <c r="B198" s="28" t="s">
        <v>822</v>
      </c>
      <c r="C198" s="67"/>
      <c r="D198" s="28">
        <v>5.1100000000000003</v>
      </c>
      <c r="E198" s="65">
        <f t="shared" si="0"/>
        <v>2.6127015129126767</v>
      </c>
      <c r="F198" s="64"/>
      <c r="G198" s="30"/>
    </row>
    <row r="199" spans="1:7" ht="14.4">
      <c r="A199" s="28" t="s">
        <v>223</v>
      </c>
      <c r="B199" s="28" t="s">
        <v>823</v>
      </c>
      <c r="C199" s="67"/>
      <c r="D199" s="28">
        <v>5.1100000000000003</v>
      </c>
      <c r="E199" s="65">
        <f t="shared" si="0"/>
        <v>2.6127015129126767</v>
      </c>
      <c r="F199" s="64"/>
      <c r="G199" s="30"/>
    </row>
    <row r="200" spans="1:7" ht="14.4">
      <c r="A200" s="28" t="s">
        <v>224</v>
      </c>
      <c r="B200" s="28" t="s">
        <v>824</v>
      </c>
      <c r="C200" s="67"/>
      <c r="D200" s="28">
        <v>6.14</v>
      </c>
      <c r="E200" s="65">
        <f t="shared" si="0"/>
        <v>3.1393321505447815</v>
      </c>
      <c r="F200" s="64"/>
      <c r="G200" s="30"/>
    </row>
    <row r="201" spans="1:7" ht="14.4">
      <c r="A201" s="28" t="s">
        <v>225</v>
      </c>
      <c r="B201" s="28" t="s">
        <v>825</v>
      </c>
      <c r="C201" s="67"/>
      <c r="D201" s="28">
        <v>5.1100000000000003</v>
      </c>
      <c r="E201" s="65">
        <f t="shared" si="0"/>
        <v>2.6127015129126767</v>
      </c>
      <c r="F201" s="64"/>
      <c r="G201" s="30"/>
    </row>
    <row r="202" spans="1:7" ht="14.4">
      <c r="A202" s="28" t="s">
        <v>226</v>
      </c>
      <c r="B202" s="28" t="s">
        <v>826</v>
      </c>
      <c r="C202" s="67"/>
      <c r="D202" s="28">
        <v>5.1100000000000003</v>
      </c>
      <c r="E202" s="65">
        <f t="shared" si="0"/>
        <v>2.6127015129126767</v>
      </c>
      <c r="F202" s="64"/>
      <c r="G202" s="30"/>
    </row>
    <row r="203" spans="1:7" ht="14.4">
      <c r="A203" s="28" t="s">
        <v>227</v>
      </c>
      <c r="B203" s="28" t="s">
        <v>827</v>
      </c>
      <c r="C203" s="67"/>
      <c r="D203" s="28">
        <v>10.23</v>
      </c>
      <c r="E203" s="65">
        <f t="shared" si="0"/>
        <v>5.2305159446373155</v>
      </c>
      <c r="F203" s="64"/>
      <c r="G203" s="30"/>
    </row>
    <row r="204" spans="1:7" ht="14.4">
      <c r="A204" s="28" t="s">
        <v>228</v>
      </c>
      <c r="B204" s="28" t="s">
        <v>828</v>
      </c>
      <c r="C204" s="67"/>
      <c r="D204" s="28">
        <v>51.13</v>
      </c>
      <c r="E204" s="65">
        <f t="shared" si="0"/>
        <v>26.142353885562652</v>
      </c>
      <c r="F204" s="64"/>
      <c r="G204" s="30"/>
    </row>
    <row r="205" spans="1:7" ht="14.4">
      <c r="A205" s="28" t="s">
        <v>229</v>
      </c>
      <c r="B205" s="28" t="s">
        <v>829</v>
      </c>
      <c r="C205" s="67"/>
      <c r="D205" s="28">
        <v>30.68</v>
      </c>
      <c r="E205" s="65">
        <f t="shared" si="0"/>
        <v>15.686434915099984</v>
      </c>
      <c r="F205" s="64"/>
      <c r="G205" s="30"/>
    </row>
    <row r="206" spans="1:7" ht="14.4">
      <c r="A206" s="28" t="s">
        <v>230</v>
      </c>
      <c r="B206" s="28" t="s">
        <v>830</v>
      </c>
      <c r="C206" s="67"/>
      <c r="D206" s="28">
        <v>61.36</v>
      </c>
      <c r="E206" s="65">
        <f t="shared" si="0"/>
        <v>31.372869830199967</v>
      </c>
      <c r="F206" s="64"/>
      <c r="G206" s="30"/>
    </row>
    <row r="207" spans="1:7" ht="14.4">
      <c r="A207" s="28" t="s">
        <v>231</v>
      </c>
      <c r="B207" s="28" t="s">
        <v>831</v>
      </c>
      <c r="C207" s="67"/>
      <c r="D207" s="28">
        <v>51.13</v>
      </c>
      <c r="E207" s="65">
        <f t="shared" si="0"/>
        <v>26.142353885562652</v>
      </c>
      <c r="F207" s="64"/>
      <c r="G207" s="30"/>
    </row>
    <row r="208" spans="1:7" ht="14.4">
      <c r="A208" s="28" t="s">
        <v>232</v>
      </c>
      <c r="B208" s="28" t="s">
        <v>832</v>
      </c>
      <c r="C208" s="67"/>
      <c r="D208" s="28">
        <v>46.02</v>
      </c>
      <c r="E208" s="65">
        <f t="shared" si="0"/>
        <v>23.529652372649977</v>
      </c>
      <c r="F208" s="64"/>
      <c r="G208" s="30"/>
    </row>
    <row r="209" spans="1:7" ht="14.4">
      <c r="A209" s="28" t="s">
        <v>233</v>
      </c>
      <c r="B209" s="28" t="s">
        <v>833</v>
      </c>
      <c r="C209" s="67"/>
      <c r="D209" s="28">
        <v>40.9</v>
      </c>
      <c r="E209" s="65">
        <f t="shared" si="0"/>
        <v>20.911837940925334</v>
      </c>
      <c r="F209" s="64"/>
      <c r="G209" s="30"/>
    </row>
    <row r="210" spans="1:7" ht="14.4">
      <c r="A210" s="28" t="s">
        <v>234</v>
      </c>
      <c r="B210" s="28" t="s">
        <v>834</v>
      </c>
      <c r="C210" s="67"/>
      <c r="D210" s="28">
        <v>25.56</v>
      </c>
      <c r="E210" s="65">
        <f t="shared" si="0"/>
        <v>13.068620483375344</v>
      </c>
      <c r="F210" s="64"/>
      <c r="G210" s="30"/>
    </row>
    <row r="211" spans="1:7" ht="14.4">
      <c r="A211" s="28" t="s">
        <v>235</v>
      </c>
      <c r="B211" s="28" t="s">
        <v>835</v>
      </c>
      <c r="C211" s="67"/>
      <c r="D211" s="28">
        <v>70</v>
      </c>
      <c r="E211" s="65">
        <f t="shared" si="0"/>
        <v>35.790431683735292</v>
      </c>
      <c r="F211" s="64"/>
      <c r="G211" s="30"/>
    </row>
    <row r="212" spans="1:7" ht="14.4">
      <c r="A212" s="28" t="s">
        <v>236</v>
      </c>
      <c r="B212" s="28" t="s">
        <v>836</v>
      </c>
      <c r="C212" s="67"/>
      <c r="D212" s="28">
        <v>40</v>
      </c>
      <c r="E212" s="65">
        <f t="shared" si="0"/>
        <v>20.45167524784874</v>
      </c>
      <c r="F212" s="64"/>
      <c r="G212" s="30"/>
    </row>
    <row r="213" spans="1:7" ht="14.4">
      <c r="A213" s="28" t="s">
        <v>237</v>
      </c>
      <c r="B213" s="28" t="s">
        <v>837</v>
      </c>
      <c r="C213" s="67"/>
      <c r="D213" s="28">
        <v>30.68</v>
      </c>
      <c r="E213" s="65">
        <f t="shared" si="0"/>
        <v>15.686434915099984</v>
      </c>
      <c r="F213" s="64"/>
      <c r="G213" s="30"/>
    </row>
    <row r="214" spans="1:7" ht="14.4">
      <c r="A214" s="28" t="s">
        <v>238</v>
      </c>
      <c r="B214" s="28" t="s">
        <v>838</v>
      </c>
      <c r="C214" s="67"/>
      <c r="D214" s="28">
        <v>30.68</v>
      </c>
      <c r="E214" s="65">
        <v>46</v>
      </c>
      <c r="F214" s="64"/>
      <c r="G214" s="30"/>
    </row>
    <row r="215" spans="1:7" ht="14.4">
      <c r="A215" s="28" t="s">
        <v>239</v>
      </c>
      <c r="B215" s="28" t="s">
        <v>839</v>
      </c>
      <c r="C215" s="67"/>
      <c r="D215" s="28">
        <v>81.81</v>
      </c>
      <c r="E215" s="65">
        <v>46</v>
      </c>
      <c r="F215" s="64"/>
      <c r="G215" s="30"/>
    </row>
    <row r="216" spans="1:7" ht="14.4">
      <c r="A216" s="28" t="s">
        <v>240</v>
      </c>
      <c r="B216" s="28" t="s">
        <v>840</v>
      </c>
      <c r="C216" s="67"/>
      <c r="D216" s="28">
        <v>25.56</v>
      </c>
      <c r="E216" s="65">
        <f t="shared" si="0"/>
        <v>13.068620483375344</v>
      </c>
      <c r="F216" s="64"/>
      <c r="G216" s="30"/>
    </row>
    <row r="217" spans="1:7" ht="14.4">
      <c r="A217" s="28" t="s">
        <v>241</v>
      </c>
      <c r="B217" s="28" t="s">
        <v>841</v>
      </c>
      <c r="C217" s="67"/>
      <c r="D217" s="28">
        <v>89.99</v>
      </c>
      <c r="E217" s="65">
        <f t="shared" si="0"/>
        <v>46.011156388847702</v>
      </c>
      <c r="F217" s="64"/>
      <c r="G217" s="30"/>
    </row>
    <row r="218" spans="1:7" ht="14.4">
      <c r="A218" s="28" t="s">
        <v>242</v>
      </c>
      <c r="B218" s="28" t="s">
        <v>842</v>
      </c>
      <c r="C218" s="67"/>
      <c r="D218" s="28">
        <v>89.99</v>
      </c>
      <c r="E218" s="65">
        <f t="shared" si="0"/>
        <v>46.011156388847702</v>
      </c>
      <c r="F218" s="64"/>
      <c r="G218" s="30"/>
    </row>
    <row r="219" spans="1:7" ht="14.4">
      <c r="A219" s="28" t="s">
        <v>243</v>
      </c>
      <c r="B219" s="28" t="s">
        <v>843</v>
      </c>
      <c r="C219" s="67"/>
      <c r="D219" s="28">
        <v>23.01</v>
      </c>
      <c r="E219" s="65">
        <f t="shared" si="0"/>
        <v>11.764826186324989</v>
      </c>
      <c r="F219" s="64"/>
      <c r="G219" s="30"/>
    </row>
    <row r="220" spans="1:7" ht="14.4">
      <c r="A220" s="28" t="s">
        <v>244</v>
      </c>
      <c r="B220" s="28" t="s">
        <v>844</v>
      </c>
      <c r="C220" s="67"/>
      <c r="D220" s="28">
        <v>23.01</v>
      </c>
      <c r="E220" s="65">
        <f t="shared" si="0"/>
        <v>11.764826186324989</v>
      </c>
      <c r="F220" s="64"/>
      <c r="G220" s="30"/>
    </row>
    <row r="221" spans="1:7" ht="14.4">
      <c r="A221" s="28" t="s">
        <v>245</v>
      </c>
      <c r="B221" s="28" t="s">
        <v>845</v>
      </c>
      <c r="C221" s="67"/>
      <c r="D221" s="28">
        <v>7.67</v>
      </c>
      <c r="E221" s="65">
        <f t="shared" si="0"/>
        <v>3.9216087287749959</v>
      </c>
      <c r="F221" s="64"/>
      <c r="G221" s="30"/>
    </row>
    <row r="222" spans="1:7" ht="14.4">
      <c r="A222" s="28" t="s">
        <v>246</v>
      </c>
      <c r="B222" s="28" t="s">
        <v>846</v>
      </c>
      <c r="C222" s="67"/>
      <c r="D222" s="28">
        <v>7.67</v>
      </c>
      <c r="E222" s="65">
        <f t="shared" si="0"/>
        <v>3.9216087287749959</v>
      </c>
      <c r="F222" s="64"/>
      <c r="G222" s="30"/>
    </row>
    <row r="223" spans="1:7" ht="14.4">
      <c r="A223" s="28" t="s">
        <v>247</v>
      </c>
      <c r="B223" s="28" t="s">
        <v>847</v>
      </c>
      <c r="C223" s="67"/>
      <c r="D223" s="28">
        <v>25.56</v>
      </c>
      <c r="E223" s="65">
        <f t="shared" si="0"/>
        <v>13.068620483375344</v>
      </c>
      <c r="F223" s="64"/>
      <c r="G223" s="30"/>
    </row>
    <row r="224" spans="1:7" ht="14.4">
      <c r="A224" s="28" t="s">
        <v>248</v>
      </c>
      <c r="B224" s="28" t="s">
        <v>848</v>
      </c>
      <c r="C224" s="67"/>
      <c r="D224" s="28">
        <v>20.45</v>
      </c>
      <c r="E224" s="65">
        <f t="shared" si="0"/>
        <v>10.455918970462667</v>
      </c>
      <c r="F224" s="64"/>
      <c r="G224" s="30"/>
    </row>
    <row r="225" spans="1:7" ht="14.4">
      <c r="A225" s="28" t="s">
        <v>249</v>
      </c>
      <c r="B225" s="28" t="s">
        <v>849</v>
      </c>
      <c r="C225" s="67"/>
      <c r="D225" s="28">
        <v>51.13</v>
      </c>
      <c r="E225" s="65">
        <f t="shared" si="0"/>
        <v>26.142353885562652</v>
      </c>
      <c r="F225" s="64"/>
      <c r="G225" s="30"/>
    </row>
    <row r="226" spans="1:7" ht="14.4">
      <c r="A226" s="28" t="s">
        <v>249</v>
      </c>
      <c r="B226" s="28" t="s">
        <v>849</v>
      </c>
      <c r="C226" s="67"/>
      <c r="D226" s="28">
        <v>51.13</v>
      </c>
      <c r="E226" s="65">
        <f t="shared" si="0"/>
        <v>26.142353885562652</v>
      </c>
      <c r="F226" s="64"/>
      <c r="G226" s="30"/>
    </row>
    <row r="227" spans="1:7" ht="14.4">
      <c r="A227" s="28" t="s">
        <v>250</v>
      </c>
      <c r="B227" s="28" t="s">
        <v>850</v>
      </c>
      <c r="C227" s="67"/>
      <c r="D227" s="28">
        <v>61.36</v>
      </c>
      <c r="E227" s="65">
        <f t="shared" si="0"/>
        <v>31.372869830199967</v>
      </c>
      <c r="F227" s="64"/>
      <c r="G227" s="30"/>
    </row>
    <row r="228" spans="1:7" ht="14.4">
      <c r="A228" s="28" t="s">
        <v>251</v>
      </c>
      <c r="B228" s="28" t="s">
        <v>851</v>
      </c>
      <c r="C228" s="67"/>
      <c r="D228" s="28">
        <v>71.58</v>
      </c>
      <c r="E228" s="65">
        <v>46</v>
      </c>
      <c r="F228" s="64"/>
      <c r="G228" s="30"/>
    </row>
    <row r="229" spans="1:7" ht="14.4">
      <c r="A229" s="28" t="s">
        <v>252</v>
      </c>
      <c r="B229" s="28" t="s">
        <v>852</v>
      </c>
      <c r="C229" s="67"/>
      <c r="D229" s="28">
        <v>71.58</v>
      </c>
      <c r="E229" s="65">
        <f t="shared" si="0"/>
        <v>36.598272856025318</v>
      </c>
      <c r="F229" s="64"/>
      <c r="G229" s="30"/>
    </row>
    <row r="230" spans="1:7" ht="14.4">
      <c r="A230" s="28" t="s">
        <v>253</v>
      </c>
      <c r="B230" s="28" t="s">
        <v>853</v>
      </c>
      <c r="C230" s="67"/>
      <c r="D230" s="28">
        <v>92.03</v>
      </c>
      <c r="E230" s="65">
        <f t="shared" si="0"/>
        <v>47.054191826487987</v>
      </c>
      <c r="F230" s="64"/>
      <c r="G230" s="30"/>
    </row>
    <row r="231" spans="1:7" ht="14.4">
      <c r="A231" s="28" t="s">
        <v>254</v>
      </c>
      <c r="B231" s="28" t="s">
        <v>854</v>
      </c>
      <c r="C231" s="67"/>
      <c r="D231" s="28">
        <v>89.99</v>
      </c>
      <c r="E231" s="65">
        <f t="shared" si="0"/>
        <v>46.011156388847702</v>
      </c>
      <c r="F231" s="64"/>
      <c r="G231" s="30"/>
    </row>
    <row r="232" spans="1:7" ht="14.4">
      <c r="A232" s="28" t="s">
        <v>255</v>
      </c>
      <c r="B232" s="28" t="s">
        <v>855</v>
      </c>
      <c r="C232" s="67"/>
      <c r="D232" s="28">
        <v>189.18</v>
      </c>
      <c r="E232" s="65">
        <f t="shared" si="0"/>
        <v>96.726198084700613</v>
      </c>
      <c r="F232" s="64"/>
      <c r="G232" s="30"/>
    </row>
    <row r="233" spans="1:7" ht="14.4">
      <c r="A233" s="28" t="s">
        <v>256</v>
      </c>
      <c r="B233" s="28" t="s">
        <v>856</v>
      </c>
      <c r="C233" s="67"/>
      <c r="D233" s="28">
        <v>199.92</v>
      </c>
      <c r="E233" s="65">
        <f t="shared" si="0"/>
        <v>102.21747288874799</v>
      </c>
      <c r="F233" s="64"/>
      <c r="G233" s="30"/>
    </row>
    <row r="234" spans="1:7" ht="14.4">
      <c r="A234" s="28" t="s">
        <v>257</v>
      </c>
      <c r="B234" s="28" t="s">
        <v>857</v>
      </c>
      <c r="C234" s="67"/>
      <c r="D234" s="28">
        <v>56.24</v>
      </c>
      <c r="E234" s="65">
        <f t="shared" si="0"/>
        <v>28.755055398475328</v>
      </c>
      <c r="F234" s="64"/>
      <c r="G234" s="30"/>
    </row>
    <row r="235" spans="1:7" ht="14.4">
      <c r="A235" s="28" t="s">
        <v>258</v>
      </c>
      <c r="B235" s="28" t="s">
        <v>858</v>
      </c>
      <c r="C235" s="67"/>
      <c r="D235" s="28">
        <v>40.9</v>
      </c>
      <c r="E235" s="65">
        <f t="shared" si="0"/>
        <v>20.911837940925334</v>
      </c>
      <c r="F235" s="64"/>
      <c r="G235" s="30"/>
    </row>
    <row r="236" spans="1:7" ht="14.4">
      <c r="A236" s="28" t="s">
        <v>259</v>
      </c>
      <c r="B236" s="28" t="s">
        <v>859</v>
      </c>
      <c r="C236" s="67"/>
      <c r="D236" s="28">
        <v>4.09</v>
      </c>
      <c r="E236" s="65">
        <f t="shared" si="0"/>
        <v>2.0911837940925335</v>
      </c>
      <c r="F236" s="64"/>
      <c r="G236" s="30"/>
    </row>
    <row r="237" spans="1:7" ht="14.4">
      <c r="A237" s="28" t="s">
        <v>260</v>
      </c>
      <c r="B237" s="28" t="s">
        <v>860</v>
      </c>
      <c r="C237" s="67"/>
      <c r="D237" s="28">
        <v>30.68</v>
      </c>
      <c r="E237" s="65">
        <f t="shared" si="0"/>
        <v>15.686434915099984</v>
      </c>
      <c r="F237" s="64"/>
      <c r="G237" s="30"/>
    </row>
    <row r="238" spans="1:7" ht="14.4">
      <c r="A238" s="28" t="s">
        <v>261</v>
      </c>
      <c r="B238" s="28" t="s">
        <v>861</v>
      </c>
      <c r="C238" s="67"/>
      <c r="D238" s="28">
        <v>10.23</v>
      </c>
      <c r="E238" s="65">
        <f t="shared" si="0"/>
        <v>5.2305159446373155</v>
      </c>
      <c r="F238" s="64"/>
      <c r="G238" s="30"/>
    </row>
    <row r="239" spans="1:7" ht="14.4">
      <c r="A239" s="28" t="s">
        <v>262</v>
      </c>
      <c r="B239" s="28" t="s">
        <v>862</v>
      </c>
      <c r="C239" s="67"/>
      <c r="D239" s="28">
        <v>15.34</v>
      </c>
      <c r="E239" s="65">
        <f t="shared" si="0"/>
        <v>7.8432174575499918</v>
      </c>
      <c r="F239" s="64"/>
      <c r="G239" s="30"/>
    </row>
    <row r="240" spans="1:7" ht="14.4">
      <c r="A240" s="28" t="s">
        <v>263</v>
      </c>
      <c r="B240" s="28" t="s">
        <v>863</v>
      </c>
      <c r="C240" s="67"/>
      <c r="D240" s="28">
        <v>5.1100000000000003</v>
      </c>
      <c r="E240" s="65">
        <f t="shared" si="0"/>
        <v>2.6127015129126767</v>
      </c>
      <c r="F240" s="64"/>
      <c r="G240" s="30"/>
    </row>
    <row r="241" spans="1:7" ht="14.4">
      <c r="A241" s="28" t="s">
        <v>264</v>
      </c>
      <c r="B241" s="28" t="s">
        <v>864</v>
      </c>
      <c r="C241" s="67"/>
      <c r="D241" s="28">
        <v>30.68</v>
      </c>
      <c r="E241" s="65">
        <f t="shared" si="0"/>
        <v>15.686434915099984</v>
      </c>
      <c r="F241" s="64"/>
      <c r="G241" s="30"/>
    </row>
    <row r="242" spans="1:7" ht="14.4">
      <c r="A242" s="28" t="s">
        <v>265</v>
      </c>
      <c r="B242" s="28" t="s">
        <v>865</v>
      </c>
      <c r="C242" s="67"/>
      <c r="D242" s="28">
        <v>5.1100000000000003</v>
      </c>
      <c r="E242" s="65">
        <f t="shared" si="0"/>
        <v>2.6127015129126767</v>
      </c>
      <c r="F242" s="64"/>
      <c r="G242" s="30"/>
    </row>
    <row r="243" spans="1:7" ht="14.4">
      <c r="A243" s="28" t="s">
        <v>266</v>
      </c>
      <c r="B243" s="28" t="s">
        <v>866</v>
      </c>
      <c r="C243" s="67"/>
      <c r="D243" s="28">
        <v>86.92</v>
      </c>
      <c r="E243" s="65">
        <f t="shared" si="0"/>
        <v>44.441490313575315</v>
      </c>
      <c r="F243" s="64"/>
      <c r="G243" s="30"/>
    </row>
    <row r="244" spans="1:7" ht="14.4">
      <c r="A244" s="28" t="s">
        <v>267</v>
      </c>
      <c r="B244" s="28" t="s">
        <v>867</v>
      </c>
      <c r="C244" s="67"/>
      <c r="D244" s="28">
        <v>1.28</v>
      </c>
      <c r="E244" s="65">
        <f t="shared" si="0"/>
        <v>0.6544536079311597</v>
      </c>
      <c r="F244" s="64"/>
      <c r="G244" s="30"/>
    </row>
    <row r="245" spans="1:7" ht="14.4">
      <c r="A245" s="28" t="s">
        <v>268</v>
      </c>
      <c r="B245" s="28" t="s">
        <v>868</v>
      </c>
      <c r="C245" s="67"/>
      <c r="D245" s="28">
        <v>20.45</v>
      </c>
      <c r="E245" s="65">
        <f t="shared" si="0"/>
        <v>10.455918970462667</v>
      </c>
      <c r="F245" s="64"/>
      <c r="G245" s="30"/>
    </row>
    <row r="246" spans="1:7" ht="14.4">
      <c r="A246" s="28" t="s">
        <v>269</v>
      </c>
      <c r="B246" s="28" t="s">
        <v>869</v>
      </c>
      <c r="C246" s="67"/>
      <c r="D246" s="28">
        <v>28.12</v>
      </c>
      <c r="E246" s="65">
        <f t="shared" si="0"/>
        <v>14.377527699237664</v>
      </c>
      <c r="F246" s="64"/>
      <c r="G246" s="30"/>
    </row>
    <row r="247" spans="1:7" ht="14.4">
      <c r="A247" s="28" t="s">
        <v>270</v>
      </c>
      <c r="B247" s="28" t="s">
        <v>870</v>
      </c>
      <c r="C247" s="67"/>
      <c r="D247" s="28">
        <v>12.78</v>
      </c>
      <c r="E247" s="65">
        <f t="shared" si="0"/>
        <v>6.5343102416876722</v>
      </c>
      <c r="F247" s="64"/>
      <c r="G247" s="30"/>
    </row>
    <row r="248" spans="1:7" ht="14.4">
      <c r="A248" s="28" t="s">
        <v>271</v>
      </c>
      <c r="B248" s="28" t="s">
        <v>871</v>
      </c>
      <c r="C248" s="67"/>
      <c r="D248" s="28">
        <v>30.68</v>
      </c>
      <c r="E248" s="65">
        <f t="shared" si="0"/>
        <v>15.686434915099984</v>
      </c>
      <c r="F248" s="64"/>
      <c r="G248" s="30"/>
    </row>
    <row r="249" spans="1:7" ht="14.4">
      <c r="A249" s="28" t="s">
        <v>272</v>
      </c>
      <c r="B249" s="28" t="s">
        <v>872</v>
      </c>
      <c r="C249" s="67"/>
      <c r="D249" s="28">
        <v>76.69</v>
      </c>
      <c r="E249" s="65">
        <f t="shared" si="0"/>
        <v>39.210974368937997</v>
      </c>
      <c r="F249" s="64"/>
      <c r="G249" s="30"/>
    </row>
    <row r="250" spans="1:7" ht="14.4">
      <c r="A250" s="28" t="s">
        <v>273</v>
      </c>
      <c r="B250" s="28" t="s">
        <v>873</v>
      </c>
      <c r="C250" s="67"/>
      <c r="D250" s="28">
        <v>102.26</v>
      </c>
      <c r="E250" s="65">
        <f t="shared" si="0"/>
        <v>52.284707771125305</v>
      </c>
      <c r="F250" s="64"/>
      <c r="G250" s="30"/>
    </row>
    <row r="251" spans="1:7" ht="14.4">
      <c r="A251" s="28" t="s">
        <v>274</v>
      </c>
      <c r="B251" s="28" t="s">
        <v>874</v>
      </c>
      <c r="C251" s="67"/>
      <c r="D251" s="28">
        <v>20.45</v>
      </c>
      <c r="E251" s="65">
        <f t="shared" si="0"/>
        <v>10.455918970462667</v>
      </c>
      <c r="F251" s="64"/>
      <c r="G251" s="30"/>
    </row>
    <row r="252" spans="1:7" ht="14.4">
      <c r="A252" s="28" t="s">
        <v>275</v>
      </c>
      <c r="B252" s="28" t="s">
        <v>875</v>
      </c>
      <c r="C252" s="67"/>
      <c r="D252" s="28">
        <v>20.45</v>
      </c>
      <c r="E252" s="65">
        <f t="shared" si="0"/>
        <v>10.455918970462667</v>
      </c>
      <c r="F252" s="64"/>
      <c r="G252" s="30"/>
    </row>
    <row r="253" spans="1:7" ht="14.4">
      <c r="A253" s="28" t="s">
        <v>276</v>
      </c>
      <c r="B253" s="28" t="s">
        <v>876</v>
      </c>
      <c r="C253" s="67"/>
      <c r="D253" s="28">
        <v>61.36</v>
      </c>
      <c r="E253" s="65">
        <f t="shared" si="0"/>
        <v>31.372869830199967</v>
      </c>
      <c r="F253" s="64"/>
      <c r="G253" s="30"/>
    </row>
    <row r="254" spans="1:7" ht="14.4">
      <c r="A254" s="28" t="s">
        <v>277</v>
      </c>
      <c r="B254" s="28" t="s">
        <v>877</v>
      </c>
      <c r="C254" s="67"/>
      <c r="D254" s="28">
        <v>102.26</v>
      </c>
      <c r="E254" s="65">
        <f t="shared" si="0"/>
        <v>52.284707771125305</v>
      </c>
      <c r="F254" s="64"/>
      <c r="G254" s="30"/>
    </row>
    <row r="255" spans="1:7" ht="14.4">
      <c r="A255" s="28" t="s">
        <v>278</v>
      </c>
      <c r="B255" s="28" t="s">
        <v>878</v>
      </c>
      <c r="C255" s="67"/>
      <c r="D255" s="28">
        <v>1.28</v>
      </c>
      <c r="E255" s="65">
        <f t="shared" si="0"/>
        <v>0.6544536079311597</v>
      </c>
      <c r="F255" s="64"/>
      <c r="G255" s="30"/>
    </row>
    <row r="256" spans="1:7" ht="14.4">
      <c r="A256" s="28" t="s">
        <v>279</v>
      </c>
      <c r="B256" s="28" t="s">
        <v>879</v>
      </c>
      <c r="C256" s="67"/>
      <c r="D256" s="28">
        <v>112.48</v>
      </c>
      <c r="E256" s="65">
        <f t="shared" ref="E256:E319" si="1">D256/1.95583</f>
        <v>57.510110796950656</v>
      </c>
      <c r="F256" s="64"/>
      <c r="G256" s="30"/>
    </row>
    <row r="257" spans="1:7" ht="14.4">
      <c r="A257" s="28" t="s">
        <v>280</v>
      </c>
      <c r="B257" s="28" t="s">
        <v>880</v>
      </c>
      <c r="C257" s="67"/>
      <c r="D257" s="28">
        <v>199.92</v>
      </c>
      <c r="E257" s="65">
        <f t="shared" si="1"/>
        <v>102.21747288874799</v>
      </c>
      <c r="F257" s="64"/>
      <c r="G257" s="30"/>
    </row>
    <row r="258" spans="1:7" ht="14.4">
      <c r="A258" s="28" t="s">
        <v>281</v>
      </c>
      <c r="B258" s="28" t="s">
        <v>881</v>
      </c>
      <c r="C258" s="67"/>
      <c r="D258" s="28">
        <v>20.45</v>
      </c>
      <c r="E258" s="65">
        <f t="shared" si="1"/>
        <v>10.455918970462667</v>
      </c>
      <c r="F258" s="64"/>
      <c r="G258" s="30"/>
    </row>
    <row r="259" spans="1:7" ht="14.4">
      <c r="A259" s="28" t="s">
        <v>282</v>
      </c>
      <c r="B259" s="28" t="s">
        <v>882</v>
      </c>
      <c r="C259" s="67"/>
      <c r="D259" s="28">
        <v>2.56</v>
      </c>
      <c r="E259" s="65">
        <f t="shared" si="1"/>
        <v>1.3089072158623194</v>
      </c>
      <c r="F259" s="64"/>
      <c r="G259" s="30"/>
    </row>
    <row r="260" spans="1:7" ht="14.4">
      <c r="A260" s="28" t="s">
        <v>283</v>
      </c>
      <c r="B260" s="28" t="s">
        <v>883</v>
      </c>
      <c r="C260" s="67"/>
      <c r="D260" s="28">
        <v>2.0499999999999998</v>
      </c>
      <c r="E260" s="65">
        <f t="shared" si="1"/>
        <v>1.0481483564522478</v>
      </c>
      <c r="F260" s="64"/>
      <c r="G260" s="30"/>
    </row>
    <row r="261" spans="1:7" ht="14.4">
      <c r="A261" s="28" t="s">
        <v>284</v>
      </c>
      <c r="B261" s="28" t="s">
        <v>884</v>
      </c>
      <c r="C261" s="67"/>
      <c r="D261" s="28">
        <v>3.32</v>
      </c>
      <c r="E261" s="65">
        <f t="shared" si="1"/>
        <v>1.6974890455714453</v>
      </c>
      <c r="F261" s="64"/>
      <c r="G261" s="30"/>
    </row>
    <row r="262" spans="1:7" ht="14.4">
      <c r="A262" s="28" t="s">
        <v>285</v>
      </c>
      <c r="B262" s="28" t="s">
        <v>885</v>
      </c>
      <c r="C262" s="67"/>
      <c r="D262" s="28">
        <v>3.32</v>
      </c>
      <c r="E262" s="65">
        <f t="shared" si="1"/>
        <v>1.6974890455714453</v>
      </c>
      <c r="F262" s="64"/>
      <c r="G262" s="30"/>
    </row>
    <row r="263" spans="1:7" ht="14.4">
      <c r="A263" s="28" t="s">
        <v>286</v>
      </c>
      <c r="B263" s="28" t="s">
        <v>886</v>
      </c>
      <c r="C263" s="67"/>
      <c r="D263" s="28">
        <v>9.7100000000000009</v>
      </c>
      <c r="E263" s="65">
        <f t="shared" si="1"/>
        <v>4.9646441664152823</v>
      </c>
      <c r="F263" s="64"/>
      <c r="G263" s="30"/>
    </row>
    <row r="264" spans="1:7" ht="14.4">
      <c r="A264" s="28" t="s">
        <v>287</v>
      </c>
      <c r="B264" s="28" t="s">
        <v>887</v>
      </c>
      <c r="C264" s="67"/>
      <c r="D264" s="28">
        <v>19.170000000000002</v>
      </c>
      <c r="E264" s="65">
        <f t="shared" si="1"/>
        <v>9.8014653625315091</v>
      </c>
      <c r="F264" s="64"/>
      <c r="G264" s="30"/>
    </row>
    <row r="265" spans="1:7" ht="14.4">
      <c r="A265" s="28" t="s">
        <v>288</v>
      </c>
      <c r="B265" s="28" t="s">
        <v>888</v>
      </c>
      <c r="C265" s="67"/>
      <c r="D265" s="28">
        <v>1.28</v>
      </c>
      <c r="E265" s="65">
        <f t="shared" si="1"/>
        <v>0.6544536079311597</v>
      </c>
      <c r="F265" s="64"/>
      <c r="G265" s="30"/>
    </row>
    <row r="266" spans="1:7" ht="14.4">
      <c r="A266" s="28" t="s">
        <v>289</v>
      </c>
      <c r="B266" s="28" t="s">
        <v>889</v>
      </c>
      <c r="C266" s="67"/>
      <c r="D266" s="28">
        <v>3.83</v>
      </c>
      <c r="E266" s="65">
        <f t="shared" si="1"/>
        <v>1.9582479049815169</v>
      </c>
      <c r="F266" s="64"/>
      <c r="G266" s="30"/>
    </row>
    <row r="267" spans="1:7" ht="14.4">
      <c r="A267" s="28" t="s">
        <v>290</v>
      </c>
      <c r="B267" s="28" t="s">
        <v>890</v>
      </c>
      <c r="C267" s="67"/>
      <c r="D267" s="28">
        <v>2.56</v>
      </c>
      <c r="E267" s="65">
        <f t="shared" si="1"/>
        <v>1.3089072158623194</v>
      </c>
      <c r="F267" s="64"/>
      <c r="G267" s="30"/>
    </row>
    <row r="268" spans="1:7" ht="14.4">
      <c r="A268" s="28" t="s">
        <v>291</v>
      </c>
      <c r="B268" s="28" t="s">
        <v>891</v>
      </c>
      <c r="C268" s="67"/>
      <c r="D268" s="28">
        <v>3.32</v>
      </c>
      <c r="E268" s="65">
        <f t="shared" si="1"/>
        <v>1.6974890455714453</v>
      </c>
      <c r="F268" s="64"/>
      <c r="G268" s="30"/>
    </row>
    <row r="269" spans="1:7" ht="14.4">
      <c r="A269" s="28" t="s">
        <v>292</v>
      </c>
      <c r="B269" s="28" t="s">
        <v>892</v>
      </c>
      <c r="C269" s="67"/>
      <c r="D269" s="28">
        <v>12.78</v>
      </c>
      <c r="E269" s="65">
        <f t="shared" si="1"/>
        <v>6.5343102416876722</v>
      </c>
      <c r="F269" s="64"/>
      <c r="G269" s="30"/>
    </row>
    <row r="270" spans="1:7" ht="14.4">
      <c r="A270" s="28" t="s">
        <v>293</v>
      </c>
      <c r="B270" s="28" t="s">
        <v>893</v>
      </c>
      <c r="C270" s="67"/>
      <c r="D270" s="28">
        <v>12.78</v>
      </c>
      <c r="E270" s="65">
        <f t="shared" si="1"/>
        <v>6.5343102416876722</v>
      </c>
      <c r="F270" s="64"/>
      <c r="G270" s="30"/>
    </row>
    <row r="271" spans="1:7" ht="14.4">
      <c r="A271" s="28" t="s">
        <v>294</v>
      </c>
      <c r="B271" s="28" t="s">
        <v>894</v>
      </c>
      <c r="C271" s="67"/>
      <c r="D271" s="28">
        <v>12.78</v>
      </c>
      <c r="E271" s="65">
        <f t="shared" si="1"/>
        <v>6.5343102416876722</v>
      </c>
      <c r="F271" s="64"/>
      <c r="G271" s="30"/>
    </row>
    <row r="272" spans="1:7" ht="14.4">
      <c r="A272" s="28" t="s">
        <v>295</v>
      </c>
      <c r="B272" s="28" t="s">
        <v>895</v>
      </c>
      <c r="C272" s="67"/>
      <c r="D272" s="28">
        <v>12.78</v>
      </c>
      <c r="E272" s="65">
        <f t="shared" si="1"/>
        <v>6.5343102416876722</v>
      </c>
      <c r="F272" s="64"/>
      <c r="G272" s="30"/>
    </row>
    <row r="273" spans="1:7" ht="14.4">
      <c r="A273" s="28" t="s">
        <v>296</v>
      </c>
      <c r="B273" s="28" t="s">
        <v>896</v>
      </c>
      <c r="C273" s="67"/>
      <c r="D273" s="28">
        <v>12.78</v>
      </c>
      <c r="E273" s="65">
        <f t="shared" si="1"/>
        <v>6.5343102416876722</v>
      </c>
      <c r="F273" s="64"/>
      <c r="G273" s="30"/>
    </row>
    <row r="274" spans="1:7" ht="14.4">
      <c r="A274" s="28" t="s">
        <v>297</v>
      </c>
      <c r="B274" s="28" t="s">
        <v>897</v>
      </c>
      <c r="C274" s="67"/>
      <c r="D274" s="28">
        <v>14.06</v>
      </c>
      <c r="E274" s="65">
        <f t="shared" si="1"/>
        <v>7.188763849618832</v>
      </c>
      <c r="F274" s="64"/>
      <c r="G274" s="30"/>
    </row>
    <row r="275" spans="1:7" ht="14.4">
      <c r="A275" s="28" t="s">
        <v>298</v>
      </c>
      <c r="B275" s="28" t="s">
        <v>898</v>
      </c>
      <c r="C275" s="67"/>
      <c r="D275" s="28">
        <v>14.06</v>
      </c>
      <c r="E275" s="65">
        <f t="shared" si="1"/>
        <v>7.188763849618832</v>
      </c>
      <c r="F275" s="64"/>
      <c r="G275" s="30"/>
    </row>
    <row r="276" spans="1:7" ht="14.4">
      <c r="A276" s="28" t="s">
        <v>299</v>
      </c>
      <c r="B276" s="28" t="s">
        <v>899</v>
      </c>
      <c r="C276" s="67"/>
      <c r="D276" s="28">
        <v>14.06</v>
      </c>
      <c r="E276" s="65">
        <f t="shared" si="1"/>
        <v>7.188763849618832</v>
      </c>
      <c r="F276" s="64"/>
      <c r="G276" s="30"/>
    </row>
    <row r="277" spans="1:7" ht="14.4">
      <c r="A277" s="28" t="s">
        <v>300</v>
      </c>
      <c r="B277" s="28" t="s">
        <v>900</v>
      </c>
      <c r="C277" s="67"/>
      <c r="D277" s="28">
        <v>12.78</v>
      </c>
      <c r="E277" s="65">
        <f t="shared" si="1"/>
        <v>6.5343102416876722</v>
      </c>
      <c r="F277" s="64"/>
      <c r="G277" s="30"/>
    </row>
    <row r="278" spans="1:7" ht="14.4">
      <c r="A278" s="28" t="s">
        <v>301</v>
      </c>
      <c r="B278" s="28" t="s">
        <v>901</v>
      </c>
      <c r="C278" s="67"/>
      <c r="D278" s="28">
        <v>1.28</v>
      </c>
      <c r="E278" s="65">
        <f t="shared" si="1"/>
        <v>0.6544536079311597</v>
      </c>
      <c r="F278" s="64"/>
      <c r="G278" s="30"/>
    </row>
    <row r="279" spans="1:7" ht="14.4">
      <c r="A279" s="28" t="s">
        <v>302</v>
      </c>
      <c r="B279" s="28" t="s">
        <v>902</v>
      </c>
      <c r="C279" s="67"/>
      <c r="D279" s="28">
        <v>1.28</v>
      </c>
      <c r="E279" s="65">
        <f t="shared" si="1"/>
        <v>0.6544536079311597</v>
      </c>
      <c r="F279" s="64"/>
      <c r="G279" s="30"/>
    </row>
    <row r="280" spans="1:7" ht="14.4">
      <c r="A280" s="28" t="s">
        <v>303</v>
      </c>
      <c r="B280" s="28" t="s">
        <v>903</v>
      </c>
      <c r="C280" s="67"/>
      <c r="D280" s="28">
        <v>1.28</v>
      </c>
      <c r="E280" s="65">
        <f t="shared" si="1"/>
        <v>0.6544536079311597</v>
      </c>
      <c r="F280" s="64"/>
      <c r="G280" s="30"/>
    </row>
    <row r="281" spans="1:7" ht="14.4">
      <c r="A281" s="28" t="s">
        <v>304</v>
      </c>
      <c r="B281" s="28" t="s">
        <v>904</v>
      </c>
      <c r="C281" s="67"/>
      <c r="D281" s="28">
        <v>1.28</v>
      </c>
      <c r="E281" s="65">
        <f t="shared" si="1"/>
        <v>0.6544536079311597</v>
      </c>
      <c r="F281" s="64"/>
      <c r="G281" s="30"/>
    </row>
    <row r="282" spans="1:7" ht="14.4">
      <c r="A282" s="28" t="s">
        <v>305</v>
      </c>
      <c r="B282" s="28" t="s">
        <v>905</v>
      </c>
      <c r="C282" s="67"/>
      <c r="D282" s="28">
        <v>2.0499999999999998</v>
      </c>
      <c r="E282" s="65">
        <f t="shared" si="1"/>
        <v>1.0481483564522478</v>
      </c>
      <c r="F282" s="64"/>
      <c r="G282" s="30"/>
    </row>
    <row r="283" spans="1:7" ht="14.4">
      <c r="A283" s="28" t="s">
        <v>306</v>
      </c>
      <c r="B283" s="28" t="s">
        <v>906</v>
      </c>
      <c r="C283" s="67"/>
      <c r="D283" s="28">
        <v>1.28</v>
      </c>
      <c r="E283" s="65">
        <f t="shared" si="1"/>
        <v>0.6544536079311597</v>
      </c>
      <c r="F283" s="64"/>
      <c r="G283" s="30"/>
    </row>
    <row r="284" spans="1:7" ht="14.4">
      <c r="A284" s="28" t="s">
        <v>307</v>
      </c>
      <c r="B284" s="28" t="s">
        <v>907</v>
      </c>
      <c r="C284" s="67"/>
      <c r="D284" s="28">
        <v>1.28</v>
      </c>
      <c r="E284" s="65">
        <f t="shared" si="1"/>
        <v>0.6544536079311597</v>
      </c>
      <c r="F284" s="64"/>
      <c r="G284" s="30"/>
    </row>
    <row r="285" spans="1:7" ht="14.4">
      <c r="A285" s="28" t="s">
        <v>308</v>
      </c>
      <c r="B285" s="28" t="s">
        <v>908</v>
      </c>
      <c r="C285" s="67"/>
      <c r="D285" s="28">
        <v>4.5999999999999996</v>
      </c>
      <c r="E285" s="65">
        <f t="shared" si="1"/>
        <v>2.3519426535026051</v>
      </c>
      <c r="F285" s="64"/>
      <c r="G285" s="30"/>
    </row>
    <row r="286" spans="1:7" ht="14.4">
      <c r="A286" s="28" t="s">
        <v>309</v>
      </c>
      <c r="B286" s="28" t="s">
        <v>909</v>
      </c>
      <c r="C286" s="67"/>
      <c r="D286" s="28">
        <v>3.32</v>
      </c>
      <c r="E286" s="65">
        <f t="shared" si="1"/>
        <v>1.6974890455714453</v>
      </c>
      <c r="F286" s="64"/>
      <c r="G286" s="30"/>
    </row>
    <row r="287" spans="1:7" ht="14.4">
      <c r="A287" s="28" t="s">
        <v>310</v>
      </c>
      <c r="B287" s="28" t="s">
        <v>910</v>
      </c>
      <c r="C287" s="67"/>
      <c r="D287" s="28">
        <v>1.28</v>
      </c>
      <c r="E287" s="65">
        <f t="shared" si="1"/>
        <v>0.6544536079311597</v>
      </c>
      <c r="F287" s="64"/>
      <c r="G287" s="30"/>
    </row>
    <row r="288" spans="1:7" ht="14.4">
      <c r="A288" s="28" t="s">
        <v>311</v>
      </c>
      <c r="B288" s="28" t="s">
        <v>911</v>
      </c>
      <c r="C288" s="67"/>
      <c r="D288" s="28">
        <v>1.28</v>
      </c>
      <c r="E288" s="65">
        <f t="shared" si="1"/>
        <v>0.6544536079311597</v>
      </c>
      <c r="F288" s="64"/>
      <c r="G288" s="30"/>
    </row>
    <row r="289" spans="1:7" ht="14.4">
      <c r="A289" s="28" t="s">
        <v>312</v>
      </c>
      <c r="B289" s="28" t="s">
        <v>912</v>
      </c>
      <c r="C289" s="67"/>
      <c r="D289" s="28">
        <v>5.88</v>
      </c>
      <c r="E289" s="65">
        <f t="shared" si="1"/>
        <v>3.0063962614337645</v>
      </c>
      <c r="F289" s="64"/>
      <c r="G289" s="30"/>
    </row>
    <row r="290" spans="1:7" ht="14.4">
      <c r="A290" s="28" t="s">
        <v>313</v>
      </c>
      <c r="B290" s="28" t="s">
        <v>913</v>
      </c>
      <c r="C290" s="67"/>
      <c r="D290" s="28">
        <v>1.28</v>
      </c>
      <c r="E290" s="65">
        <f t="shared" si="1"/>
        <v>0.6544536079311597</v>
      </c>
      <c r="F290" s="64"/>
      <c r="G290" s="30"/>
    </row>
    <row r="291" spans="1:7" ht="14.4">
      <c r="A291" s="28" t="s">
        <v>314</v>
      </c>
      <c r="B291" s="28" t="s">
        <v>914</v>
      </c>
      <c r="C291" s="67"/>
      <c r="D291" s="28">
        <v>6.39</v>
      </c>
      <c r="E291" s="65">
        <f t="shared" si="1"/>
        <v>3.2671551208438361</v>
      </c>
      <c r="F291" s="64"/>
      <c r="G291" s="30"/>
    </row>
    <row r="292" spans="1:7" ht="14.4">
      <c r="A292" s="28" t="s">
        <v>315</v>
      </c>
      <c r="B292" s="28" t="s">
        <v>915</v>
      </c>
      <c r="C292" s="67"/>
      <c r="D292" s="28">
        <v>25.56</v>
      </c>
      <c r="E292" s="65">
        <f t="shared" si="1"/>
        <v>13.068620483375344</v>
      </c>
      <c r="F292" s="64"/>
      <c r="G292" s="30"/>
    </row>
    <row r="293" spans="1:7" ht="14.4">
      <c r="A293" s="28" t="s">
        <v>316</v>
      </c>
      <c r="B293" s="28" t="s">
        <v>916</v>
      </c>
      <c r="C293" s="67"/>
      <c r="D293" s="28">
        <v>16.36</v>
      </c>
      <c r="E293" s="65">
        <f t="shared" si="1"/>
        <v>8.3647351763701341</v>
      </c>
      <c r="F293" s="64"/>
      <c r="G293" s="30"/>
    </row>
    <row r="294" spans="1:7" ht="14.4">
      <c r="A294" s="28" t="s">
        <v>317</v>
      </c>
      <c r="B294" s="28" t="s">
        <v>917</v>
      </c>
      <c r="C294" s="67"/>
      <c r="D294" s="28">
        <v>12.78</v>
      </c>
      <c r="E294" s="65">
        <f t="shared" si="1"/>
        <v>6.5343102416876722</v>
      </c>
      <c r="F294" s="64"/>
      <c r="G294" s="30"/>
    </row>
    <row r="295" spans="1:7" ht="14.4">
      <c r="A295" s="28" t="s">
        <v>318</v>
      </c>
      <c r="B295" s="28" t="s">
        <v>918</v>
      </c>
      <c r="C295" s="67"/>
      <c r="D295" s="28">
        <v>20.45</v>
      </c>
      <c r="E295" s="65">
        <f t="shared" si="1"/>
        <v>10.455918970462667</v>
      </c>
      <c r="F295" s="64"/>
      <c r="G295" s="30"/>
    </row>
    <row r="296" spans="1:7" ht="14.4">
      <c r="A296" s="28" t="s">
        <v>319</v>
      </c>
      <c r="B296" s="28" t="s">
        <v>919</v>
      </c>
      <c r="C296" s="67"/>
      <c r="D296" s="28">
        <v>12.78</v>
      </c>
      <c r="E296" s="65">
        <f t="shared" si="1"/>
        <v>6.5343102416876722</v>
      </c>
      <c r="F296" s="64"/>
      <c r="G296" s="30"/>
    </row>
    <row r="297" spans="1:7" ht="14.4">
      <c r="A297" s="28" t="s">
        <v>320</v>
      </c>
      <c r="B297" s="28" t="s">
        <v>920</v>
      </c>
      <c r="C297" s="67"/>
      <c r="D297" s="28">
        <v>12.78</v>
      </c>
      <c r="E297" s="65">
        <f t="shared" si="1"/>
        <v>6.5343102416876722</v>
      </c>
      <c r="F297" s="64"/>
      <c r="G297" s="30"/>
    </row>
    <row r="298" spans="1:7" ht="14.4">
      <c r="A298" s="28" t="s">
        <v>321</v>
      </c>
      <c r="B298" s="28" t="s">
        <v>921</v>
      </c>
      <c r="C298" s="67"/>
      <c r="D298" s="28">
        <v>15.34</v>
      </c>
      <c r="E298" s="65">
        <f t="shared" si="1"/>
        <v>7.8432174575499918</v>
      </c>
      <c r="F298" s="64"/>
      <c r="G298" s="30"/>
    </row>
    <row r="299" spans="1:7" ht="14.4">
      <c r="A299" s="28" t="s">
        <v>322</v>
      </c>
      <c r="B299" s="28" t="s">
        <v>922</v>
      </c>
      <c r="C299" s="67"/>
      <c r="D299" s="28">
        <v>17.899999999999999</v>
      </c>
      <c r="E299" s="65">
        <f t="shared" si="1"/>
        <v>9.1521246734123096</v>
      </c>
      <c r="F299" s="64"/>
      <c r="G299" s="30"/>
    </row>
    <row r="300" spans="1:7" ht="14.4">
      <c r="A300" s="28" t="s">
        <v>323</v>
      </c>
      <c r="B300" s="28" t="s">
        <v>923</v>
      </c>
      <c r="C300" s="67"/>
      <c r="D300" s="28">
        <v>153.38999999999999</v>
      </c>
      <c r="E300" s="65">
        <f t="shared" si="1"/>
        <v>78.427061656687954</v>
      </c>
      <c r="F300" s="64"/>
      <c r="G300" s="30"/>
    </row>
    <row r="301" spans="1:7" ht="14.4">
      <c r="A301" s="28" t="s">
        <v>324</v>
      </c>
      <c r="B301" s="28" t="s">
        <v>924</v>
      </c>
      <c r="C301" s="67"/>
      <c r="D301" s="28">
        <v>184.07</v>
      </c>
      <c r="E301" s="65">
        <f t="shared" si="1"/>
        <v>94.113496571787934</v>
      </c>
      <c r="F301" s="64"/>
      <c r="G301" s="30"/>
    </row>
    <row r="302" spans="1:7" ht="14.4">
      <c r="A302" s="28" t="s">
        <v>325</v>
      </c>
      <c r="B302" s="28" t="s">
        <v>925</v>
      </c>
      <c r="C302" s="67"/>
      <c r="D302" s="28">
        <v>153.38999999999999</v>
      </c>
      <c r="E302" s="65">
        <f t="shared" si="1"/>
        <v>78.427061656687954</v>
      </c>
      <c r="F302" s="64"/>
      <c r="G302" s="30"/>
    </row>
    <row r="303" spans="1:7" ht="14.4">
      <c r="A303" s="28" t="s">
        <v>326</v>
      </c>
      <c r="B303" s="28" t="s">
        <v>926</v>
      </c>
      <c r="C303" s="67"/>
      <c r="D303" s="28">
        <v>20.45</v>
      </c>
      <c r="E303" s="65">
        <f t="shared" si="1"/>
        <v>10.455918970462667</v>
      </c>
      <c r="F303" s="64"/>
      <c r="G303" s="30"/>
    </row>
    <row r="304" spans="1:7" ht="14.4">
      <c r="A304" s="28" t="s">
        <v>327</v>
      </c>
      <c r="B304" s="28" t="s">
        <v>927</v>
      </c>
      <c r="C304" s="67"/>
      <c r="D304" s="28">
        <v>15.34</v>
      </c>
      <c r="E304" s="65">
        <f t="shared" si="1"/>
        <v>7.8432174575499918</v>
      </c>
      <c r="F304" s="64"/>
      <c r="G304" s="30"/>
    </row>
    <row r="305" spans="1:7" ht="14.4">
      <c r="A305" s="28" t="s">
        <v>328</v>
      </c>
      <c r="B305" s="28" t="s">
        <v>928</v>
      </c>
      <c r="C305" s="67"/>
      <c r="D305" s="28">
        <v>7.67</v>
      </c>
      <c r="E305" s="65">
        <f t="shared" si="1"/>
        <v>3.9216087287749959</v>
      </c>
      <c r="F305" s="64"/>
      <c r="G305" s="30"/>
    </row>
    <row r="306" spans="1:7" ht="14.4">
      <c r="A306" s="28" t="s">
        <v>329</v>
      </c>
      <c r="B306" s="28" t="s">
        <v>929</v>
      </c>
      <c r="C306" s="67"/>
      <c r="D306" s="28">
        <v>7.67</v>
      </c>
      <c r="E306" s="65">
        <f t="shared" si="1"/>
        <v>3.9216087287749959</v>
      </c>
      <c r="F306" s="64"/>
      <c r="G306" s="30"/>
    </row>
    <row r="307" spans="1:7" ht="14.4">
      <c r="A307" s="28" t="s">
        <v>330</v>
      </c>
      <c r="B307" s="28" t="s">
        <v>930</v>
      </c>
      <c r="C307" s="67"/>
      <c r="D307" s="28">
        <v>4.09</v>
      </c>
      <c r="E307" s="65">
        <f t="shared" si="1"/>
        <v>2.0911837940925335</v>
      </c>
      <c r="F307" s="64"/>
      <c r="G307" s="30"/>
    </row>
    <row r="308" spans="1:7" ht="14.4">
      <c r="A308" s="28" t="s">
        <v>331</v>
      </c>
      <c r="B308" s="28" t="s">
        <v>931</v>
      </c>
      <c r="C308" s="67"/>
      <c r="D308" s="28">
        <v>4.09</v>
      </c>
      <c r="E308" s="65">
        <f t="shared" si="1"/>
        <v>2.0911837940925335</v>
      </c>
      <c r="F308" s="64"/>
      <c r="G308" s="30"/>
    </row>
    <row r="309" spans="1:7" ht="14.4">
      <c r="A309" s="28" t="s">
        <v>332</v>
      </c>
      <c r="B309" s="28" t="s">
        <v>932</v>
      </c>
      <c r="C309" s="67"/>
      <c r="D309" s="28">
        <v>4.09</v>
      </c>
      <c r="E309" s="65">
        <f t="shared" si="1"/>
        <v>2.0911837940925335</v>
      </c>
      <c r="F309" s="64"/>
      <c r="G309" s="30"/>
    </row>
    <row r="310" spans="1:7" ht="14.4">
      <c r="A310" s="28" t="s">
        <v>333</v>
      </c>
      <c r="B310" s="28" t="s">
        <v>933</v>
      </c>
      <c r="C310" s="67"/>
      <c r="D310" s="28">
        <v>4.09</v>
      </c>
      <c r="E310" s="65">
        <f t="shared" si="1"/>
        <v>2.0911837940925335</v>
      </c>
      <c r="F310" s="64"/>
      <c r="G310" s="30"/>
    </row>
    <row r="311" spans="1:7" ht="14.4">
      <c r="A311" s="28" t="s">
        <v>334</v>
      </c>
      <c r="B311" s="28" t="s">
        <v>934</v>
      </c>
      <c r="C311" s="67"/>
      <c r="D311" s="28">
        <v>4.09</v>
      </c>
      <c r="E311" s="65">
        <f t="shared" si="1"/>
        <v>2.0911837940925335</v>
      </c>
      <c r="F311" s="64"/>
      <c r="G311" s="30"/>
    </row>
    <row r="312" spans="1:7" ht="14.4">
      <c r="A312" s="28" t="s">
        <v>335</v>
      </c>
      <c r="B312" s="28" t="s">
        <v>935</v>
      </c>
      <c r="C312" s="67"/>
      <c r="D312" s="28">
        <v>10.23</v>
      </c>
      <c r="E312" s="65">
        <f t="shared" si="1"/>
        <v>5.2305159446373155</v>
      </c>
      <c r="F312" s="64"/>
      <c r="G312" s="30"/>
    </row>
    <row r="313" spans="1:7" ht="14.4">
      <c r="A313" s="28" t="s">
        <v>336</v>
      </c>
      <c r="B313" s="28" t="s">
        <v>936</v>
      </c>
      <c r="C313" s="67"/>
      <c r="D313" s="28">
        <v>15.34</v>
      </c>
      <c r="E313" s="65">
        <f t="shared" si="1"/>
        <v>7.8432174575499918</v>
      </c>
      <c r="F313" s="64"/>
      <c r="G313" s="30"/>
    </row>
    <row r="314" spans="1:7" ht="14.4">
      <c r="A314" s="28" t="s">
        <v>337</v>
      </c>
      <c r="B314" s="28" t="s">
        <v>937</v>
      </c>
      <c r="C314" s="67"/>
      <c r="D314" s="28">
        <v>15.34</v>
      </c>
      <c r="E314" s="65">
        <f t="shared" si="1"/>
        <v>7.8432174575499918</v>
      </c>
      <c r="F314" s="64"/>
      <c r="G314" s="30"/>
    </row>
    <row r="315" spans="1:7" ht="14.4">
      <c r="A315" s="28" t="s">
        <v>338</v>
      </c>
      <c r="B315" s="28" t="s">
        <v>938</v>
      </c>
      <c r="C315" s="67"/>
      <c r="D315" s="28">
        <v>5.1100000000000003</v>
      </c>
      <c r="E315" s="65">
        <f t="shared" si="1"/>
        <v>2.6127015129126767</v>
      </c>
      <c r="F315" s="64"/>
      <c r="G315" s="30"/>
    </row>
    <row r="316" spans="1:7" ht="14.4">
      <c r="A316" s="28" t="s">
        <v>339</v>
      </c>
      <c r="B316" s="28" t="s">
        <v>939</v>
      </c>
      <c r="C316" s="67"/>
      <c r="D316" s="28">
        <v>5.1100000000000003</v>
      </c>
      <c r="E316" s="65">
        <f t="shared" si="1"/>
        <v>2.6127015129126767</v>
      </c>
      <c r="F316" s="64"/>
      <c r="G316" s="30"/>
    </row>
    <row r="317" spans="1:7" ht="14.4">
      <c r="A317" s="28" t="s">
        <v>340</v>
      </c>
      <c r="B317" s="28" t="s">
        <v>940</v>
      </c>
      <c r="C317" s="67"/>
      <c r="D317" s="28">
        <v>5.1100000000000003</v>
      </c>
      <c r="E317" s="65">
        <f t="shared" si="1"/>
        <v>2.6127015129126767</v>
      </c>
      <c r="F317" s="64"/>
      <c r="G317" s="30"/>
    </row>
    <row r="318" spans="1:7" ht="14.4">
      <c r="A318" s="28" t="s">
        <v>341</v>
      </c>
      <c r="B318" s="28" t="s">
        <v>941</v>
      </c>
      <c r="C318" s="67"/>
      <c r="D318" s="28">
        <v>7.67</v>
      </c>
      <c r="E318" s="65">
        <f t="shared" si="1"/>
        <v>3.9216087287749959</v>
      </c>
      <c r="F318" s="64"/>
      <c r="G318" s="30"/>
    </row>
    <row r="319" spans="1:7" ht="14.4">
      <c r="A319" s="28" t="s">
        <v>342</v>
      </c>
      <c r="B319" s="28" t="s">
        <v>942</v>
      </c>
      <c r="C319" s="67"/>
      <c r="D319" s="28">
        <v>11.25</v>
      </c>
      <c r="E319" s="65">
        <f t="shared" si="1"/>
        <v>5.7520336634574578</v>
      </c>
      <c r="F319" s="64"/>
      <c r="G319" s="30"/>
    </row>
    <row r="320" spans="1:7" ht="14.4">
      <c r="A320" s="28" t="s">
        <v>343</v>
      </c>
      <c r="B320" s="28" t="s">
        <v>943</v>
      </c>
      <c r="C320" s="67"/>
      <c r="D320" s="28">
        <v>11.25</v>
      </c>
      <c r="E320" s="65">
        <f t="shared" ref="E320:E383" si="2">D320/1.95583</f>
        <v>5.7520336634574578</v>
      </c>
      <c r="F320" s="64"/>
      <c r="G320" s="30"/>
    </row>
    <row r="321" spans="1:7" ht="14.4">
      <c r="A321" s="28" t="s">
        <v>344</v>
      </c>
      <c r="B321" s="28" t="s">
        <v>944</v>
      </c>
      <c r="C321" s="67"/>
      <c r="D321" s="28">
        <v>11.25</v>
      </c>
      <c r="E321" s="65">
        <f t="shared" si="2"/>
        <v>5.7520336634574578</v>
      </c>
      <c r="F321" s="64"/>
      <c r="G321" s="30"/>
    </row>
    <row r="322" spans="1:7" ht="14.4">
      <c r="A322" s="28" t="s">
        <v>345</v>
      </c>
      <c r="B322" s="28" t="s">
        <v>945</v>
      </c>
      <c r="C322" s="67"/>
      <c r="D322" s="28">
        <v>15.34</v>
      </c>
      <c r="E322" s="65">
        <f t="shared" si="2"/>
        <v>7.8432174575499918</v>
      </c>
      <c r="F322" s="64"/>
      <c r="G322" s="30"/>
    </row>
    <row r="323" spans="1:7" ht="14.4">
      <c r="A323" s="28" t="s">
        <v>346</v>
      </c>
      <c r="B323" s="28" t="s">
        <v>946</v>
      </c>
      <c r="C323" s="67"/>
      <c r="D323" s="28">
        <v>5.1100000000000003</v>
      </c>
      <c r="E323" s="65">
        <f t="shared" si="2"/>
        <v>2.6127015129126767</v>
      </c>
      <c r="F323" s="64"/>
      <c r="G323" s="30"/>
    </row>
    <row r="324" spans="1:7" ht="14.4">
      <c r="A324" s="28" t="s">
        <v>347</v>
      </c>
      <c r="B324" s="28" t="s">
        <v>947</v>
      </c>
      <c r="C324" s="67"/>
      <c r="D324" s="28">
        <v>6.14</v>
      </c>
      <c r="E324" s="65">
        <f t="shared" si="2"/>
        <v>3.1393321505447815</v>
      </c>
      <c r="F324" s="64"/>
      <c r="G324" s="30"/>
    </row>
    <row r="325" spans="1:7" ht="14.4">
      <c r="A325" s="28" t="s">
        <v>348</v>
      </c>
      <c r="B325" s="28" t="s">
        <v>948</v>
      </c>
      <c r="C325" s="67"/>
      <c r="D325" s="28">
        <v>6.14</v>
      </c>
      <c r="E325" s="65">
        <f t="shared" si="2"/>
        <v>3.1393321505447815</v>
      </c>
      <c r="F325" s="64"/>
      <c r="G325" s="30"/>
    </row>
    <row r="326" spans="1:7" ht="14.4">
      <c r="A326" s="28" t="s">
        <v>349</v>
      </c>
      <c r="B326" s="28" t="s">
        <v>949</v>
      </c>
      <c r="C326" s="67"/>
      <c r="D326" s="28">
        <v>6.14</v>
      </c>
      <c r="E326" s="65">
        <f t="shared" si="2"/>
        <v>3.1393321505447815</v>
      </c>
      <c r="F326" s="64"/>
      <c r="G326" s="30"/>
    </row>
    <row r="327" spans="1:7" ht="14.4">
      <c r="A327" s="28" t="s">
        <v>350</v>
      </c>
      <c r="B327" s="28" t="s">
        <v>950</v>
      </c>
      <c r="C327" s="67"/>
      <c r="D327" s="28">
        <v>3.07</v>
      </c>
      <c r="E327" s="65">
        <f t="shared" si="2"/>
        <v>1.5696660752723908</v>
      </c>
      <c r="F327" s="64"/>
      <c r="G327" s="30"/>
    </row>
    <row r="328" spans="1:7" ht="14.4">
      <c r="A328" s="28" t="s">
        <v>351</v>
      </c>
      <c r="B328" s="28" t="s">
        <v>951</v>
      </c>
      <c r="C328" s="67"/>
      <c r="D328" s="28">
        <v>7.67</v>
      </c>
      <c r="E328" s="65">
        <f t="shared" si="2"/>
        <v>3.9216087287749959</v>
      </c>
      <c r="F328" s="64"/>
      <c r="G328" s="30"/>
    </row>
    <row r="329" spans="1:7" ht="14.4">
      <c r="A329" s="28" t="s">
        <v>352</v>
      </c>
      <c r="B329" s="28" t="s">
        <v>952</v>
      </c>
      <c r="C329" s="67"/>
      <c r="D329" s="28">
        <v>6.14</v>
      </c>
      <c r="E329" s="65">
        <f t="shared" si="2"/>
        <v>3.1393321505447815</v>
      </c>
      <c r="F329" s="64"/>
      <c r="G329" s="30"/>
    </row>
    <row r="330" spans="1:7" ht="14.4">
      <c r="A330" s="28" t="s">
        <v>353</v>
      </c>
      <c r="B330" s="28" t="s">
        <v>953</v>
      </c>
      <c r="C330" s="67"/>
      <c r="D330" s="28">
        <v>7.67</v>
      </c>
      <c r="E330" s="65">
        <f t="shared" si="2"/>
        <v>3.9216087287749959</v>
      </c>
      <c r="F330" s="64"/>
      <c r="G330" s="30"/>
    </row>
    <row r="331" spans="1:7" ht="14.4">
      <c r="A331" s="28" t="s">
        <v>354</v>
      </c>
      <c r="B331" s="28" t="s">
        <v>954</v>
      </c>
      <c r="C331" s="67"/>
      <c r="D331" s="28">
        <v>7.67</v>
      </c>
      <c r="E331" s="65">
        <f t="shared" si="2"/>
        <v>3.9216087287749959</v>
      </c>
      <c r="F331" s="64"/>
      <c r="G331" s="30"/>
    </row>
    <row r="332" spans="1:7" ht="14.4">
      <c r="A332" s="28" t="s">
        <v>355</v>
      </c>
      <c r="B332" s="28" t="s">
        <v>955</v>
      </c>
      <c r="C332" s="67"/>
      <c r="D332" s="28">
        <v>12.78</v>
      </c>
      <c r="E332" s="65">
        <f t="shared" si="2"/>
        <v>6.5343102416876722</v>
      </c>
      <c r="F332" s="64"/>
      <c r="G332" s="30"/>
    </row>
    <row r="333" spans="1:7" ht="14.4">
      <c r="A333" s="28" t="s">
        <v>356</v>
      </c>
      <c r="B333" s="28" t="s">
        <v>956</v>
      </c>
      <c r="C333" s="67"/>
      <c r="D333" s="28">
        <v>40.9</v>
      </c>
      <c r="E333" s="65">
        <f t="shared" si="2"/>
        <v>20.911837940925334</v>
      </c>
      <c r="F333" s="64"/>
      <c r="G333" s="30"/>
    </row>
    <row r="334" spans="1:7" ht="14.4">
      <c r="A334" s="28" t="s">
        <v>357</v>
      </c>
      <c r="B334" s="28" t="s">
        <v>957</v>
      </c>
      <c r="C334" s="67"/>
      <c r="D334" s="28">
        <v>46.02</v>
      </c>
      <c r="E334" s="65">
        <f t="shared" si="2"/>
        <v>23.529652372649977</v>
      </c>
      <c r="F334" s="64"/>
      <c r="G334" s="30"/>
    </row>
    <row r="335" spans="1:7" ht="14.4">
      <c r="A335" s="28" t="s">
        <v>358</v>
      </c>
      <c r="B335" s="28" t="s">
        <v>958</v>
      </c>
      <c r="C335" s="67"/>
      <c r="D335" s="28">
        <v>51.13</v>
      </c>
      <c r="E335" s="65">
        <f t="shared" si="2"/>
        <v>26.142353885562652</v>
      </c>
      <c r="F335" s="64"/>
      <c r="G335" s="30"/>
    </row>
    <row r="336" spans="1:7" ht="14.4">
      <c r="A336" s="28" t="s">
        <v>359</v>
      </c>
      <c r="B336" s="28" t="s">
        <v>959</v>
      </c>
      <c r="C336" s="67"/>
      <c r="D336" s="28">
        <v>76.69</v>
      </c>
      <c r="E336" s="65">
        <f t="shared" si="2"/>
        <v>39.210974368937997</v>
      </c>
      <c r="F336" s="64"/>
      <c r="G336" s="30"/>
    </row>
    <row r="337" spans="1:7" ht="14.4">
      <c r="A337" s="28" t="s">
        <v>360</v>
      </c>
      <c r="B337" s="28" t="s">
        <v>960</v>
      </c>
      <c r="C337" s="67"/>
      <c r="D337" s="28">
        <v>127.82</v>
      </c>
      <c r="E337" s="65">
        <f t="shared" si="2"/>
        <v>65.353328254500639</v>
      </c>
      <c r="F337" s="64"/>
      <c r="G337" s="30"/>
    </row>
    <row r="338" spans="1:7" ht="14.4">
      <c r="A338" s="28" t="s">
        <v>361</v>
      </c>
      <c r="B338" s="28" t="s">
        <v>961</v>
      </c>
      <c r="C338" s="67"/>
      <c r="D338" s="28">
        <v>25.56</v>
      </c>
      <c r="E338" s="65">
        <f t="shared" si="2"/>
        <v>13.068620483375344</v>
      </c>
      <c r="F338" s="64"/>
      <c r="G338" s="30"/>
    </row>
    <row r="339" spans="1:7" ht="14.4">
      <c r="A339" s="28" t="s">
        <v>362</v>
      </c>
      <c r="B339" s="28" t="s">
        <v>962</v>
      </c>
      <c r="C339" s="67"/>
      <c r="D339" s="28">
        <v>25.56</v>
      </c>
      <c r="E339" s="65">
        <f t="shared" si="2"/>
        <v>13.068620483375344</v>
      </c>
      <c r="F339" s="64"/>
      <c r="G339" s="30"/>
    </row>
    <row r="340" spans="1:7" ht="14.4">
      <c r="A340" s="28" t="s">
        <v>363</v>
      </c>
      <c r="B340" s="28" t="s">
        <v>963</v>
      </c>
      <c r="C340" s="67"/>
      <c r="D340" s="28">
        <v>25.56</v>
      </c>
      <c r="E340" s="65">
        <f t="shared" si="2"/>
        <v>13.068620483375344</v>
      </c>
      <c r="F340" s="64"/>
      <c r="G340" s="30"/>
    </row>
    <row r="341" spans="1:7" ht="14.4">
      <c r="A341" s="28" t="s">
        <v>364</v>
      </c>
      <c r="B341" s="28" t="s">
        <v>964</v>
      </c>
      <c r="C341" s="67"/>
      <c r="D341" s="28">
        <v>71.58</v>
      </c>
      <c r="E341" s="65">
        <f t="shared" si="2"/>
        <v>36.598272856025318</v>
      </c>
      <c r="F341" s="64"/>
      <c r="G341" s="30"/>
    </row>
    <row r="342" spans="1:7" ht="14.4">
      <c r="A342" s="28" t="s">
        <v>365</v>
      </c>
      <c r="B342" s="28" t="s">
        <v>965</v>
      </c>
      <c r="C342" s="67"/>
      <c r="D342" s="28">
        <v>107.37</v>
      </c>
      <c r="E342" s="65">
        <f t="shared" si="2"/>
        <v>54.897409284037984</v>
      </c>
      <c r="F342" s="64"/>
      <c r="G342" s="30"/>
    </row>
    <row r="343" spans="1:7" ht="14.4">
      <c r="A343" s="28" t="s">
        <v>366</v>
      </c>
      <c r="B343" s="28" t="s">
        <v>966</v>
      </c>
      <c r="C343" s="67"/>
      <c r="D343" s="28">
        <v>51.13</v>
      </c>
      <c r="E343" s="65">
        <f t="shared" si="2"/>
        <v>26.142353885562652</v>
      </c>
      <c r="F343" s="64"/>
      <c r="G343" s="30"/>
    </row>
    <row r="344" spans="1:7" ht="14.4">
      <c r="A344" s="28" t="s">
        <v>367</v>
      </c>
      <c r="B344" s="28" t="s">
        <v>967</v>
      </c>
      <c r="C344" s="67"/>
      <c r="D344" s="28">
        <v>40.9</v>
      </c>
      <c r="E344" s="65">
        <f t="shared" si="2"/>
        <v>20.911837940925334</v>
      </c>
      <c r="F344" s="64"/>
      <c r="G344" s="30"/>
    </row>
    <row r="345" spans="1:7" ht="14.4">
      <c r="A345" s="28" t="s">
        <v>368</v>
      </c>
      <c r="B345" s="28" t="s">
        <v>968</v>
      </c>
      <c r="C345" s="67"/>
      <c r="D345" s="28">
        <v>35.79</v>
      </c>
      <c r="E345" s="65">
        <f t="shared" si="2"/>
        <v>18.299136428012659</v>
      </c>
      <c r="F345" s="64"/>
      <c r="G345" s="30"/>
    </row>
    <row r="346" spans="1:7" ht="14.4">
      <c r="A346" s="28" t="s">
        <v>369</v>
      </c>
      <c r="B346" s="28" t="s">
        <v>969</v>
      </c>
      <c r="C346" s="67"/>
      <c r="D346" s="28">
        <v>102.26</v>
      </c>
      <c r="E346" s="65">
        <f t="shared" si="2"/>
        <v>52.284707771125305</v>
      </c>
      <c r="F346" s="64"/>
      <c r="G346" s="30"/>
    </row>
    <row r="347" spans="1:7" ht="14.4">
      <c r="A347" s="28" t="s">
        <v>370</v>
      </c>
      <c r="B347" s="28" t="s">
        <v>970</v>
      </c>
      <c r="C347" s="67"/>
      <c r="D347" s="28">
        <v>425.39</v>
      </c>
      <c r="E347" s="65">
        <f t="shared" si="2"/>
        <v>217.49845334205938</v>
      </c>
      <c r="F347" s="64"/>
      <c r="G347" s="30"/>
    </row>
    <row r="348" spans="1:7" ht="14.4">
      <c r="A348" s="28" t="s">
        <v>371</v>
      </c>
      <c r="B348" s="28" t="s">
        <v>971</v>
      </c>
      <c r="C348" s="67"/>
      <c r="D348" s="28">
        <v>7</v>
      </c>
      <c r="E348" s="65">
        <f t="shared" si="2"/>
        <v>3.5790431683735293</v>
      </c>
      <c r="F348" s="64"/>
      <c r="G348" s="30"/>
    </row>
    <row r="349" spans="1:7" ht="14.4">
      <c r="A349" s="28" t="s">
        <v>372</v>
      </c>
      <c r="B349" s="28" t="s">
        <v>972</v>
      </c>
      <c r="C349" s="67"/>
      <c r="D349" s="28">
        <v>3.32</v>
      </c>
      <c r="E349" s="65">
        <f t="shared" si="2"/>
        <v>1.6974890455714453</v>
      </c>
      <c r="F349" s="64"/>
      <c r="G349" s="30"/>
    </row>
    <row r="350" spans="1:7" ht="14.4">
      <c r="A350" s="28" t="s">
        <v>373</v>
      </c>
      <c r="B350" s="28" t="s">
        <v>973</v>
      </c>
      <c r="C350" s="67"/>
      <c r="D350" s="28">
        <v>1.02</v>
      </c>
      <c r="E350" s="65">
        <f t="shared" si="2"/>
        <v>0.52151771882014286</v>
      </c>
      <c r="F350" s="64"/>
      <c r="G350" s="30"/>
    </row>
    <row r="351" spans="1:7" ht="14.4">
      <c r="A351" s="28" t="s">
        <v>374</v>
      </c>
      <c r="B351" s="28" t="s">
        <v>974</v>
      </c>
      <c r="C351" s="67"/>
      <c r="D351" s="28">
        <v>1.79</v>
      </c>
      <c r="E351" s="65">
        <f t="shared" si="2"/>
        <v>0.91521246734123107</v>
      </c>
      <c r="F351" s="64"/>
      <c r="G351" s="30"/>
    </row>
    <row r="352" spans="1:7" ht="14.4">
      <c r="A352" s="28" t="s">
        <v>375</v>
      </c>
      <c r="B352" s="28" t="s">
        <v>975</v>
      </c>
      <c r="C352" s="67"/>
      <c r="D352" s="28">
        <v>2.0499999999999998</v>
      </c>
      <c r="E352" s="65">
        <f t="shared" si="2"/>
        <v>1.0481483564522478</v>
      </c>
      <c r="F352" s="64"/>
      <c r="G352" s="30"/>
    </row>
    <row r="353" spans="1:7" ht="14.4">
      <c r="A353" s="28" t="s">
        <v>376</v>
      </c>
      <c r="B353" s="28" t="s">
        <v>976</v>
      </c>
      <c r="C353" s="67"/>
      <c r="D353" s="28">
        <v>2.56</v>
      </c>
      <c r="E353" s="65">
        <f t="shared" si="2"/>
        <v>1.3089072158623194</v>
      </c>
      <c r="F353" s="64"/>
      <c r="G353" s="30"/>
    </row>
    <row r="354" spans="1:7" ht="14.4">
      <c r="A354" s="28" t="s">
        <v>377</v>
      </c>
      <c r="B354" s="28" t="s">
        <v>977</v>
      </c>
      <c r="C354" s="67"/>
      <c r="D354" s="28">
        <v>1.28</v>
      </c>
      <c r="E354" s="65">
        <f t="shared" si="2"/>
        <v>0.6544536079311597</v>
      </c>
      <c r="F354" s="64"/>
      <c r="G354" s="30"/>
    </row>
    <row r="355" spans="1:7" ht="14.4">
      <c r="A355" s="28" t="s">
        <v>378</v>
      </c>
      <c r="B355" s="28" t="s">
        <v>978</v>
      </c>
      <c r="C355" s="67"/>
      <c r="D355" s="28">
        <v>1.79</v>
      </c>
      <c r="E355" s="65">
        <f t="shared" si="2"/>
        <v>0.91521246734123107</v>
      </c>
      <c r="F355" s="64"/>
      <c r="G355" s="30"/>
    </row>
    <row r="356" spans="1:7" ht="14.4">
      <c r="A356" s="28" t="s">
        <v>379</v>
      </c>
      <c r="B356" s="28" t="s">
        <v>979</v>
      </c>
      <c r="C356" s="67"/>
      <c r="D356" s="28">
        <v>1.79</v>
      </c>
      <c r="E356" s="65">
        <f t="shared" si="2"/>
        <v>0.91521246734123107</v>
      </c>
      <c r="F356" s="64"/>
      <c r="G356" s="30"/>
    </row>
    <row r="357" spans="1:7" ht="14.4">
      <c r="A357" s="28" t="s">
        <v>380</v>
      </c>
      <c r="B357" s="28" t="s">
        <v>980</v>
      </c>
      <c r="C357" s="67"/>
      <c r="D357" s="28">
        <v>1.79</v>
      </c>
      <c r="E357" s="65">
        <f t="shared" si="2"/>
        <v>0.91521246734123107</v>
      </c>
      <c r="F357" s="64"/>
      <c r="G357" s="30"/>
    </row>
    <row r="358" spans="1:7" ht="14.4">
      <c r="A358" s="28" t="s">
        <v>381</v>
      </c>
      <c r="B358" s="28" t="s">
        <v>981</v>
      </c>
      <c r="C358" s="67"/>
      <c r="D358" s="28">
        <v>1.79</v>
      </c>
      <c r="E358" s="65">
        <f t="shared" si="2"/>
        <v>0.91521246734123107</v>
      </c>
      <c r="F358" s="64"/>
      <c r="G358" s="30"/>
    </row>
    <row r="359" spans="1:7" ht="14.4">
      <c r="A359" s="28" t="s">
        <v>381</v>
      </c>
      <c r="B359" s="28" t="s">
        <v>981</v>
      </c>
      <c r="C359" s="67"/>
      <c r="D359" s="28">
        <v>1.79</v>
      </c>
      <c r="E359" s="65">
        <f t="shared" si="2"/>
        <v>0.91521246734123107</v>
      </c>
      <c r="F359" s="64"/>
      <c r="G359" s="30"/>
    </row>
    <row r="360" spans="1:7" ht="14.4">
      <c r="A360" s="28" t="s">
        <v>382</v>
      </c>
      <c r="B360" s="28" t="s">
        <v>982</v>
      </c>
      <c r="C360" s="67"/>
      <c r="D360" s="28">
        <v>1.28</v>
      </c>
      <c r="E360" s="65">
        <f t="shared" si="2"/>
        <v>0.6544536079311597</v>
      </c>
      <c r="F360" s="64"/>
      <c r="G360" s="30"/>
    </row>
    <row r="361" spans="1:7" ht="14.4">
      <c r="A361" s="28" t="s">
        <v>383</v>
      </c>
      <c r="B361" s="28" t="s">
        <v>983</v>
      </c>
      <c r="C361" s="67"/>
      <c r="D361" s="28">
        <v>1.28</v>
      </c>
      <c r="E361" s="65">
        <f t="shared" si="2"/>
        <v>0.6544536079311597</v>
      </c>
      <c r="F361" s="64"/>
      <c r="G361" s="30"/>
    </row>
    <row r="362" spans="1:7" ht="14.4">
      <c r="A362" s="28" t="s">
        <v>384</v>
      </c>
      <c r="B362" s="28" t="s">
        <v>984</v>
      </c>
      <c r="C362" s="67"/>
      <c r="D362" s="28">
        <v>1.79</v>
      </c>
      <c r="E362" s="65">
        <f t="shared" si="2"/>
        <v>0.91521246734123107</v>
      </c>
      <c r="F362" s="64"/>
      <c r="G362" s="30"/>
    </row>
    <row r="363" spans="1:7" ht="14.4">
      <c r="A363" s="28" t="s">
        <v>385</v>
      </c>
      <c r="B363" s="28" t="s">
        <v>985</v>
      </c>
      <c r="C363" s="67"/>
      <c r="D363" s="28">
        <v>2.0499999999999998</v>
      </c>
      <c r="E363" s="65">
        <f t="shared" si="2"/>
        <v>1.0481483564522478</v>
      </c>
      <c r="F363" s="64"/>
      <c r="G363" s="30"/>
    </row>
    <row r="364" spans="1:7" ht="14.4">
      <c r="A364" s="28" t="s">
        <v>386</v>
      </c>
      <c r="B364" s="28" t="s">
        <v>986</v>
      </c>
      <c r="C364" s="67"/>
      <c r="D364" s="28">
        <v>1.79</v>
      </c>
      <c r="E364" s="65">
        <f t="shared" si="2"/>
        <v>0.91521246734123107</v>
      </c>
      <c r="F364" s="64"/>
      <c r="G364" s="30"/>
    </row>
    <row r="365" spans="1:7" ht="14.4">
      <c r="A365" s="28" t="s">
        <v>387</v>
      </c>
      <c r="B365" s="28" t="s">
        <v>987</v>
      </c>
      <c r="C365" s="67"/>
      <c r="D365" s="28">
        <v>6.39</v>
      </c>
      <c r="E365" s="65">
        <f t="shared" si="2"/>
        <v>3.2671551208438361</v>
      </c>
      <c r="F365" s="64"/>
      <c r="G365" s="30"/>
    </row>
    <row r="366" spans="1:7" ht="14.4">
      <c r="A366" s="28" t="s">
        <v>388</v>
      </c>
      <c r="B366" s="28" t="s">
        <v>988</v>
      </c>
      <c r="C366" s="67"/>
      <c r="D366" s="28">
        <v>1.28</v>
      </c>
      <c r="E366" s="65">
        <f t="shared" si="2"/>
        <v>0.6544536079311597</v>
      </c>
      <c r="F366" s="64"/>
      <c r="G366" s="30"/>
    </row>
    <row r="367" spans="1:7" ht="14.4">
      <c r="A367" s="28" t="s">
        <v>389</v>
      </c>
      <c r="B367" s="28" t="s">
        <v>989</v>
      </c>
      <c r="C367" s="67"/>
      <c r="D367" s="28">
        <v>2.0499999999999998</v>
      </c>
      <c r="E367" s="65">
        <f t="shared" si="2"/>
        <v>1.0481483564522478</v>
      </c>
      <c r="F367" s="64"/>
      <c r="G367" s="30"/>
    </row>
    <row r="368" spans="1:7" ht="14.4">
      <c r="A368" s="28" t="s">
        <v>390</v>
      </c>
      <c r="B368" s="28" t="s">
        <v>990</v>
      </c>
      <c r="C368" s="67"/>
      <c r="D368" s="28">
        <v>2.0499999999999998</v>
      </c>
      <c r="E368" s="65">
        <f t="shared" si="2"/>
        <v>1.0481483564522478</v>
      </c>
      <c r="F368" s="64"/>
      <c r="G368" s="30"/>
    </row>
    <row r="369" spans="1:7" ht="14.4">
      <c r="A369" s="28" t="s">
        <v>391</v>
      </c>
      <c r="B369" s="28" t="s">
        <v>991</v>
      </c>
      <c r="C369" s="67"/>
      <c r="D369" s="28">
        <v>2.0499999999999998</v>
      </c>
      <c r="E369" s="65">
        <f t="shared" si="2"/>
        <v>1.0481483564522478</v>
      </c>
      <c r="F369" s="64"/>
      <c r="G369" s="30"/>
    </row>
    <row r="370" spans="1:7" ht="14.4">
      <c r="A370" s="28" t="s">
        <v>392</v>
      </c>
      <c r="B370" s="28" t="s">
        <v>992</v>
      </c>
      <c r="C370" s="67"/>
      <c r="D370" s="28">
        <v>2.0499999999999998</v>
      </c>
      <c r="E370" s="65">
        <f t="shared" si="2"/>
        <v>1.0481483564522478</v>
      </c>
      <c r="F370" s="64"/>
      <c r="G370" s="30"/>
    </row>
    <row r="371" spans="1:7" ht="14.4">
      <c r="A371" s="28" t="s">
        <v>393</v>
      </c>
      <c r="B371" s="28" t="s">
        <v>993</v>
      </c>
      <c r="C371" s="67"/>
      <c r="D371" s="28">
        <v>2.0499999999999998</v>
      </c>
      <c r="E371" s="65">
        <f t="shared" si="2"/>
        <v>1.0481483564522478</v>
      </c>
      <c r="F371" s="64"/>
      <c r="G371" s="30"/>
    </row>
    <row r="372" spans="1:7" ht="14.4">
      <c r="A372" s="28" t="s">
        <v>394</v>
      </c>
      <c r="B372" s="28" t="s">
        <v>994</v>
      </c>
      <c r="C372" s="67"/>
      <c r="D372" s="28">
        <v>2.0499999999999998</v>
      </c>
      <c r="E372" s="65">
        <f t="shared" si="2"/>
        <v>1.0481483564522478</v>
      </c>
      <c r="F372" s="64"/>
      <c r="G372" s="30"/>
    </row>
    <row r="373" spans="1:7" ht="14.4">
      <c r="A373" s="28" t="s">
        <v>395</v>
      </c>
      <c r="B373" s="28" t="s">
        <v>995</v>
      </c>
      <c r="C373" s="67"/>
      <c r="D373" s="28">
        <v>3.32</v>
      </c>
      <c r="E373" s="65">
        <f t="shared" si="2"/>
        <v>1.6974890455714453</v>
      </c>
      <c r="F373" s="64"/>
      <c r="G373" s="30"/>
    </row>
    <row r="374" spans="1:7" ht="14.4">
      <c r="A374" s="28" t="s">
        <v>396</v>
      </c>
      <c r="B374" s="28" t="s">
        <v>996</v>
      </c>
      <c r="C374" s="67"/>
      <c r="D374" s="28">
        <v>5.1100000000000003</v>
      </c>
      <c r="E374" s="65">
        <f t="shared" si="2"/>
        <v>2.6127015129126767</v>
      </c>
      <c r="F374" s="64"/>
      <c r="G374" s="30"/>
    </row>
    <row r="375" spans="1:7" ht="14.4">
      <c r="A375" s="28" t="s">
        <v>397</v>
      </c>
      <c r="B375" s="28" t="s">
        <v>997</v>
      </c>
      <c r="C375" s="67"/>
      <c r="D375" s="28">
        <v>1.28</v>
      </c>
      <c r="E375" s="65">
        <f t="shared" si="2"/>
        <v>0.6544536079311597</v>
      </c>
      <c r="F375" s="64"/>
      <c r="G375" s="30"/>
    </row>
    <row r="376" spans="1:7" ht="14.4">
      <c r="A376" s="28" t="s">
        <v>398</v>
      </c>
      <c r="B376" s="28" t="s">
        <v>998</v>
      </c>
      <c r="C376" s="67"/>
      <c r="D376" s="28">
        <v>1.28</v>
      </c>
      <c r="E376" s="65">
        <f t="shared" si="2"/>
        <v>0.6544536079311597</v>
      </c>
      <c r="F376" s="64"/>
      <c r="G376" s="30"/>
    </row>
    <row r="377" spans="1:7" ht="14.4">
      <c r="A377" s="28" t="s">
        <v>399</v>
      </c>
      <c r="B377" s="28" t="s">
        <v>999</v>
      </c>
      <c r="C377" s="67"/>
      <c r="D377" s="28">
        <v>3.32</v>
      </c>
      <c r="E377" s="65">
        <f t="shared" si="2"/>
        <v>1.6974890455714453</v>
      </c>
      <c r="F377" s="64"/>
      <c r="G377" s="30"/>
    </row>
    <row r="378" spans="1:7" ht="14.4">
      <c r="A378" s="28" t="s">
        <v>400</v>
      </c>
      <c r="B378" s="28" t="s">
        <v>1000</v>
      </c>
      <c r="C378" s="67"/>
      <c r="D378" s="28">
        <v>3.32</v>
      </c>
      <c r="E378" s="65">
        <f t="shared" si="2"/>
        <v>1.6974890455714453</v>
      </c>
      <c r="F378" s="64"/>
      <c r="G378" s="30"/>
    </row>
    <row r="379" spans="1:7" ht="14.4">
      <c r="A379" s="28" t="s">
        <v>401</v>
      </c>
      <c r="B379" s="28" t="s">
        <v>1001</v>
      </c>
      <c r="C379" s="67"/>
      <c r="D379" s="28">
        <v>6.39</v>
      </c>
      <c r="E379" s="65">
        <f t="shared" si="2"/>
        <v>3.2671551208438361</v>
      </c>
      <c r="F379" s="64"/>
      <c r="G379" s="30"/>
    </row>
    <row r="380" spans="1:7" ht="14.4">
      <c r="A380" s="28" t="s">
        <v>402</v>
      </c>
      <c r="B380" s="28" t="s">
        <v>1002</v>
      </c>
      <c r="C380" s="67"/>
      <c r="D380" s="28">
        <v>2.0499999999999998</v>
      </c>
      <c r="E380" s="65">
        <f t="shared" si="2"/>
        <v>1.0481483564522478</v>
      </c>
      <c r="F380" s="64"/>
      <c r="G380" s="30"/>
    </row>
    <row r="381" spans="1:7" ht="14.4">
      <c r="A381" s="28" t="s">
        <v>403</v>
      </c>
      <c r="B381" s="28" t="s">
        <v>1003</v>
      </c>
      <c r="C381" s="67"/>
      <c r="D381" s="28">
        <v>2.0499999999999998</v>
      </c>
      <c r="E381" s="65">
        <f t="shared" si="2"/>
        <v>1.0481483564522478</v>
      </c>
      <c r="F381" s="64"/>
      <c r="G381" s="30"/>
    </row>
    <row r="382" spans="1:7" ht="14.4">
      <c r="A382" s="28" t="s">
        <v>404</v>
      </c>
      <c r="B382" s="28" t="s">
        <v>1004</v>
      </c>
      <c r="C382" s="67"/>
      <c r="D382" s="28">
        <v>7.67</v>
      </c>
      <c r="E382" s="65">
        <f t="shared" si="2"/>
        <v>3.9216087287749959</v>
      </c>
      <c r="F382" s="64"/>
      <c r="G382" s="30"/>
    </row>
    <row r="383" spans="1:7" ht="14.4">
      <c r="A383" s="28" t="s">
        <v>404</v>
      </c>
      <c r="B383" s="28" t="s">
        <v>1004</v>
      </c>
      <c r="C383" s="67"/>
      <c r="D383" s="28">
        <v>7.67</v>
      </c>
      <c r="E383" s="65">
        <f t="shared" si="2"/>
        <v>3.9216087287749959</v>
      </c>
      <c r="F383" s="64"/>
      <c r="G383" s="30"/>
    </row>
    <row r="384" spans="1:7" ht="14.4">
      <c r="A384" s="28" t="s">
        <v>405</v>
      </c>
      <c r="B384" s="28" t="s">
        <v>1005</v>
      </c>
      <c r="C384" s="67"/>
      <c r="D384" s="28">
        <v>12.78</v>
      </c>
      <c r="E384" s="65">
        <f t="shared" ref="E384:E447" si="3">D384/1.95583</f>
        <v>6.5343102416876722</v>
      </c>
      <c r="F384" s="64"/>
      <c r="G384" s="30"/>
    </row>
    <row r="385" spans="1:7" ht="14.4">
      <c r="A385" s="28" t="s">
        <v>406</v>
      </c>
      <c r="B385" s="28" t="s">
        <v>1006</v>
      </c>
      <c r="C385" s="67"/>
      <c r="D385" s="28">
        <v>12.78</v>
      </c>
      <c r="E385" s="65">
        <f t="shared" si="3"/>
        <v>6.5343102416876722</v>
      </c>
      <c r="F385" s="64"/>
      <c r="G385" s="30"/>
    </row>
    <row r="386" spans="1:7" ht="14.4">
      <c r="A386" s="28" t="s">
        <v>407</v>
      </c>
      <c r="B386" s="28" t="s">
        <v>1007</v>
      </c>
      <c r="C386" s="67"/>
      <c r="D386" s="28">
        <v>12.78</v>
      </c>
      <c r="E386" s="65">
        <f t="shared" si="3"/>
        <v>6.5343102416876722</v>
      </c>
      <c r="F386" s="64"/>
      <c r="G386" s="30"/>
    </row>
    <row r="387" spans="1:7" ht="14.4">
      <c r="A387" s="28" t="s">
        <v>408</v>
      </c>
      <c r="B387" s="28" t="s">
        <v>1008</v>
      </c>
      <c r="C387" s="67"/>
      <c r="D387" s="28">
        <v>10.23</v>
      </c>
      <c r="E387" s="65">
        <f t="shared" si="3"/>
        <v>5.2305159446373155</v>
      </c>
      <c r="F387" s="64"/>
      <c r="G387" s="30"/>
    </row>
    <row r="388" spans="1:7" ht="14.4">
      <c r="A388" s="28" t="s">
        <v>409</v>
      </c>
      <c r="B388" s="28" t="s">
        <v>1009</v>
      </c>
      <c r="C388" s="67"/>
      <c r="D388" s="28">
        <v>12.78</v>
      </c>
      <c r="E388" s="65">
        <f t="shared" si="3"/>
        <v>6.5343102416876722</v>
      </c>
      <c r="F388" s="64"/>
      <c r="G388" s="30"/>
    </row>
    <row r="389" spans="1:7" ht="14.4">
      <c r="A389" s="28" t="s">
        <v>410</v>
      </c>
      <c r="B389" s="28" t="s">
        <v>1010</v>
      </c>
      <c r="C389" s="67"/>
      <c r="D389" s="28">
        <v>12.78</v>
      </c>
      <c r="E389" s="65">
        <f t="shared" si="3"/>
        <v>6.5343102416876722</v>
      </c>
      <c r="F389" s="64"/>
      <c r="G389" s="30"/>
    </row>
    <row r="390" spans="1:7" ht="14.4">
      <c r="A390" s="28" t="s">
        <v>411</v>
      </c>
      <c r="B390" s="28" t="s">
        <v>1011</v>
      </c>
      <c r="C390" s="67"/>
      <c r="D390" s="28">
        <v>12.78</v>
      </c>
      <c r="E390" s="65">
        <f t="shared" si="3"/>
        <v>6.5343102416876722</v>
      </c>
      <c r="F390" s="64"/>
      <c r="G390" s="30"/>
    </row>
    <row r="391" spans="1:7" ht="14.4">
      <c r="A391" s="28" t="s">
        <v>412</v>
      </c>
      <c r="B391" s="28" t="s">
        <v>1012</v>
      </c>
      <c r="C391" s="67"/>
      <c r="D391" s="28">
        <v>12.78</v>
      </c>
      <c r="E391" s="65">
        <f t="shared" si="3"/>
        <v>6.5343102416876722</v>
      </c>
      <c r="F391" s="64"/>
      <c r="G391" s="30"/>
    </row>
    <row r="392" spans="1:7" ht="14.4">
      <c r="A392" s="28" t="s">
        <v>413</v>
      </c>
      <c r="B392" s="28" t="s">
        <v>1013</v>
      </c>
      <c r="C392" s="67"/>
      <c r="D392" s="28">
        <v>12.78</v>
      </c>
      <c r="E392" s="65">
        <f t="shared" si="3"/>
        <v>6.5343102416876722</v>
      </c>
      <c r="F392" s="64"/>
      <c r="G392" s="30"/>
    </row>
    <row r="393" spans="1:7" ht="14.4">
      <c r="A393" s="28" t="s">
        <v>414</v>
      </c>
      <c r="B393" s="28" t="s">
        <v>1014</v>
      </c>
      <c r="C393" s="67"/>
      <c r="D393" s="28">
        <v>12.78</v>
      </c>
      <c r="E393" s="65">
        <f t="shared" si="3"/>
        <v>6.5343102416876722</v>
      </c>
      <c r="F393" s="64"/>
      <c r="G393" s="30"/>
    </row>
    <row r="394" spans="1:7" ht="14.4">
      <c r="A394" s="28" t="s">
        <v>415</v>
      </c>
      <c r="B394" s="28" t="s">
        <v>1015</v>
      </c>
      <c r="C394" s="67"/>
      <c r="D394" s="28">
        <v>12.78</v>
      </c>
      <c r="E394" s="65">
        <f t="shared" si="3"/>
        <v>6.5343102416876722</v>
      </c>
      <c r="F394" s="64"/>
      <c r="G394" s="30"/>
    </row>
    <row r="395" spans="1:7" ht="14.4">
      <c r="A395" s="28" t="s">
        <v>416</v>
      </c>
      <c r="B395" s="28" t="s">
        <v>1016</v>
      </c>
      <c r="C395" s="67"/>
      <c r="D395" s="28">
        <v>11.25</v>
      </c>
      <c r="E395" s="65">
        <f t="shared" si="3"/>
        <v>5.7520336634574578</v>
      </c>
      <c r="F395" s="64"/>
      <c r="G395" s="30"/>
    </row>
    <row r="396" spans="1:7" ht="14.4">
      <c r="A396" s="28" t="s">
        <v>417</v>
      </c>
      <c r="B396" s="28" t="s">
        <v>1017</v>
      </c>
      <c r="C396" s="67"/>
      <c r="D396" s="28">
        <v>12.78</v>
      </c>
      <c r="E396" s="65">
        <f t="shared" si="3"/>
        <v>6.5343102416876722</v>
      </c>
      <c r="F396" s="64"/>
      <c r="G396" s="30"/>
    </row>
    <row r="397" spans="1:7" ht="14.4">
      <c r="A397" s="28" t="s">
        <v>418</v>
      </c>
      <c r="B397" s="28" t="s">
        <v>1018</v>
      </c>
      <c r="C397" s="67"/>
      <c r="D397" s="28">
        <v>20.45</v>
      </c>
      <c r="E397" s="65">
        <f t="shared" si="3"/>
        <v>10.455918970462667</v>
      </c>
      <c r="F397" s="64"/>
      <c r="G397" s="30"/>
    </row>
    <row r="398" spans="1:7" ht="14.4">
      <c r="A398" s="28" t="s">
        <v>419</v>
      </c>
      <c r="B398" s="28" t="s">
        <v>1019</v>
      </c>
      <c r="C398" s="67"/>
      <c r="D398" s="28">
        <v>20.45</v>
      </c>
      <c r="E398" s="65">
        <f t="shared" si="3"/>
        <v>10.455918970462667</v>
      </c>
      <c r="F398" s="64"/>
      <c r="G398" s="30"/>
    </row>
    <row r="399" spans="1:7" ht="14.4">
      <c r="A399" s="28" t="s">
        <v>420</v>
      </c>
      <c r="B399" s="28" t="s">
        <v>1020</v>
      </c>
      <c r="C399" s="67"/>
      <c r="D399" s="28">
        <v>40.9</v>
      </c>
      <c r="E399" s="65">
        <f t="shared" si="3"/>
        <v>20.911837940925334</v>
      </c>
      <c r="F399" s="64"/>
      <c r="G399" s="30"/>
    </row>
    <row r="400" spans="1:7" ht="14.4">
      <c r="A400" s="28" t="s">
        <v>421</v>
      </c>
      <c r="B400" s="28" t="s">
        <v>1021</v>
      </c>
      <c r="C400" s="67"/>
      <c r="D400" s="28">
        <v>44.99</v>
      </c>
      <c r="E400" s="65">
        <f t="shared" si="3"/>
        <v>23.003021735017871</v>
      </c>
      <c r="F400" s="64"/>
      <c r="G400" s="30"/>
    </row>
    <row r="401" spans="1:7" ht="14.4">
      <c r="A401" s="28" t="s">
        <v>422</v>
      </c>
      <c r="B401" s="28" t="s">
        <v>1022</v>
      </c>
      <c r="C401" s="67"/>
      <c r="D401" s="28">
        <v>3.32</v>
      </c>
      <c r="E401" s="65">
        <f t="shared" si="3"/>
        <v>1.6974890455714453</v>
      </c>
      <c r="F401" s="64"/>
      <c r="G401" s="30"/>
    </row>
    <row r="402" spans="1:7" ht="14.4">
      <c r="A402" s="28" t="s">
        <v>423</v>
      </c>
      <c r="B402" s="28" t="s">
        <v>1023</v>
      </c>
      <c r="C402" s="67"/>
      <c r="D402" s="28">
        <v>4.8600000000000003</v>
      </c>
      <c r="E402" s="65">
        <f t="shared" si="3"/>
        <v>2.4848785426136222</v>
      </c>
      <c r="F402" s="64"/>
      <c r="G402" s="30"/>
    </row>
    <row r="403" spans="1:7" ht="14.4">
      <c r="A403" s="28" t="s">
        <v>424</v>
      </c>
      <c r="B403" s="28" t="s">
        <v>1024</v>
      </c>
      <c r="C403" s="67"/>
      <c r="D403" s="28">
        <v>1.79</v>
      </c>
      <c r="E403" s="65">
        <f t="shared" si="3"/>
        <v>0.91521246734123107</v>
      </c>
      <c r="F403" s="64"/>
      <c r="G403" s="30"/>
    </row>
    <row r="404" spans="1:7" ht="14.4">
      <c r="A404" s="28" t="s">
        <v>425</v>
      </c>
      <c r="B404" s="28" t="s">
        <v>1025</v>
      </c>
      <c r="C404" s="67"/>
      <c r="D404" s="28">
        <v>3.32</v>
      </c>
      <c r="E404" s="65">
        <f t="shared" si="3"/>
        <v>1.6974890455714453</v>
      </c>
      <c r="F404" s="64"/>
      <c r="G404" s="30"/>
    </row>
    <row r="405" spans="1:7" ht="14.4">
      <c r="A405" s="28" t="s">
        <v>426</v>
      </c>
      <c r="B405" s="28" t="s">
        <v>1026</v>
      </c>
      <c r="C405" s="67"/>
      <c r="D405" s="28">
        <v>2.0499999999999998</v>
      </c>
      <c r="E405" s="65">
        <f t="shared" si="3"/>
        <v>1.0481483564522478</v>
      </c>
      <c r="F405" s="64"/>
      <c r="G405" s="30"/>
    </row>
    <row r="406" spans="1:7" ht="14.4">
      <c r="A406" s="28" t="s">
        <v>427</v>
      </c>
      <c r="B406" s="28" t="s">
        <v>1027</v>
      </c>
      <c r="C406" s="67"/>
      <c r="D406" s="28">
        <v>1.02</v>
      </c>
      <c r="E406" s="65">
        <f t="shared" si="3"/>
        <v>0.52151771882014286</v>
      </c>
      <c r="F406" s="64"/>
      <c r="G406" s="30"/>
    </row>
    <row r="407" spans="1:7" ht="14.4">
      <c r="A407" s="28" t="s">
        <v>428</v>
      </c>
      <c r="B407" s="28" t="s">
        <v>1028</v>
      </c>
      <c r="C407" s="67"/>
      <c r="D407" s="28">
        <v>1.02</v>
      </c>
      <c r="E407" s="65">
        <f t="shared" si="3"/>
        <v>0.52151771882014286</v>
      </c>
      <c r="F407" s="64"/>
      <c r="G407" s="30"/>
    </row>
    <row r="408" spans="1:7" ht="14.4">
      <c r="A408" s="28" t="s">
        <v>429</v>
      </c>
      <c r="B408" s="28" t="s">
        <v>1029</v>
      </c>
      <c r="C408" s="67"/>
      <c r="D408" s="28">
        <v>1.02</v>
      </c>
      <c r="E408" s="65">
        <f t="shared" si="3"/>
        <v>0.52151771882014286</v>
      </c>
      <c r="F408" s="64"/>
      <c r="G408" s="30"/>
    </row>
    <row r="409" spans="1:7" ht="14.4">
      <c r="A409" s="28" t="s">
        <v>430</v>
      </c>
      <c r="B409" s="28" t="s">
        <v>1030</v>
      </c>
      <c r="C409" s="67"/>
      <c r="D409" s="28">
        <v>1.02</v>
      </c>
      <c r="E409" s="65">
        <f t="shared" si="3"/>
        <v>0.52151771882014286</v>
      </c>
      <c r="F409" s="64"/>
      <c r="G409" s="30"/>
    </row>
    <row r="410" spans="1:7" ht="14.4">
      <c r="A410" s="28" t="s">
        <v>431</v>
      </c>
      <c r="B410" s="28" t="s">
        <v>1031</v>
      </c>
      <c r="C410" s="67"/>
      <c r="D410" s="28">
        <v>1.02</v>
      </c>
      <c r="E410" s="65">
        <f t="shared" si="3"/>
        <v>0.52151771882014286</v>
      </c>
      <c r="F410" s="64"/>
      <c r="G410" s="30"/>
    </row>
    <row r="411" spans="1:7" ht="14.4">
      <c r="A411" s="28" t="s">
        <v>432</v>
      </c>
      <c r="B411" s="28" t="s">
        <v>1032</v>
      </c>
      <c r="C411" s="67"/>
      <c r="D411" s="28">
        <v>1.02</v>
      </c>
      <c r="E411" s="65">
        <f t="shared" si="3"/>
        <v>0.52151771882014286</v>
      </c>
      <c r="F411" s="64"/>
      <c r="G411" s="30"/>
    </row>
    <row r="412" spans="1:7" ht="14.4">
      <c r="A412" s="28" t="s">
        <v>433</v>
      </c>
      <c r="B412" s="28" t="s">
        <v>1033</v>
      </c>
      <c r="C412" s="67"/>
      <c r="D412" s="28">
        <v>2.0499999999999998</v>
      </c>
      <c r="E412" s="65">
        <f t="shared" si="3"/>
        <v>1.0481483564522478</v>
      </c>
      <c r="F412" s="64"/>
      <c r="G412" s="30"/>
    </row>
    <row r="413" spans="1:7" ht="14.4">
      <c r="A413" s="28" t="s">
        <v>434</v>
      </c>
      <c r="B413" s="28" t="s">
        <v>1034</v>
      </c>
      <c r="C413" s="67"/>
      <c r="D413" s="28">
        <v>1.02</v>
      </c>
      <c r="E413" s="65">
        <f t="shared" si="3"/>
        <v>0.52151771882014286</v>
      </c>
      <c r="F413" s="64"/>
      <c r="G413" s="30"/>
    </row>
    <row r="414" spans="1:7" ht="14.4">
      <c r="A414" s="28" t="s">
        <v>435</v>
      </c>
      <c r="B414" s="28" t="s">
        <v>1035</v>
      </c>
      <c r="C414" s="67"/>
      <c r="D414" s="28">
        <v>1.02</v>
      </c>
      <c r="E414" s="65">
        <f t="shared" si="3"/>
        <v>0.52151771882014286</v>
      </c>
      <c r="F414" s="64"/>
      <c r="G414" s="30"/>
    </row>
    <row r="415" spans="1:7" ht="14.4">
      <c r="A415" s="28" t="s">
        <v>436</v>
      </c>
      <c r="B415" s="28" t="s">
        <v>1036</v>
      </c>
      <c r="C415" s="67"/>
      <c r="D415" s="28">
        <v>3.83</v>
      </c>
      <c r="E415" s="65">
        <f t="shared" si="3"/>
        <v>1.9582479049815169</v>
      </c>
      <c r="F415" s="64"/>
      <c r="G415" s="30"/>
    </row>
    <row r="416" spans="1:7" ht="14.4">
      <c r="A416" s="28" t="s">
        <v>437</v>
      </c>
      <c r="B416" s="28" t="s">
        <v>1037</v>
      </c>
      <c r="C416" s="67"/>
      <c r="D416" s="28">
        <v>3.83</v>
      </c>
      <c r="E416" s="65">
        <f t="shared" si="3"/>
        <v>1.9582479049815169</v>
      </c>
      <c r="F416" s="64"/>
      <c r="G416" s="30"/>
    </row>
    <row r="417" spans="1:7" ht="14.4">
      <c r="A417" s="28" t="s">
        <v>438</v>
      </c>
      <c r="B417" s="28" t="s">
        <v>1038</v>
      </c>
      <c r="C417" s="67"/>
      <c r="D417" s="28">
        <v>2.0499999999999998</v>
      </c>
      <c r="E417" s="65">
        <f t="shared" si="3"/>
        <v>1.0481483564522478</v>
      </c>
      <c r="F417" s="64"/>
      <c r="G417" s="30"/>
    </row>
    <row r="418" spans="1:7" ht="14.4">
      <c r="A418" s="28" t="s">
        <v>439</v>
      </c>
      <c r="B418" s="28" t="s">
        <v>1039</v>
      </c>
      <c r="C418" s="67"/>
      <c r="D418" s="28">
        <v>3.32</v>
      </c>
      <c r="E418" s="65">
        <f t="shared" si="3"/>
        <v>1.6974890455714453</v>
      </c>
      <c r="F418" s="64"/>
      <c r="G418" s="30"/>
    </row>
    <row r="419" spans="1:7" ht="14.4">
      <c r="A419" s="28" t="s">
        <v>440</v>
      </c>
      <c r="B419" s="28" t="s">
        <v>1040</v>
      </c>
      <c r="C419" s="67"/>
      <c r="D419" s="28">
        <v>1.28</v>
      </c>
      <c r="E419" s="65">
        <f t="shared" si="3"/>
        <v>0.6544536079311597</v>
      </c>
      <c r="F419" s="64"/>
      <c r="G419" s="30"/>
    </row>
    <row r="420" spans="1:7" ht="14.4">
      <c r="A420" s="28" t="s">
        <v>441</v>
      </c>
      <c r="B420" s="28" t="s">
        <v>1041</v>
      </c>
      <c r="C420" s="67"/>
      <c r="D420" s="28">
        <v>1.28</v>
      </c>
      <c r="E420" s="65">
        <f t="shared" si="3"/>
        <v>0.6544536079311597</v>
      </c>
      <c r="F420" s="64"/>
      <c r="G420" s="30"/>
    </row>
    <row r="421" spans="1:7" ht="14.4">
      <c r="A421" s="28" t="s">
        <v>442</v>
      </c>
      <c r="B421" s="28" t="s">
        <v>1042</v>
      </c>
      <c r="C421" s="67"/>
      <c r="D421" s="28">
        <v>1.28</v>
      </c>
      <c r="E421" s="65">
        <f t="shared" si="3"/>
        <v>0.6544536079311597</v>
      </c>
      <c r="F421" s="64"/>
      <c r="G421" s="30"/>
    </row>
    <row r="422" spans="1:7" ht="14.4">
      <c r="A422" s="28" t="s">
        <v>443</v>
      </c>
      <c r="B422" s="28" t="s">
        <v>1043</v>
      </c>
      <c r="C422" s="67"/>
      <c r="D422" s="28">
        <v>3.2</v>
      </c>
      <c r="E422" s="65">
        <f t="shared" si="3"/>
        <v>1.6361340198278993</v>
      </c>
      <c r="F422" s="64"/>
      <c r="G422" s="30"/>
    </row>
    <row r="423" spans="1:7" ht="14.4">
      <c r="A423" s="28" t="s">
        <v>444</v>
      </c>
      <c r="B423" s="28" t="s">
        <v>1044</v>
      </c>
      <c r="C423" s="67"/>
      <c r="D423" s="28">
        <v>2.56</v>
      </c>
      <c r="E423" s="65">
        <f t="shared" si="3"/>
        <v>1.3089072158623194</v>
      </c>
      <c r="F423" s="64"/>
      <c r="G423" s="30"/>
    </row>
    <row r="424" spans="1:7" ht="14.4">
      <c r="A424" s="28" t="s">
        <v>445</v>
      </c>
      <c r="B424" s="28" t="s">
        <v>1045</v>
      </c>
      <c r="C424" s="67"/>
      <c r="D424" s="28">
        <v>5.1100000000000003</v>
      </c>
      <c r="E424" s="65">
        <f t="shared" si="3"/>
        <v>2.6127015129126767</v>
      </c>
      <c r="F424" s="64"/>
      <c r="G424" s="30"/>
    </row>
    <row r="425" spans="1:7" ht="14.4">
      <c r="A425" s="28" t="s">
        <v>446</v>
      </c>
      <c r="B425" s="28" t="s">
        <v>1046</v>
      </c>
      <c r="C425" s="67"/>
      <c r="D425" s="28">
        <v>5.1100000000000003</v>
      </c>
      <c r="E425" s="65">
        <f t="shared" si="3"/>
        <v>2.6127015129126767</v>
      </c>
      <c r="F425" s="64"/>
      <c r="G425" s="30"/>
    </row>
    <row r="426" spans="1:7" ht="14.4">
      <c r="A426" s="28" t="s">
        <v>447</v>
      </c>
      <c r="B426" s="28" t="s">
        <v>1047</v>
      </c>
      <c r="C426" s="67"/>
      <c r="D426" s="28">
        <v>8.44</v>
      </c>
      <c r="E426" s="65">
        <f t="shared" si="3"/>
        <v>4.3153034772960837</v>
      </c>
      <c r="F426" s="64"/>
      <c r="G426" s="30"/>
    </row>
    <row r="427" spans="1:7" ht="14.4">
      <c r="A427" s="28" t="s">
        <v>448</v>
      </c>
      <c r="B427" s="28" t="s">
        <v>1048</v>
      </c>
      <c r="C427" s="67"/>
      <c r="D427" s="28">
        <v>1.28</v>
      </c>
      <c r="E427" s="65">
        <f t="shared" si="3"/>
        <v>0.6544536079311597</v>
      </c>
      <c r="F427" s="64"/>
      <c r="G427" s="30"/>
    </row>
    <row r="428" spans="1:7" ht="14.4">
      <c r="A428" s="28" t="s">
        <v>449</v>
      </c>
      <c r="B428" s="28" t="s">
        <v>1049</v>
      </c>
      <c r="C428" s="67"/>
      <c r="D428" s="28">
        <v>3.32</v>
      </c>
      <c r="E428" s="65">
        <f t="shared" si="3"/>
        <v>1.6974890455714453</v>
      </c>
      <c r="F428" s="64"/>
      <c r="G428" s="30"/>
    </row>
    <row r="429" spans="1:7" ht="14.4">
      <c r="A429" s="28" t="s">
        <v>450</v>
      </c>
      <c r="B429" s="28" t="s">
        <v>1050</v>
      </c>
      <c r="C429" s="67"/>
      <c r="D429" s="28">
        <v>1.28</v>
      </c>
      <c r="E429" s="65">
        <f t="shared" si="3"/>
        <v>0.6544536079311597</v>
      </c>
      <c r="F429" s="64"/>
      <c r="G429" s="30"/>
    </row>
    <row r="430" spans="1:7" ht="14.4">
      <c r="A430" s="28" t="s">
        <v>451</v>
      </c>
      <c r="B430" s="28" t="s">
        <v>1051</v>
      </c>
      <c r="C430" s="67"/>
      <c r="D430" s="28">
        <v>1.28</v>
      </c>
      <c r="E430" s="65">
        <f t="shared" si="3"/>
        <v>0.6544536079311597</v>
      </c>
      <c r="F430" s="64"/>
      <c r="G430" s="30"/>
    </row>
    <row r="431" spans="1:7" ht="14.4">
      <c r="A431" s="28" t="s">
        <v>452</v>
      </c>
      <c r="B431" s="28" t="s">
        <v>1052</v>
      </c>
      <c r="C431" s="67"/>
      <c r="D431" s="28">
        <v>1.28</v>
      </c>
      <c r="E431" s="65">
        <f t="shared" si="3"/>
        <v>0.6544536079311597</v>
      </c>
      <c r="F431" s="64"/>
      <c r="G431" s="30"/>
    </row>
    <row r="432" spans="1:7" ht="14.4">
      <c r="A432" s="28" t="s">
        <v>453</v>
      </c>
      <c r="B432" s="28" t="s">
        <v>1053</v>
      </c>
      <c r="C432" s="67"/>
      <c r="D432" s="28">
        <v>1.28</v>
      </c>
      <c r="E432" s="65">
        <f t="shared" si="3"/>
        <v>0.6544536079311597</v>
      </c>
      <c r="F432" s="64"/>
      <c r="G432" s="30"/>
    </row>
    <row r="433" spans="1:7" ht="14.4">
      <c r="A433" s="28" t="s">
        <v>454</v>
      </c>
      <c r="B433" s="28" t="s">
        <v>1054</v>
      </c>
      <c r="C433" s="67"/>
      <c r="D433" s="28">
        <v>1.79</v>
      </c>
      <c r="E433" s="65">
        <f t="shared" si="3"/>
        <v>0.91521246734123107</v>
      </c>
      <c r="F433" s="64"/>
      <c r="G433" s="30"/>
    </row>
    <row r="434" spans="1:7" ht="14.4">
      <c r="A434" s="28" t="s">
        <v>455</v>
      </c>
      <c r="B434" s="28" t="s">
        <v>1055</v>
      </c>
      <c r="C434" s="67"/>
      <c r="D434" s="28">
        <v>1.79</v>
      </c>
      <c r="E434" s="65">
        <f t="shared" si="3"/>
        <v>0.91521246734123107</v>
      </c>
      <c r="F434" s="64"/>
      <c r="G434" s="30"/>
    </row>
    <row r="435" spans="1:7" ht="14.4">
      <c r="A435" s="28" t="s">
        <v>456</v>
      </c>
      <c r="B435" s="28" t="s">
        <v>1056</v>
      </c>
      <c r="C435" s="67"/>
      <c r="D435" s="28">
        <v>1.28</v>
      </c>
      <c r="E435" s="65">
        <f t="shared" si="3"/>
        <v>0.6544536079311597</v>
      </c>
      <c r="F435" s="64"/>
      <c r="G435" s="30"/>
    </row>
    <row r="436" spans="1:7" ht="14.4">
      <c r="A436" s="28" t="s">
        <v>457</v>
      </c>
      <c r="B436" s="28" t="s">
        <v>1057</v>
      </c>
      <c r="C436" s="67"/>
      <c r="D436" s="28">
        <v>2.0499999999999998</v>
      </c>
      <c r="E436" s="65">
        <f t="shared" si="3"/>
        <v>1.0481483564522478</v>
      </c>
      <c r="F436" s="64"/>
      <c r="G436" s="30"/>
    </row>
    <row r="437" spans="1:7" ht="14.4">
      <c r="A437" s="28" t="s">
        <v>458</v>
      </c>
      <c r="B437" s="28" t="s">
        <v>1058</v>
      </c>
      <c r="C437" s="67"/>
      <c r="D437" s="28">
        <v>1.28</v>
      </c>
      <c r="E437" s="65">
        <f t="shared" si="3"/>
        <v>0.6544536079311597</v>
      </c>
      <c r="F437" s="64"/>
      <c r="G437" s="30"/>
    </row>
    <row r="438" spans="1:7" ht="14.4">
      <c r="A438" s="28" t="s">
        <v>459</v>
      </c>
      <c r="B438" s="28" t="s">
        <v>1059</v>
      </c>
      <c r="C438" s="67"/>
      <c r="D438" s="28">
        <v>5.1100000000000003</v>
      </c>
      <c r="E438" s="65">
        <f t="shared" si="3"/>
        <v>2.6127015129126767</v>
      </c>
      <c r="F438" s="64"/>
      <c r="G438" s="30"/>
    </row>
    <row r="439" spans="1:7" ht="14.4">
      <c r="A439" s="28" t="s">
        <v>460</v>
      </c>
      <c r="B439" s="28" t="s">
        <v>1060</v>
      </c>
      <c r="C439" s="67"/>
      <c r="D439" s="28">
        <v>12.78</v>
      </c>
      <c r="E439" s="65">
        <f t="shared" si="3"/>
        <v>6.5343102416876722</v>
      </c>
      <c r="F439" s="64"/>
      <c r="G439" s="30"/>
    </row>
    <row r="440" spans="1:7" ht="14.4">
      <c r="A440" s="28" t="s">
        <v>461</v>
      </c>
      <c r="B440" s="28" t="s">
        <v>1061</v>
      </c>
      <c r="C440" s="67"/>
      <c r="D440" s="28">
        <v>2.0499999999999998</v>
      </c>
      <c r="E440" s="65">
        <f t="shared" si="3"/>
        <v>1.0481483564522478</v>
      </c>
      <c r="F440" s="64"/>
      <c r="G440" s="30"/>
    </row>
    <row r="441" spans="1:7" ht="14.4">
      <c r="A441" s="28" t="s">
        <v>462</v>
      </c>
      <c r="B441" s="28" t="s">
        <v>1062</v>
      </c>
      <c r="C441" s="67"/>
      <c r="D441" s="28">
        <v>1.28</v>
      </c>
      <c r="E441" s="65">
        <f t="shared" si="3"/>
        <v>0.6544536079311597</v>
      </c>
      <c r="F441" s="64"/>
      <c r="G441" s="30"/>
    </row>
    <row r="442" spans="1:7" ht="14.4">
      <c r="A442" s="28" t="s">
        <v>463</v>
      </c>
      <c r="B442" s="28" t="s">
        <v>1063</v>
      </c>
      <c r="C442" s="67"/>
      <c r="D442" s="28">
        <v>30.68</v>
      </c>
      <c r="E442" s="65">
        <f t="shared" si="3"/>
        <v>15.686434915099984</v>
      </c>
      <c r="F442" s="64"/>
      <c r="G442" s="30"/>
    </row>
    <row r="443" spans="1:7" ht="14.4">
      <c r="A443" s="28" t="s">
        <v>464</v>
      </c>
      <c r="B443" s="28" t="s">
        <v>1064</v>
      </c>
      <c r="C443" s="67"/>
      <c r="D443" s="28">
        <v>12.78</v>
      </c>
      <c r="E443" s="65">
        <f t="shared" si="3"/>
        <v>6.5343102416876722</v>
      </c>
      <c r="F443" s="64"/>
      <c r="G443" s="30"/>
    </row>
    <row r="444" spans="1:7" ht="14.4">
      <c r="A444" s="28" t="s">
        <v>465</v>
      </c>
      <c r="B444" s="28" t="s">
        <v>1065</v>
      </c>
      <c r="C444" s="67"/>
      <c r="D444" s="28">
        <v>31.96</v>
      </c>
      <c r="E444" s="65">
        <f t="shared" si="3"/>
        <v>16.340888523031143</v>
      </c>
      <c r="F444" s="64"/>
      <c r="G444" s="30"/>
    </row>
    <row r="445" spans="1:7" ht="14.4">
      <c r="A445" s="28" t="s">
        <v>466</v>
      </c>
      <c r="B445" s="28" t="s">
        <v>1066</v>
      </c>
      <c r="C445" s="67"/>
      <c r="D445" s="28">
        <v>16.36</v>
      </c>
      <c r="E445" s="65">
        <f t="shared" si="3"/>
        <v>8.3647351763701341</v>
      </c>
      <c r="F445" s="64"/>
      <c r="G445" s="30"/>
    </row>
    <row r="446" spans="1:7" ht="14.4">
      <c r="A446" s="28" t="s">
        <v>467</v>
      </c>
      <c r="B446" s="28" t="s">
        <v>1067</v>
      </c>
      <c r="C446" s="67"/>
      <c r="D446" s="28">
        <v>25.56</v>
      </c>
      <c r="E446" s="65">
        <f t="shared" si="3"/>
        <v>13.068620483375344</v>
      </c>
      <c r="F446" s="64"/>
      <c r="G446" s="30"/>
    </row>
    <row r="447" spans="1:7" ht="14.4">
      <c r="A447" s="28" t="s">
        <v>468</v>
      </c>
      <c r="B447" s="28" t="s">
        <v>1068</v>
      </c>
      <c r="C447" s="67"/>
      <c r="D447" s="28">
        <v>6.39</v>
      </c>
      <c r="E447" s="65">
        <f t="shared" si="3"/>
        <v>3.2671551208438361</v>
      </c>
      <c r="F447" s="64"/>
      <c r="G447" s="30"/>
    </row>
    <row r="448" spans="1:7" ht="14.4">
      <c r="A448" s="28" t="s">
        <v>469</v>
      </c>
      <c r="B448" s="28" t="s">
        <v>1069</v>
      </c>
      <c r="C448" s="67"/>
      <c r="D448" s="28">
        <v>6.39</v>
      </c>
      <c r="E448" s="65">
        <f t="shared" ref="E448:E511" si="4">D448/1.95583</f>
        <v>3.2671551208438361</v>
      </c>
      <c r="F448" s="64"/>
      <c r="G448" s="30"/>
    </row>
    <row r="449" spans="1:7" ht="14.4">
      <c r="A449" s="28" t="s">
        <v>470</v>
      </c>
      <c r="B449" s="28" t="s">
        <v>1070</v>
      </c>
      <c r="C449" s="67"/>
      <c r="D449" s="28">
        <v>6.39</v>
      </c>
      <c r="E449" s="65">
        <f t="shared" si="4"/>
        <v>3.2671551208438361</v>
      </c>
      <c r="F449" s="64"/>
      <c r="G449" s="30"/>
    </row>
    <row r="450" spans="1:7" ht="14.4">
      <c r="A450" s="28" t="s">
        <v>471</v>
      </c>
      <c r="B450" s="28" t="s">
        <v>1071</v>
      </c>
      <c r="C450" s="67"/>
      <c r="D450" s="28">
        <v>7.67</v>
      </c>
      <c r="E450" s="65">
        <f t="shared" si="4"/>
        <v>3.9216087287749959</v>
      </c>
      <c r="F450" s="64"/>
      <c r="G450" s="30"/>
    </row>
    <row r="451" spans="1:7" ht="14.4">
      <c r="A451" s="28" t="s">
        <v>472</v>
      </c>
      <c r="B451" s="28" t="s">
        <v>1072</v>
      </c>
      <c r="C451" s="67"/>
      <c r="D451" s="28">
        <v>7.67</v>
      </c>
      <c r="E451" s="65">
        <f t="shared" si="4"/>
        <v>3.9216087287749959</v>
      </c>
      <c r="F451" s="64"/>
      <c r="G451" s="30"/>
    </row>
    <row r="452" spans="1:7" ht="14.4">
      <c r="A452" s="28" t="s">
        <v>473</v>
      </c>
      <c r="B452" s="28" t="s">
        <v>1073</v>
      </c>
      <c r="C452" s="67"/>
      <c r="D452" s="28">
        <v>175.37</v>
      </c>
      <c r="E452" s="65">
        <f t="shared" si="4"/>
        <v>89.66525720538084</v>
      </c>
      <c r="F452" s="64"/>
      <c r="G452" s="30"/>
    </row>
    <row r="453" spans="1:7" ht="14.4">
      <c r="A453" s="28" t="s">
        <v>474</v>
      </c>
      <c r="B453" s="28" t="s">
        <v>1074</v>
      </c>
      <c r="C453" s="67"/>
      <c r="D453" s="28">
        <v>30.68</v>
      </c>
      <c r="E453" s="65">
        <f t="shared" si="4"/>
        <v>15.686434915099984</v>
      </c>
      <c r="F453" s="64"/>
      <c r="G453" s="30"/>
    </row>
    <row r="454" spans="1:7" ht="14.4">
      <c r="A454" s="28" t="s">
        <v>474</v>
      </c>
      <c r="B454" s="28" t="s">
        <v>1074</v>
      </c>
      <c r="C454" s="67"/>
      <c r="D454" s="28">
        <v>30.68</v>
      </c>
      <c r="E454" s="65">
        <f t="shared" si="4"/>
        <v>15.686434915099984</v>
      </c>
      <c r="F454" s="64"/>
      <c r="G454" s="30"/>
    </row>
    <row r="455" spans="1:7" ht="14.4">
      <c r="A455" s="28" t="s">
        <v>475</v>
      </c>
      <c r="B455" s="28" t="s">
        <v>1075</v>
      </c>
      <c r="C455" s="67"/>
      <c r="D455" s="28">
        <v>12.78</v>
      </c>
      <c r="E455" s="65">
        <f t="shared" si="4"/>
        <v>6.5343102416876722</v>
      </c>
      <c r="F455" s="64"/>
      <c r="G455" s="30"/>
    </row>
    <row r="456" spans="1:7" ht="14.4">
      <c r="A456" s="28" t="s">
        <v>476</v>
      </c>
      <c r="B456" s="28" t="s">
        <v>1076</v>
      </c>
      <c r="C456" s="67"/>
      <c r="D456" s="28">
        <v>12.78</v>
      </c>
      <c r="E456" s="65">
        <f t="shared" si="4"/>
        <v>6.5343102416876722</v>
      </c>
      <c r="F456" s="64"/>
      <c r="G456" s="30"/>
    </row>
    <row r="457" spans="1:7" ht="14.4">
      <c r="A457" s="28" t="s">
        <v>477</v>
      </c>
      <c r="B457" s="28" t="s">
        <v>1077</v>
      </c>
      <c r="C457" s="67"/>
      <c r="D457" s="28">
        <v>14.06</v>
      </c>
      <c r="E457" s="65">
        <f t="shared" si="4"/>
        <v>7.188763849618832</v>
      </c>
      <c r="F457" s="64"/>
      <c r="G457" s="30"/>
    </row>
    <row r="458" spans="1:7" ht="14.4">
      <c r="A458" s="28" t="s">
        <v>478</v>
      </c>
      <c r="B458" s="28" t="s">
        <v>1078</v>
      </c>
      <c r="C458" s="67"/>
      <c r="D458" s="28">
        <v>14.06</v>
      </c>
      <c r="E458" s="65">
        <f t="shared" si="4"/>
        <v>7.188763849618832</v>
      </c>
      <c r="F458" s="64"/>
      <c r="G458" s="30"/>
    </row>
    <row r="459" spans="1:7" ht="14.4">
      <c r="A459" s="28" t="s">
        <v>479</v>
      </c>
      <c r="B459" s="28" t="s">
        <v>1079</v>
      </c>
      <c r="C459" s="67"/>
      <c r="D459" s="28">
        <v>14.06</v>
      </c>
      <c r="E459" s="65">
        <f t="shared" si="4"/>
        <v>7.188763849618832</v>
      </c>
      <c r="F459" s="64"/>
      <c r="G459" s="30"/>
    </row>
    <row r="460" spans="1:7" ht="14.4">
      <c r="A460" s="28" t="s">
        <v>480</v>
      </c>
      <c r="B460" s="28" t="s">
        <v>1080</v>
      </c>
      <c r="C460" s="67"/>
      <c r="D460" s="28">
        <v>12.78</v>
      </c>
      <c r="E460" s="65">
        <f t="shared" si="4"/>
        <v>6.5343102416876722</v>
      </c>
      <c r="F460" s="64"/>
      <c r="G460" s="30"/>
    </row>
    <row r="461" spans="1:7" ht="14.4">
      <c r="A461" s="28" t="s">
        <v>481</v>
      </c>
      <c r="B461" s="28" t="s">
        <v>1081</v>
      </c>
      <c r="C461" s="67"/>
      <c r="D461" s="28">
        <v>5.88</v>
      </c>
      <c r="E461" s="65">
        <f t="shared" si="4"/>
        <v>3.0063962614337645</v>
      </c>
      <c r="F461" s="64"/>
      <c r="G461" s="30"/>
    </row>
    <row r="462" spans="1:7" ht="14.4">
      <c r="A462" s="28" t="s">
        <v>482</v>
      </c>
      <c r="B462" s="28" t="s">
        <v>1082</v>
      </c>
      <c r="C462" s="67"/>
      <c r="D462" s="28">
        <v>12.78</v>
      </c>
      <c r="E462" s="65">
        <f t="shared" si="4"/>
        <v>6.5343102416876722</v>
      </c>
      <c r="F462" s="64"/>
      <c r="G462" s="30"/>
    </row>
    <row r="463" spans="1:7" ht="14.4">
      <c r="A463" s="28" t="s">
        <v>483</v>
      </c>
      <c r="B463" s="28" t="s">
        <v>1083</v>
      </c>
      <c r="C463" s="67"/>
      <c r="D463" s="28">
        <v>12.78</v>
      </c>
      <c r="E463" s="65">
        <f t="shared" si="4"/>
        <v>6.5343102416876722</v>
      </c>
      <c r="F463" s="64"/>
      <c r="G463" s="30"/>
    </row>
    <row r="464" spans="1:7" ht="14.4">
      <c r="A464" s="28" t="s">
        <v>484</v>
      </c>
      <c r="B464" s="28" t="s">
        <v>1084</v>
      </c>
      <c r="C464" s="67"/>
      <c r="D464" s="28">
        <v>16.36</v>
      </c>
      <c r="E464" s="65">
        <f t="shared" si="4"/>
        <v>8.3647351763701341</v>
      </c>
      <c r="F464" s="64"/>
      <c r="G464" s="30"/>
    </row>
    <row r="465" spans="1:7" ht="14.4">
      <c r="A465" s="28" t="s">
        <v>485</v>
      </c>
      <c r="B465" s="28" t="s">
        <v>1085</v>
      </c>
      <c r="C465" s="67"/>
      <c r="D465" s="28">
        <v>58.8</v>
      </c>
      <c r="E465" s="65">
        <f t="shared" si="4"/>
        <v>30.063962614337647</v>
      </c>
      <c r="F465" s="64"/>
      <c r="G465" s="30"/>
    </row>
    <row r="466" spans="1:7" ht="14.4">
      <c r="A466" s="28" t="s">
        <v>486</v>
      </c>
      <c r="B466" s="28" t="s">
        <v>1086</v>
      </c>
      <c r="C466" s="67"/>
      <c r="D466" s="28">
        <v>12.78</v>
      </c>
      <c r="E466" s="65">
        <f t="shared" si="4"/>
        <v>6.5343102416876722</v>
      </c>
      <c r="F466" s="64"/>
      <c r="G466" s="30"/>
    </row>
    <row r="467" spans="1:7" ht="14.4">
      <c r="A467" s="28" t="s">
        <v>487</v>
      </c>
      <c r="B467" s="28" t="s">
        <v>1087</v>
      </c>
      <c r="C467" s="67"/>
      <c r="D467" s="28">
        <v>12.78</v>
      </c>
      <c r="E467" s="65">
        <f t="shared" si="4"/>
        <v>6.5343102416876722</v>
      </c>
      <c r="F467" s="64"/>
      <c r="G467" s="30"/>
    </row>
    <row r="468" spans="1:7" ht="14.4">
      <c r="A468" s="28" t="s">
        <v>488</v>
      </c>
      <c r="B468" s="28" t="s">
        <v>1088</v>
      </c>
      <c r="C468" s="67"/>
      <c r="D468" s="28">
        <v>4.09</v>
      </c>
      <c r="E468" s="65">
        <f t="shared" si="4"/>
        <v>2.0911837940925335</v>
      </c>
      <c r="F468" s="64"/>
      <c r="G468" s="30"/>
    </row>
    <row r="469" spans="1:7" ht="14.4">
      <c r="A469" s="28" t="s">
        <v>489</v>
      </c>
      <c r="B469" s="28" t="s">
        <v>1089</v>
      </c>
      <c r="C469" s="67"/>
      <c r="D469" s="28">
        <v>0</v>
      </c>
      <c r="E469" s="65">
        <v>217.5</v>
      </c>
      <c r="F469" s="64"/>
      <c r="G469" s="30"/>
    </row>
    <row r="470" spans="1:7" ht="14.4">
      <c r="A470" s="28" t="s">
        <v>490</v>
      </c>
      <c r="B470" s="28" t="s">
        <v>1090</v>
      </c>
      <c r="C470" s="67"/>
      <c r="D470" s="28">
        <v>185.09</v>
      </c>
      <c r="E470" s="65">
        <v>46</v>
      </c>
      <c r="F470" s="64"/>
      <c r="G470" s="30"/>
    </row>
    <row r="471" spans="1:7" ht="14.4">
      <c r="A471" s="28" t="s">
        <v>491</v>
      </c>
      <c r="B471" s="28" t="s">
        <v>1091</v>
      </c>
      <c r="C471" s="67"/>
      <c r="D471" s="28">
        <v>309.83999999999997</v>
      </c>
      <c r="E471" s="65">
        <v>46</v>
      </c>
      <c r="F471" s="64"/>
      <c r="G471" s="30"/>
    </row>
    <row r="472" spans="1:7" ht="14.4">
      <c r="A472" s="28" t="s">
        <v>492</v>
      </c>
      <c r="B472" s="28" t="s">
        <v>1092</v>
      </c>
      <c r="C472" s="67"/>
      <c r="D472" s="28">
        <v>425.39</v>
      </c>
      <c r="E472" s="65">
        <v>46</v>
      </c>
      <c r="F472" s="64"/>
      <c r="G472" s="30"/>
    </row>
    <row r="473" spans="1:7" ht="14.4">
      <c r="A473" s="28" t="s">
        <v>493</v>
      </c>
      <c r="B473" s="28" t="s">
        <v>1093</v>
      </c>
      <c r="C473" s="67"/>
      <c r="D473" s="28">
        <v>89.99</v>
      </c>
      <c r="E473" s="65">
        <f t="shared" si="4"/>
        <v>46.011156388847702</v>
      </c>
      <c r="F473" s="64"/>
      <c r="G473" s="30"/>
    </row>
    <row r="474" spans="1:7" ht="14.4">
      <c r="A474" s="28" t="s">
        <v>494</v>
      </c>
      <c r="B474" s="28" t="s">
        <v>1094</v>
      </c>
      <c r="C474" s="67"/>
      <c r="D474" s="28">
        <v>89.99</v>
      </c>
      <c r="E474" s="65">
        <f t="shared" si="4"/>
        <v>46.011156388847702</v>
      </c>
      <c r="F474" s="64"/>
      <c r="G474" s="30"/>
    </row>
    <row r="475" spans="1:7" ht="14.4">
      <c r="A475" s="28" t="s">
        <v>495</v>
      </c>
      <c r="B475" s="28" t="s">
        <v>1095</v>
      </c>
      <c r="C475" s="67"/>
      <c r="D475" s="28">
        <v>89.99</v>
      </c>
      <c r="E475" s="65">
        <f t="shared" si="4"/>
        <v>46.011156388847702</v>
      </c>
      <c r="F475" s="64"/>
      <c r="G475" s="30"/>
    </row>
    <row r="476" spans="1:7" ht="14.4">
      <c r="A476" s="28" t="s">
        <v>496</v>
      </c>
      <c r="B476" s="28" t="s">
        <v>1096</v>
      </c>
      <c r="C476" s="67"/>
      <c r="D476" s="28">
        <v>115.04</v>
      </c>
      <c r="E476" s="65">
        <f t="shared" si="4"/>
        <v>58.819018012812982</v>
      </c>
      <c r="F476" s="64"/>
      <c r="G476" s="30"/>
    </row>
    <row r="477" spans="1:7" ht="14.4">
      <c r="A477" s="28" t="s">
        <v>497</v>
      </c>
      <c r="B477" s="28" t="s">
        <v>1097</v>
      </c>
      <c r="C477" s="67"/>
      <c r="D477" s="28">
        <v>115.04</v>
      </c>
      <c r="E477" s="65">
        <f t="shared" si="4"/>
        <v>58.819018012812982</v>
      </c>
      <c r="F477" s="64"/>
      <c r="G477" s="30"/>
    </row>
    <row r="478" spans="1:7" ht="14.4">
      <c r="A478" s="28" t="s">
        <v>498</v>
      </c>
      <c r="B478" s="28" t="s">
        <v>1098</v>
      </c>
      <c r="C478" s="67"/>
      <c r="D478" s="28">
        <v>115.04</v>
      </c>
      <c r="E478" s="65">
        <f t="shared" si="4"/>
        <v>58.819018012812982</v>
      </c>
      <c r="F478" s="64"/>
      <c r="G478" s="30"/>
    </row>
    <row r="479" spans="1:7" ht="14.4">
      <c r="A479" s="28" t="s">
        <v>499</v>
      </c>
      <c r="B479" s="28" t="s">
        <v>1099</v>
      </c>
      <c r="C479" s="67"/>
      <c r="D479" s="28">
        <v>115.04</v>
      </c>
      <c r="E479" s="65">
        <f t="shared" si="4"/>
        <v>58.819018012812982</v>
      </c>
      <c r="F479" s="64"/>
      <c r="G479" s="30"/>
    </row>
    <row r="480" spans="1:7" ht="14.4">
      <c r="A480" s="28" t="s">
        <v>500</v>
      </c>
      <c r="B480" s="28" t="s">
        <v>1100</v>
      </c>
      <c r="C480" s="67"/>
      <c r="D480" s="28">
        <v>115.04</v>
      </c>
      <c r="E480" s="65">
        <f t="shared" si="4"/>
        <v>58.819018012812982</v>
      </c>
      <c r="F480" s="64"/>
      <c r="G480" s="30"/>
    </row>
    <row r="481" spans="1:7" ht="14.4">
      <c r="A481" s="28" t="s">
        <v>501</v>
      </c>
      <c r="B481" s="28" t="s">
        <v>1101</v>
      </c>
      <c r="C481" s="67"/>
      <c r="D481" s="28">
        <v>140.09</v>
      </c>
      <c r="E481" s="65">
        <f t="shared" si="4"/>
        <v>71.626879636778256</v>
      </c>
      <c r="F481" s="64"/>
      <c r="G481" s="30"/>
    </row>
    <row r="482" spans="1:7" ht="14.4">
      <c r="A482" s="28" t="s">
        <v>502</v>
      </c>
      <c r="B482" s="28" t="s">
        <v>1102</v>
      </c>
      <c r="C482" s="67"/>
      <c r="D482" s="28">
        <v>140.09</v>
      </c>
      <c r="E482" s="65">
        <f t="shared" si="4"/>
        <v>71.626879636778256</v>
      </c>
      <c r="F482" s="64"/>
      <c r="G482" s="30"/>
    </row>
    <row r="483" spans="1:7" ht="14.4">
      <c r="A483" s="28" t="s">
        <v>503</v>
      </c>
      <c r="B483" s="28" t="s">
        <v>1103</v>
      </c>
      <c r="C483" s="67"/>
      <c r="D483" s="28">
        <v>140.09</v>
      </c>
      <c r="E483" s="65">
        <f t="shared" si="4"/>
        <v>71.626879636778256</v>
      </c>
      <c r="F483" s="64"/>
      <c r="G483" s="30"/>
    </row>
    <row r="484" spans="1:7" ht="14.4">
      <c r="A484" s="28" t="s">
        <v>504</v>
      </c>
      <c r="B484" s="28" t="s">
        <v>1104</v>
      </c>
      <c r="C484" s="67"/>
      <c r="D484" s="28">
        <v>140.09</v>
      </c>
      <c r="E484" s="65">
        <f t="shared" si="4"/>
        <v>71.626879636778256</v>
      </c>
      <c r="F484" s="64"/>
      <c r="G484" s="30"/>
    </row>
    <row r="485" spans="1:7" ht="14.4">
      <c r="A485" s="28" t="s">
        <v>505</v>
      </c>
      <c r="B485" s="28" t="s">
        <v>1105</v>
      </c>
      <c r="C485" s="67"/>
      <c r="D485" s="28">
        <v>140.09</v>
      </c>
      <c r="E485" s="65">
        <f t="shared" si="4"/>
        <v>71.626879636778256</v>
      </c>
      <c r="F485" s="64"/>
      <c r="G485" s="30"/>
    </row>
    <row r="486" spans="1:7" ht="14.4">
      <c r="A486" s="28" t="s">
        <v>506</v>
      </c>
      <c r="B486" s="28" t="s">
        <v>1106</v>
      </c>
      <c r="C486" s="67"/>
      <c r="D486" s="28">
        <v>199.92</v>
      </c>
      <c r="E486" s="65">
        <f t="shared" si="4"/>
        <v>102.21747288874799</v>
      </c>
      <c r="F486" s="64"/>
      <c r="G486" s="30"/>
    </row>
    <row r="487" spans="1:7" ht="14.4">
      <c r="A487" s="28" t="s">
        <v>507</v>
      </c>
      <c r="B487" s="28" t="s">
        <v>1107</v>
      </c>
      <c r="C487" s="67"/>
      <c r="D487" s="28">
        <v>204.52</v>
      </c>
      <c r="E487" s="65">
        <f t="shared" si="4"/>
        <v>104.56941554225061</v>
      </c>
      <c r="F487" s="64"/>
      <c r="G487" s="30"/>
    </row>
    <row r="488" spans="1:7" ht="14.4">
      <c r="A488" s="28" t="s">
        <v>508</v>
      </c>
      <c r="B488" s="28" t="s">
        <v>1108</v>
      </c>
      <c r="C488" s="67"/>
      <c r="D488" s="28">
        <v>20.45</v>
      </c>
      <c r="E488" s="65">
        <f t="shared" si="4"/>
        <v>10.455918970462667</v>
      </c>
      <c r="F488" s="64"/>
      <c r="G488" s="30"/>
    </row>
    <row r="489" spans="1:7" ht="14.4">
      <c r="A489" s="28" t="s">
        <v>509</v>
      </c>
      <c r="B489" s="28" t="s">
        <v>1109</v>
      </c>
      <c r="C489" s="67"/>
      <c r="D489" s="28">
        <v>20.45</v>
      </c>
      <c r="E489" s="65">
        <f t="shared" si="4"/>
        <v>10.455918970462667</v>
      </c>
      <c r="F489" s="64"/>
      <c r="G489" s="30"/>
    </row>
    <row r="490" spans="1:7" ht="14.4">
      <c r="A490" s="28" t="s">
        <v>510</v>
      </c>
      <c r="B490" s="28" t="s">
        <v>1110</v>
      </c>
      <c r="C490" s="67"/>
      <c r="D490" s="28">
        <v>20.45</v>
      </c>
      <c r="E490" s="65">
        <f t="shared" si="4"/>
        <v>10.455918970462667</v>
      </c>
      <c r="F490" s="64"/>
      <c r="G490" s="30"/>
    </row>
    <row r="491" spans="1:7" ht="14.4">
      <c r="A491" s="28" t="s">
        <v>511</v>
      </c>
      <c r="B491" s="28" t="s">
        <v>1111</v>
      </c>
      <c r="C491" s="67"/>
      <c r="D491" s="28">
        <v>20.45</v>
      </c>
      <c r="E491" s="65">
        <f t="shared" si="4"/>
        <v>10.455918970462667</v>
      </c>
      <c r="F491" s="64"/>
      <c r="G491" s="30"/>
    </row>
    <row r="492" spans="1:7" ht="14.4">
      <c r="A492" s="28" t="s">
        <v>512</v>
      </c>
      <c r="B492" s="28" t="s">
        <v>1112</v>
      </c>
      <c r="C492" s="67"/>
      <c r="D492" s="28">
        <v>20.45</v>
      </c>
      <c r="E492" s="65">
        <f t="shared" si="4"/>
        <v>10.455918970462667</v>
      </c>
      <c r="F492" s="64"/>
      <c r="G492" s="30"/>
    </row>
    <row r="493" spans="1:7" ht="14.4">
      <c r="A493" s="28" t="s">
        <v>513</v>
      </c>
      <c r="B493" s="28" t="s">
        <v>1113</v>
      </c>
      <c r="C493" s="67"/>
      <c r="D493" s="28">
        <v>20.45</v>
      </c>
      <c r="E493" s="65">
        <f t="shared" si="4"/>
        <v>10.455918970462667</v>
      </c>
      <c r="F493" s="64"/>
      <c r="G493" s="30"/>
    </row>
    <row r="494" spans="1:7" ht="14.4">
      <c r="A494" s="28" t="s">
        <v>514</v>
      </c>
      <c r="B494" s="28" t="s">
        <v>1114</v>
      </c>
      <c r="C494" s="67"/>
      <c r="D494" s="28">
        <v>20.45</v>
      </c>
      <c r="E494" s="65">
        <f t="shared" si="4"/>
        <v>10.455918970462667</v>
      </c>
      <c r="F494" s="64"/>
      <c r="G494" s="30"/>
    </row>
    <row r="495" spans="1:7" ht="14.4">
      <c r="A495" s="28" t="s">
        <v>515</v>
      </c>
      <c r="B495" s="28" t="s">
        <v>1115</v>
      </c>
      <c r="C495" s="67"/>
      <c r="D495" s="28">
        <v>20.45</v>
      </c>
      <c r="E495" s="65">
        <f t="shared" si="4"/>
        <v>10.455918970462667</v>
      </c>
      <c r="F495" s="64"/>
      <c r="G495" s="30"/>
    </row>
    <row r="496" spans="1:7" ht="14.4">
      <c r="A496" s="28" t="s">
        <v>516</v>
      </c>
      <c r="B496" s="28" t="s">
        <v>1116</v>
      </c>
      <c r="C496" s="67"/>
      <c r="D496" s="28">
        <v>35</v>
      </c>
      <c r="E496" s="65">
        <f t="shared" si="4"/>
        <v>17.895215841867646</v>
      </c>
      <c r="F496" s="64"/>
      <c r="G496" s="30"/>
    </row>
    <row r="497" spans="1:7" ht="14.4">
      <c r="A497" s="28" t="s">
        <v>517</v>
      </c>
      <c r="B497" s="28" t="s">
        <v>1117</v>
      </c>
      <c r="C497" s="67"/>
      <c r="D497" s="28">
        <v>25</v>
      </c>
      <c r="E497" s="65">
        <f t="shared" si="4"/>
        <v>12.782297029905463</v>
      </c>
      <c r="F497" s="64"/>
      <c r="G497" s="30"/>
    </row>
    <row r="498" spans="1:7" ht="14.4">
      <c r="A498" s="28" t="s">
        <v>518</v>
      </c>
      <c r="B498" s="28" t="s">
        <v>1118</v>
      </c>
      <c r="C498" s="67"/>
      <c r="D498" s="28">
        <v>19.989999999999998</v>
      </c>
      <c r="E498" s="65">
        <f t="shared" si="4"/>
        <v>10.220724705112406</v>
      </c>
      <c r="F498" s="64"/>
      <c r="G498" s="30"/>
    </row>
    <row r="499" spans="1:7" ht="14.4">
      <c r="A499" s="28" t="s">
        <v>519</v>
      </c>
      <c r="B499" s="28" t="s">
        <v>1119</v>
      </c>
      <c r="C499" s="67"/>
      <c r="D499" s="28">
        <v>55.02</v>
      </c>
      <c r="E499" s="65">
        <f t="shared" si="4"/>
        <v>28.131279303415944</v>
      </c>
      <c r="F499" s="64"/>
      <c r="G499" s="30"/>
    </row>
    <row r="500" spans="1:7" ht="14.4">
      <c r="A500" s="28" t="s">
        <v>520</v>
      </c>
      <c r="B500" s="28" t="s">
        <v>1120</v>
      </c>
      <c r="C500" s="67"/>
      <c r="D500" s="28">
        <v>39.880000000000003</v>
      </c>
      <c r="E500" s="65">
        <f t="shared" si="4"/>
        <v>20.390320222105196</v>
      </c>
      <c r="F500" s="64"/>
      <c r="G500" s="30"/>
    </row>
    <row r="501" spans="1:7" ht="14.4">
      <c r="A501" s="28" t="s">
        <v>521</v>
      </c>
      <c r="B501" s="28" t="s">
        <v>1121</v>
      </c>
      <c r="C501" s="67"/>
      <c r="D501" s="28">
        <v>10.23</v>
      </c>
      <c r="E501" s="65">
        <f t="shared" si="4"/>
        <v>5.2305159446373155</v>
      </c>
      <c r="F501" s="64"/>
      <c r="G501" s="30"/>
    </row>
    <row r="502" spans="1:7" ht="14.4">
      <c r="A502" s="28" t="s">
        <v>522</v>
      </c>
      <c r="B502" s="28" t="s">
        <v>1122</v>
      </c>
      <c r="C502" s="67"/>
      <c r="D502" s="28">
        <v>51.13</v>
      </c>
      <c r="E502" s="65">
        <f t="shared" si="4"/>
        <v>26.142353885562652</v>
      </c>
      <c r="F502" s="64"/>
      <c r="G502" s="30"/>
    </row>
    <row r="503" spans="1:7" ht="14.4">
      <c r="A503" s="28" t="s">
        <v>523</v>
      </c>
      <c r="B503" s="28" t="s">
        <v>1123</v>
      </c>
      <c r="C503" s="67"/>
      <c r="D503" s="28">
        <v>51.13</v>
      </c>
      <c r="E503" s="65">
        <f t="shared" si="4"/>
        <v>26.142353885562652</v>
      </c>
      <c r="F503" s="64"/>
      <c r="G503" s="30"/>
    </row>
    <row r="504" spans="1:7" ht="14.4">
      <c r="A504" s="28" t="s">
        <v>524</v>
      </c>
      <c r="B504" s="28" t="s">
        <v>1124</v>
      </c>
      <c r="C504" s="67"/>
      <c r="D504" s="28">
        <v>40.9</v>
      </c>
      <c r="E504" s="65">
        <f t="shared" si="4"/>
        <v>20.911837940925334</v>
      </c>
      <c r="F504" s="64"/>
      <c r="G504" s="30"/>
    </row>
    <row r="505" spans="1:7" ht="14.4">
      <c r="A505" s="28" t="s">
        <v>525</v>
      </c>
      <c r="B505" s="28" t="s">
        <v>1125</v>
      </c>
      <c r="C505" s="67"/>
      <c r="D505" s="28">
        <v>30.68</v>
      </c>
      <c r="E505" s="65">
        <f t="shared" si="4"/>
        <v>15.686434915099984</v>
      </c>
      <c r="F505" s="64"/>
      <c r="G505" s="30"/>
    </row>
    <row r="506" spans="1:7" ht="14.4">
      <c r="A506" s="28" t="s">
        <v>526</v>
      </c>
      <c r="B506" s="28" t="s">
        <v>1126</v>
      </c>
      <c r="C506" s="67"/>
      <c r="D506" s="28">
        <v>30.68</v>
      </c>
      <c r="E506" s="65">
        <f t="shared" si="4"/>
        <v>15.686434915099984</v>
      </c>
      <c r="F506" s="64"/>
      <c r="G506" s="30"/>
    </row>
    <row r="507" spans="1:7" ht="14.4">
      <c r="A507" s="28" t="s">
        <v>527</v>
      </c>
      <c r="B507" s="28" t="s">
        <v>1127</v>
      </c>
      <c r="C507" s="67"/>
      <c r="D507" s="28">
        <v>35.79</v>
      </c>
      <c r="E507" s="65">
        <f t="shared" si="4"/>
        <v>18.299136428012659</v>
      </c>
      <c r="F507" s="64"/>
      <c r="G507" s="30"/>
    </row>
    <row r="508" spans="1:7" ht="14.4">
      <c r="A508" s="28" t="s">
        <v>528</v>
      </c>
      <c r="B508" s="28" t="s">
        <v>1128</v>
      </c>
      <c r="C508" s="67"/>
      <c r="D508" s="28">
        <v>23.01</v>
      </c>
      <c r="E508" s="65">
        <f t="shared" si="4"/>
        <v>11.764826186324989</v>
      </c>
      <c r="F508" s="64"/>
      <c r="G508" s="30"/>
    </row>
    <row r="509" spans="1:7" ht="14.4">
      <c r="A509" s="28" t="s">
        <v>529</v>
      </c>
      <c r="B509" s="28" t="s">
        <v>1129</v>
      </c>
      <c r="C509" s="67"/>
      <c r="D509" s="28">
        <v>23.01</v>
      </c>
      <c r="E509" s="65">
        <f t="shared" si="4"/>
        <v>11.764826186324989</v>
      </c>
      <c r="F509" s="64"/>
      <c r="G509" s="30"/>
    </row>
    <row r="510" spans="1:7" ht="14.4">
      <c r="A510" s="28" t="s">
        <v>530</v>
      </c>
      <c r="B510" s="28" t="s">
        <v>1130</v>
      </c>
      <c r="C510" s="67"/>
      <c r="D510" s="28">
        <v>23.01</v>
      </c>
      <c r="E510" s="65">
        <f t="shared" si="4"/>
        <v>11.764826186324989</v>
      </c>
      <c r="F510" s="64"/>
      <c r="G510" s="30"/>
    </row>
    <row r="511" spans="1:7" ht="14.4">
      <c r="A511" s="28" t="s">
        <v>531</v>
      </c>
      <c r="B511" s="28" t="s">
        <v>1131</v>
      </c>
      <c r="C511" s="67"/>
      <c r="D511" s="28">
        <v>6.14</v>
      </c>
      <c r="E511" s="65">
        <f t="shared" si="4"/>
        <v>3.1393321505447815</v>
      </c>
      <c r="F511" s="64"/>
      <c r="G511" s="30"/>
    </row>
    <row r="512" spans="1:7" ht="14.4">
      <c r="A512" s="28" t="s">
        <v>532</v>
      </c>
      <c r="B512" s="28" t="s">
        <v>1132</v>
      </c>
      <c r="C512" s="67"/>
      <c r="D512" s="28">
        <v>7.67</v>
      </c>
      <c r="E512" s="65">
        <f t="shared" ref="E512:E575" si="5">D512/1.95583</f>
        <v>3.9216087287749959</v>
      </c>
      <c r="F512" s="64"/>
      <c r="G512" s="30"/>
    </row>
    <row r="513" spans="1:7" ht="14.4">
      <c r="A513" s="28" t="s">
        <v>533</v>
      </c>
      <c r="B513" s="28" t="s">
        <v>1133</v>
      </c>
      <c r="C513" s="67"/>
      <c r="D513" s="28">
        <v>12.78</v>
      </c>
      <c r="E513" s="65">
        <f t="shared" si="5"/>
        <v>6.5343102416876722</v>
      </c>
      <c r="F513" s="64"/>
      <c r="G513" s="30"/>
    </row>
    <row r="514" spans="1:7" ht="14.4">
      <c r="A514" s="28" t="s">
        <v>534</v>
      </c>
      <c r="B514" s="28" t="s">
        <v>1134</v>
      </c>
      <c r="C514" s="67"/>
      <c r="D514" s="28">
        <v>11.25</v>
      </c>
      <c r="E514" s="65">
        <f t="shared" si="5"/>
        <v>5.7520336634574578</v>
      </c>
      <c r="F514" s="64"/>
      <c r="G514" s="30"/>
    </row>
    <row r="515" spans="1:7" ht="14.4">
      <c r="A515" s="28" t="s">
        <v>535</v>
      </c>
      <c r="B515" s="28" t="s">
        <v>1135</v>
      </c>
      <c r="C515" s="67"/>
      <c r="D515" s="28">
        <v>7.67</v>
      </c>
      <c r="E515" s="65">
        <f t="shared" si="5"/>
        <v>3.9216087287749959</v>
      </c>
      <c r="F515" s="64"/>
      <c r="G515" s="30"/>
    </row>
    <row r="516" spans="1:7" ht="14.4">
      <c r="A516" s="28" t="s">
        <v>536</v>
      </c>
      <c r="B516" s="28" t="s">
        <v>1136</v>
      </c>
      <c r="C516" s="67"/>
      <c r="D516" s="28">
        <v>17.899999999999999</v>
      </c>
      <c r="E516" s="65">
        <f t="shared" si="5"/>
        <v>9.1521246734123096</v>
      </c>
      <c r="F516" s="64"/>
      <c r="G516" s="30"/>
    </row>
    <row r="517" spans="1:7" ht="14.4">
      <c r="A517" s="28" t="s">
        <v>537</v>
      </c>
      <c r="B517" s="28" t="s">
        <v>1137</v>
      </c>
      <c r="C517" s="67"/>
      <c r="D517" s="28">
        <v>17.899999999999999</v>
      </c>
      <c r="E517" s="65">
        <f t="shared" si="5"/>
        <v>9.1521246734123096</v>
      </c>
      <c r="F517" s="64"/>
      <c r="G517" s="30"/>
    </row>
    <row r="518" spans="1:7" ht="14.4">
      <c r="A518" s="28" t="s">
        <v>538</v>
      </c>
      <c r="B518" s="28" t="s">
        <v>1138</v>
      </c>
      <c r="C518" s="67"/>
      <c r="D518" s="28">
        <v>17.899999999999999</v>
      </c>
      <c r="E518" s="65">
        <f t="shared" si="5"/>
        <v>9.1521246734123096</v>
      </c>
      <c r="F518" s="64"/>
      <c r="G518" s="30"/>
    </row>
    <row r="519" spans="1:7" ht="14.4">
      <c r="A519" s="28" t="s">
        <v>539</v>
      </c>
      <c r="B519" s="28" t="s">
        <v>1139</v>
      </c>
      <c r="C519" s="67"/>
      <c r="D519" s="28">
        <v>15.34</v>
      </c>
      <c r="E519" s="65">
        <f t="shared" si="5"/>
        <v>7.8432174575499918</v>
      </c>
      <c r="F519" s="64"/>
      <c r="G519" s="30"/>
    </row>
    <row r="520" spans="1:7" ht="14.4">
      <c r="A520" s="28" t="s">
        <v>540</v>
      </c>
      <c r="B520" s="28" t="s">
        <v>1140</v>
      </c>
      <c r="C520" s="67"/>
      <c r="D520" s="28">
        <v>7.67</v>
      </c>
      <c r="E520" s="65">
        <f t="shared" si="5"/>
        <v>3.9216087287749959</v>
      </c>
      <c r="F520" s="64"/>
      <c r="G520" s="30"/>
    </row>
    <row r="521" spans="1:7" ht="14.4">
      <c r="A521" s="28" t="s">
        <v>541</v>
      </c>
      <c r="B521" s="28" t="s">
        <v>1141</v>
      </c>
      <c r="C521" s="67"/>
      <c r="D521" s="28">
        <v>12.78</v>
      </c>
      <c r="E521" s="65">
        <f t="shared" si="5"/>
        <v>6.5343102416876722</v>
      </c>
      <c r="F521" s="64"/>
      <c r="G521" s="30"/>
    </row>
    <row r="522" spans="1:7" ht="14.4">
      <c r="A522" s="28" t="s">
        <v>542</v>
      </c>
      <c r="B522" s="28" t="s">
        <v>1142</v>
      </c>
      <c r="C522" s="67"/>
      <c r="D522" s="28">
        <v>17.899999999999999</v>
      </c>
      <c r="E522" s="65">
        <f t="shared" si="5"/>
        <v>9.1521246734123096</v>
      </c>
      <c r="F522" s="64"/>
      <c r="G522" s="30"/>
    </row>
    <row r="523" spans="1:7" ht="14.4">
      <c r="A523" s="28" t="s">
        <v>543</v>
      </c>
      <c r="B523" s="28" t="s">
        <v>1143</v>
      </c>
      <c r="C523" s="67"/>
      <c r="D523" s="28">
        <v>12.78</v>
      </c>
      <c r="E523" s="65">
        <f t="shared" si="5"/>
        <v>6.5343102416876722</v>
      </c>
      <c r="F523" s="64"/>
      <c r="G523" s="30"/>
    </row>
    <row r="524" spans="1:7" ht="14.4">
      <c r="A524" s="28" t="s">
        <v>544</v>
      </c>
      <c r="B524" s="28" t="s">
        <v>1144</v>
      </c>
      <c r="C524" s="67"/>
      <c r="D524" s="28">
        <v>17.899999999999999</v>
      </c>
      <c r="E524" s="65">
        <f t="shared" si="5"/>
        <v>9.1521246734123096</v>
      </c>
      <c r="F524" s="64"/>
      <c r="G524" s="30"/>
    </row>
    <row r="525" spans="1:7" ht="14.4">
      <c r="A525" s="28" t="s">
        <v>545</v>
      </c>
      <c r="B525" s="28" t="s">
        <v>1145</v>
      </c>
      <c r="C525" s="67"/>
      <c r="D525" s="28">
        <v>17.899999999999999</v>
      </c>
      <c r="E525" s="65">
        <f t="shared" si="5"/>
        <v>9.1521246734123096</v>
      </c>
      <c r="F525" s="64"/>
      <c r="G525" s="30"/>
    </row>
    <row r="526" spans="1:7" ht="14.4">
      <c r="A526" s="28" t="s">
        <v>546</v>
      </c>
      <c r="B526" s="28" t="s">
        <v>1146</v>
      </c>
      <c r="C526" s="67"/>
      <c r="D526" s="28">
        <v>17.899999999999999</v>
      </c>
      <c r="E526" s="65">
        <f t="shared" si="5"/>
        <v>9.1521246734123096</v>
      </c>
      <c r="F526" s="64"/>
      <c r="G526" s="30"/>
    </row>
    <row r="527" spans="1:7" ht="14.4">
      <c r="A527" s="28" t="s">
        <v>547</v>
      </c>
      <c r="B527" s="28" t="s">
        <v>1147</v>
      </c>
      <c r="C527" s="67"/>
      <c r="D527" s="28">
        <v>12.78</v>
      </c>
      <c r="E527" s="65">
        <f t="shared" si="5"/>
        <v>6.5343102416876722</v>
      </c>
      <c r="F527" s="64"/>
      <c r="G527" s="30"/>
    </row>
    <row r="528" spans="1:7" ht="14.4">
      <c r="A528" s="28" t="s">
        <v>548</v>
      </c>
      <c r="B528" s="28" t="s">
        <v>1148</v>
      </c>
      <c r="C528" s="67"/>
      <c r="D528" s="28">
        <v>17.899999999999999</v>
      </c>
      <c r="E528" s="65">
        <f t="shared" si="5"/>
        <v>9.1521246734123096</v>
      </c>
      <c r="F528" s="64"/>
      <c r="G528" s="30"/>
    </row>
    <row r="529" spans="1:7" ht="14.4">
      <c r="A529" s="28" t="s">
        <v>549</v>
      </c>
      <c r="B529" s="28" t="s">
        <v>1149</v>
      </c>
      <c r="C529" s="67"/>
      <c r="D529" s="28">
        <v>12.78</v>
      </c>
      <c r="E529" s="65">
        <f t="shared" si="5"/>
        <v>6.5343102416876722</v>
      </c>
      <c r="F529" s="64"/>
      <c r="G529" s="30"/>
    </row>
    <row r="530" spans="1:7" ht="14.4">
      <c r="A530" s="28" t="s">
        <v>550</v>
      </c>
      <c r="B530" s="28" t="s">
        <v>1150</v>
      </c>
      <c r="C530" s="67"/>
      <c r="D530" s="28">
        <v>17.899999999999999</v>
      </c>
      <c r="E530" s="65">
        <f t="shared" si="5"/>
        <v>9.1521246734123096</v>
      </c>
      <c r="F530" s="64"/>
      <c r="G530" s="30"/>
    </row>
    <row r="531" spans="1:7" ht="14.4">
      <c r="A531" s="28" t="s">
        <v>551</v>
      </c>
      <c r="B531" s="28" t="s">
        <v>1151</v>
      </c>
      <c r="C531" s="67"/>
      <c r="D531" s="28">
        <v>17.899999999999999</v>
      </c>
      <c r="E531" s="65">
        <f t="shared" si="5"/>
        <v>9.1521246734123096</v>
      </c>
      <c r="F531" s="64"/>
      <c r="G531" s="30"/>
    </row>
    <row r="532" spans="1:7" ht="14.4">
      <c r="A532" s="28" t="s">
        <v>552</v>
      </c>
      <c r="B532" s="28" t="s">
        <v>1152</v>
      </c>
      <c r="C532" s="67"/>
      <c r="D532" s="28">
        <v>20.45</v>
      </c>
      <c r="E532" s="65">
        <f t="shared" si="5"/>
        <v>10.455918970462667</v>
      </c>
      <c r="F532" s="64"/>
      <c r="G532" s="30"/>
    </row>
    <row r="533" spans="1:7" ht="14.4">
      <c r="A533" s="28" t="s">
        <v>553</v>
      </c>
      <c r="B533" s="28" t="s">
        <v>1153</v>
      </c>
      <c r="C533" s="67"/>
      <c r="D533" s="28">
        <v>20.45</v>
      </c>
      <c r="E533" s="65">
        <f t="shared" si="5"/>
        <v>10.455918970462667</v>
      </c>
      <c r="F533" s="64"/>
      <c r="G533" s="30"/>
    </row>
    <row r="534" spans="1:7" ht="14.4">
      <c r="A534" s="28" t="s">
        <v>554</v>
      </c>
      <c r="B534" s="28" t="s">
        <v>1154</v>
      </c>
      <c r="C534" s="67"/>
      <c r="D534" s="28">
        <v>20.45</v>
      </c>
      <c r="E534" s="65">
        <f t="shared" si="5"/>
        <v>10.455918970462667</v>
      </c>
      <c r="F534" s="64"/>
      <c r="G534" s="30"/>
    </row>
    <row r="535" spans="1:7" ht="14.4">
      <c r="A535" s="28" t="s">
        <v>555</v>
      </c>
      <c r="B535" s="28" t="s">
        <v>1155</v>
      </c>
      <c r="C535" s="67"/>
      <c r="D535" s="28">
        <v>20.45</v>
      </c>
      <c r="E535" s="65">
        <f t="shared" si="5"/>
        <v>10.455918970462667</v>
      </c>
      <c r="F535" s="64"/>
      <c r="G535" s="30"/>
    </row>
    <row r="536" spans="1:7" ht="14.4">
      <c r="A536" s="28" t="s">
        <v>556</v>
      </c>
      <c r="B536" s="28" t="s">
        <v>1156</v>
      </c>
      <c r="C536" s="67"/>
      <c r="D536" s="28">
        <v>17.899999999999999</v>
      </c>
      <c r="E536" s="65">
        <f t="shared" si="5"/>
        <v>9.1521246734123096</v>
      </c>
      <c r="F536" s="64"/>
      <c r="G536" s="30"/>
    </row>
    <row r="537" spans="1:7" ht="14.4">
      <c r="A537" s="28" t="s">
        <v>557</v>
      </c>
      <c r="B537" s="28" t="s">
        <v>1157</v>
      </c>
      <c r="C537" s="67"/>
      <c r="D537" s="28">
        <v>20.45</v>
      </c>
      <c r="E537" s="65">
        <f t="shared" si="5"/>
        <v>10.455918970462667</v>
      </c>
      <c r="F537" s="64"/>
      <c r="G537" s="30"/>
    </row>
    <row r="538" spans="1:7" ht="14.4">
      <c r="A538" s="28" t="s">
        <v>558</v>
      </c>
      <c r="B538" s="28" t="s">
        <v>1158</v>
      </c>
      <c r="C538" s="67"/>
      <c r="D538" s="28">
        <v>20.45</v>
      </c>
      <c r="E538" s="65">
        <f t="shared" si="5"/>
        <v>10.455918970462667</v>
      </c>
      <c r="F538" s="64"/>
      <c r="G538" s="30"/>
    </row>
    <row r="539" spans="1:7" ht="14.4">
      <c r="A539" s="28" t="s">
        <v>559</v>
      </c>
      <c r="B539" s="28" t="s">
        <v>1159</v>
      </c>
      <c r="C539" s="67"/>
      <c r="D539" s="28">
        <v>17.899999999999999</v>
      </c>
      <c r="E539" s="65">
        <f t="shared" si="5"/>
        <v>9.1521246734123096</v>
      </c>
      <c r="F539" s="64"/>
      <c r="G539" s="30"/>
    </row>
    <row r="540" spans="1:7" ht="14.4">
      <c r="A540" s="28" t="s">
        <v>560</v>
      </c>
      <c r="B540" s="28" t="s">
        <v>1160</v>
      </c>
      <c r="C540" s="67"/>
      <c r="D540" s="28">
        <v>17.899999999999999</v>
      </c>
      <c r="E540" s="65">
        <f t="shared" si="5"/>
        <v>9.1521246734123096</v>
      </c>
      <c r="F540" s="64"/>
      <c r="G540" s="30"/>
    </row>
    <row r="541" spans="1:7" ht="14.4">
      <c r="A541" s="28" t="s">
        <v>561</v>
      </c>
      <c r="B541" s="28" t="s">
        <v>1161</v>
      </c>
      <c r="C541" s="67"/>
      <c r="D541" s="28">
        <v>17.899999999999999</v>
      </c>
      <c r="E541" s="65">
        <f t="shared" si="5"/>
        <v>9.1521246734123096</v>
      </c>
      <c r="F541" s="64"/>
      <c r="G541" s="30"/>
    </row>
    <row r="542" spans="1:7" ht="14.4">
      <c r="A542" s="28" t="s">
        <v>562</v>
      </c>
      <c r="B542" s="28" t="s">
        <v>1162</v>
      </c>
      <c r="C542" s="67"/>
      <c r="D542" s="28">
        <v>20.45</v>
      </c>
      <c r="E542" s="65">
        <f t="shared" si="5"/>
        <v>10.455918970462667</v>
      </c>
      <c r="F542" s="64"/>
      <c r="G542" s="30"/>
    </row>
    <row r="543" spans="1:7" ht="14.4">
      <c r="A543" s="28" t="s">
        <v>563</v>
      </c>
      <c r="B543" s="28" t="s">
        <v>1163</v>
      </c>
      <c r="C543" s="67"/>
      <c r="D543" s="28">
        <v>17.899999999999999</v>
      </c>
      <c r="E543" s="65">
        <f t="shared" si="5"/>
        <v>9.1521246734123096</v>
      </c>
      <c r="F543" s="64"/>
      <c r="G543" s="30"/>
    </row>
    <row r="544" spans="1:7" ht="14.4">
      <c r="A544" s="28" t="s">
        <v>564</v>
      </c>
      <c r="B544" s="28" t="s">
        <v>1164</v>
      </c>
      <c r="C544" s="67"/>
      <c r="D544" s="28">
        <v>15.34</v>
      </c>
      <c r="E544" s="65">
        <f t="shared" si="5"/>
        <v>7.8432174575499918</v>
      </c>
      <c r="F544" s="64"/>
      <c r="G544" s="30"/>
    </row>
    <row r="545" spans="1:7" ht="14.4">
      <c r="A545" s="28" t="s">
        <v>565</v>
      </c>
      <c r="B545" s="28" t="s">
        <v>1165</v>
      </c>
      <c r="C545" s="67"/>
      <c r="D545" s="28">
        <v>15.34</v>
      </c>
      <c r="E545" s="65">
        <f t="shared" si="5"/>
        <v>7.8432174575499918</v>
      </c>
      <c r="F545" s="64"/>
      <c r="G545" s="30"/>
    </row>
    <row r="546" spans="1:7" ht="14.4">
      <c r="A546" s="28" t="s">
        <v>566</v>
      </c>
      <c r="B546" s="28" t="s">
        <v>1166</v>
      </c>
      <c r="C546" s="67"/>
      <c r="D546" s="28">
        <v>12.78</v>
      </c>
      <c r="E546" s="65">
        <f t="shared" si="5"/>
        <v>6.5343102416876722</v>
      </c>
      <c r="F546" s="64"/>
      <c r="G546" s="30"/>
    </row>
    <row r="547" spans="1:7" ht="14.4">
      <c r="A547" s="28" t="s">
        <v>567</v>
      </c>
      <c r="B547" s="28" t="s">
        <v>1167</v>
      </c>
      <c r="C547" s="67"/>
      <c r="D547" s="28">
        <v>15.34</v>
      </c>
      <c r="E547" s="65">
        <f t="shared" si="5"/>
        <v>7.8432174575499918</v>
      </c>
      <c r="F547" s="64"/>
      <c r="G547" s="30"/>
    </row>
    <row r="548" spans="1:7" ht="14.4">
      <c r="A548" s="28" t="s">
        <v>568</v>
      </c>
      <c r="B548" s="28" t="s">
        <v>1168</v>
      </c>
      <c r="C548" s="67"/>
      <c r="D548" s="28">
        <v>15.34</v>
      </c>
      <c r="E548" s="65">
        <f t="shared" si="5"/>
        <v>7.8432174575499918</v>
      </c>
      <c r="F548" s="64"/>
      <c r="G548" s="30"/>
    </row>
    <row r="549" spans="1:7" ht="14.4">
      <c r="A549" s="28" t="s">
        <v>569</v>
      </c>
      <c r="B549" s="28" t="s">
        <v>1169</v>
      </c>
      <c r="C549" s="67"/>
      <c r="D549" s="28">
        <v>15.34</v>
      </c>
      <c r="E549" s="65">
        <f t="shared" si="5"/>
        <v>7.8432174575499918</v>
      </c>
      <c r="F549" s="64"/>
      <c r="G549" s="30"/>
    </row>
    <row r="550" spans="1:7" ht="14.4">
      <c r="A550" s="28" t="s">
        <v>570</v>
      </c>
      <c r="B550" s="28" t="s">
        <v>1170</v>
      </c>
      <c r="C550" s="67"/>
      <c r="D550" s="28">
        <v>15.34</v>
      </c>
      <c r="E550" s="65">
        <f t="shared" si="5"/>
        <v>7.8432174575499918</v>
      </c>
      <c r="F550" s="64"/>
      <c r="G550" s="30"/>
    </row>
    <row r="551" spans="1:7" ht="14.4">
      <c r="A551" s="28" t="s">
        <v>570</v>
      </c>
      <c r="B551" s="28" t="s">
        <v>1170</v>
      </c>
      <c r="C551" s="67"/>
      <c r="D551" s="28">
        <v>15.34</v>
      </c>
      <c r="E551" s="65">
        <f t="shared" si="5"/>
        <v>7.8432174575499918</v>
      </c>
      <c r="F551" s="64"/>
      <c r="G551" s="30"/>
    </row>
    <row r="552" spans="1:7" ht="14.4">
      <c r="A552" s="28" t="s">
        <v>571</v>
      </c>
      <c r="B552" s="28" t="s">
        <v>1171</v>
      </c>
      <c r="C552" s="67"/>
      <c r="D552" s="28">
        <v>15.34</v>
      </c>
      <c r="E552" s="65">
        <f t="shared" si="5"/>
        <v>7.8432174575499918</v>
      </c>
      <c r="F552" s="64"/>
      <c r="G552" s="30"/>
    </row>
    <row r="553" spans="1:7" ht="14.4">
      <c r="A553" s="28" t="s">
        <v>572</v>
      </c>
      <c r="B553" s="28" t="s">
        <v>1172</v>
      </c>
      <c r="C553" s="67"/>
      <c r="D553" s="28">
        <v>15.34</v>
      </c>
      <c r="E553" s="65">
        <f t="shared" si="5"/>
        <v>7.8432174575499918</v>
      </c>
      <c r="F553" s="64"/>
      <c r="G553" s="30"/>
    </row>
    <row r="554" spans="1:7" ht="14.4">
      <c r="A554" s="28" t="s">
        <v>573</v>
      </c>
      <c r="B554" s="28" t="s">
        <v>1173</v>
      </c>
      <c r="C554" s="67"/>
      <c r="D554" s="28">
        <v>15.34</v>
      </c>
      <c r="E554" s="65">
        <f t="shared" si="5"/>
        <v>7.8432174575499918</v>
      </c>
      <c r="F554" s="64"/>
      <c r="G554" s="30"/>
    </row>
    <row r="555" spans="1:7" ht="14.4">
      <c r="A555" s="28" t="s">
        <v>574</v>
      </c>
      <c r="B555" s="28" t="s">
        <v>1174</v>
      </c>
      <c r="C555" s="67"/>
      <c r="D555" s="28">
        <v>12.78</v>
      </c>
      <c r="E555" s="65">
        <f t="shared" si="5"/>
        <v>6.5343102416876722</v>
      </c>
      <c r="F555" s="64"/>
      <c r="G555" s="30"/>
    </row>
    <row r="556" spans="1:7" ht="14.4">
      <c r="A556" s="28" t="s">
        <v>575</v>
      </c>
      <c r="B556" s="28" t="s">
        <v>1175</v>
      </c>
      <c r="C556" s="67"/>
      <c r="D556" s="28">
        <v>23.01</v>
      </c>
      <c r="E556" s="65">
        <f t="shared" si="5"/>
        <v>11.764826186324989</v>
      </c>
      <c r="F556" s="64"/>
      <c r="G556" s="30"/>
    </row>
    <row r="557" spans="1:7" ht="14.4">
      <c r="A557" s="28" t="s">
        <v>576</v>
      </c>
      <c r="B557" s="28" t="s">
        <v>1176</v>
      </c>
      <c r="C557" s="67"/>
      <c r="D557" s="28">
        <v>17.899999999999999</v>
      </c>
      <c r="E557" s="65">
        <f t="shared" si="5"/>
        <v>9.1521246734123096</v>
      </c>
      <c r="F557" s="64"/>
      <c r="G557" s="30"/>
    </row>
    <row r="558" spans="1:7" ht="14.4">
      <c r="A558" s="28" t="s">
        <v>577</v>
      </c>
      <c r="B558" s="28" t="s">
        <v>1177</v>
      </c>
      <c r="C558" s="67"/>
      <c r="D558" s="28">
        <v>17.899999999999999</v>
      </c>
      <c r="E558" s="65">
        <f t="shared" si="5"/>
        <v>9.1521246734123096</v>
      </c>
      <c r="F558" s="64"/>
      <c r="G558" s="30"/>
    </row>
    <row r="559" spans="1:7" ht="14.4">
      <c r="A559" s="28" t="s">
        <v>578</v>
      </c>
      <c r="B559" s="28" t="s">
        <v>1178</v>
      </c>
      <c r="C559" s="67"/>
      <c r="D559" s="28">
        <v>17.899999999999999</v>
      </c>
      <c r="E559" s="65">
        <f t="shared" si="5"/>
        <v>9.1521246734123096</v>
      </c>
      <c r="F559" s="64"/>
      <c r="G559" s="30"/>
    </row>
    <row r="560" spans="1:7" ht="14.4">
      <c r="A560" s="28" t="s">
        <v>579</v>
      </c>
      <c r="B560" s="28" t="s">
        <v>1179</v>
      </c>
      <c r="C560" s="67"/>
      <c r="D560" s="28">
        <v>17.899999999999999</v>
      </c>
      <c r="E560" s="65">
        <f t="shared" si="5"/>
        <v>9.1521246734123096</v>
      </c>
      <c r="F560" s="64"/>
      <c r="G560" s="30"/>
    </row>
    <row r="561" spans="1:7" ht="14.4">
      <c r="A561" s="28" t="s">
        <v>580</v>
      </c>
      <c r="B561" s="28" t="s">
        <v>1180</v>
      </c>
      <c r="C561" s="67"/>
      <c r="D561" s="28">
        <v>15.34</v>
      </c>
      <c r="E561" s="65">
        <f t="shared" si="5"/>
        <v>7.8432174575499918</v>
      </c>
      <c r="F561" s="64"/>
      <c r="G561" s="30"/>
    </row>
    <row r="562" spans="1:7" ht="14.4">
      <c r="A562" s="28" t="s">
        <v>581</v>
      </c>
      <c r="B562" s="28" t="s">
        <v>1181</v>
      </c>
      <c r="C562" s="67"/>
      <c r="D562" s="28">
        <v>15.34</v>
      </c>
      <c r="E562" s="65">
        <f t="shared" si="5"/>
        <v>7.8432174575499918</v>
      </c>
      <c r="F562" s="64"/>
      <c r="G562" s="30"/>
    </row>
    <row r="563" spans="1:7" ht="14.4">
      <c r="A563" s="28" t="s">
        <v>582</v>
      </c>
      <c r="B563" s="28" t="s">
        <v>1182</v>
      </c>
      <c r="C563" s="67"/>
      <c r="D563" s="28">
        <v>15.34</v>
      </c>
      <c r="E563" s="65">
        <f t="shared" si="5"/>
        <v>7.8432174575499918</v>
      </c>
      <c r="F563" s="64"/>
      <c r="G563" s="30"/>
    </row>
    <row r="564" spans="1:7" ht="14.4">
      <c r="A564" s="28" t="s">
        <v>583</v>
      </c>
      <c r="B564" s="28" t="s">
        <v>1183</v>
      </c>
      <c r="C564" s="67"/>
      <c r="D564" s="28">
        <v>20.45</v>
      </c>
      <c r="E564" s="65">
        <f t="shared" si="5"/>
        <v>10.455918970462667</v>
      </c>
      <c r="F564" s="64"/>
      <c r="G564" s="30"/>
    </row>
    <row r="565" spans="1:7" ht="14.4">
      <c r="A565" s="28" t="s">
        <v>584</v>
      </c>
      <c r="B565" s="28" t="s">
        <v>1184</v>
      </c>
      <c r="C565" s="67"/>
      <c r="D565" s="28">
        <v>17.899999999999999</v>
      </c>
      <c r="E565" s="65">
        <f t="shared" si="5"/>
        <v>9.1521246734123096</v>
      </c>
      <c r="F565" s="64"/>
      <c r="G565" s="30"/>
    </row>
    <row r="566" spans="1:7" ht="14.4">
      <c r="A566" s="28" t="s">
        <v>585</v>
      </c>
      <c r="B566" s="28" t="s">
        <v>1185</v>
      </c>
      <c r="C566" s="67"/>
      <c r="D566" s="28">
        <v>11.25</v>
      </c>
      <c r="E566" s="65">
        <f t="shared" si="5"/>
        <v>5.7520336634574578</v>
      </c>
      <c r="F566" s="64"/>
      <c r="G566" s="30"/>
    </row>
    <row r="567" spans="1:7" ht="14.4">
      <c r="A567" s="28" t="s">
        <v>586</v>
      </c>
      <c r="B567" s="28" t="s">
        <v>1186</v>
      </c>
      <c r="C567" s="67"/>
      <c r="D567" s="28">
        <v>20.45</v>
      </c>
      <c r="E567" s="65">
        <f t="shared" si="5"/>
        <v>10.455918970462667</v>
      </c>
      <c r="F567" s="64"/>
      <c r="G567" s="30"/>
    </row>
    <row r="568" spans="1:7" ht="14.4">
      <c r="A568" s="28" t="s">
        <v>587</v>
      </c>
      <c r="B568" s="28" t="s">
        <v>1187</v>
      </c>
      <c r="C568" s="67"/>
      <c r="D568" s="28">
        <v>17.899999999999999</v>
      </c>
      <c r="E568" s="65">
        <f t="shared" si="5"/>
        <v>9.1521246734123096</v>
      </c>
      <c r="F568" s="64"/>
      <c r="G568" s="30"/>
    </row>
    <row r="569" spans="1:7" ht="14.4">
      <c r="A569" s="28" t="s">
        <v>588</v>
      </c>
      <c r="B569" s="28" t="s">
        <v>1188</v>
      </c>
      <c r="C569" s="67"/>
      <c r="D569" s="28">
        <v>20.45</v>
      </c>
      <c r="E569" s="65">
        <f t="shared" si="5"/>
        <v>10.455918970462667</v>
      </c>
      <c r="F569" s="64"/>
      <c r="G569" s="30"/>
    </row>
    <row r="570" spans="1:7" ht="14.4">
      <c r="A570" s="28" t="s">
        <v>589</v>
      </c>
      <c r="B570" s="28" t="s">
        <v>1189</v>
      </c>
      <c r="C570" s="67"/>
      <c r="D570" s="28">
        <v>20.45</v>
      </c>
      <c r="E570" s="65">
        <f t="shared" si="5"/>
        <v>10.455918970462667</v>
      </c>
      <c r="F570" s="64"/>
      <c r="G570" s="30"/>
    </row>
    <row r="571" spans="1:7" ht="14.4">
      <c r="A571" s="28" t="s">
        <v>590</v>
      </c>
      <c r="B571" s="28" t="s">
        <v>1190</v>
      </c>
      <c r="C571" s="67"/>
      <c r="D571" s="28">
        <v>17.899999999999999</v>
      </c>
      <c r="E571" s="65">
        <f t="shared" si="5"/>
        <v>9.1521246734123096</v>
      </c>
      <c r="F571" s="64"/>
      <c r="G571" s="30"/>
    </row>
    <row r="572" spans="1:7" ht="14.4">
      <c r="A572" s="28" t="s">
        <v>591</v>
      </c>
      <c r="B572" s="28" t="s">
        <v>1191</v>
      </c>
      <c r="C572" s="67"/>
      <c r="D572" s="28">
        <v>12.78</v>
      </c>
      <c r="E572" s="65">
        <f t="shared" si="5"/>
        <v>6.5343102416876722</v>
      </c>
      <c r="F572" s="64"/>
      <c r="G572" s="30"/>
    </row>
    <row r="573" spans="1:7" ht="14.4">
      <c r="A573" s="28" t="s">
        <v>592</v>
      </c>
      <c r="B573" s="28" t="s">
        <v>1192</v>
      </c>
      <c r="C573" s="67"/>
      <c r="D573" s="28">
        <v>12.78</v>
      </c>
      <c r="E573" s="65">
        <f t="shared" si="5"/>
        <v>6.5343102416876722</v>
      </c>
      <c r="F573" s="64"/>
      <c r="G573" s="30"/>
    </row>
    <row r="574" spans="1:7" ht="14.4">
      <c r="A574" s="28" t="s">
        <v>593</v>
      </c>
      <c r="B574" s="28" t="s">
        <v>1193</v>
      </c>
      <c r="C574" s="67"/>
      <c r="D574" s="28">
        <v>12.78</v>
      </c>
      <c r="E574" s="65">
        <f t="shared" si="5"/>
        <v>6.5343102416876722</v>
      </c>
      <c r="F574" s="64"/>
      <c r="G574" s="30"/>
    </row>
    <row r="575" spans="1:7" ht="14.4">
      <c r="A575" s="28" t="s">
        <v>594</v>
      </c>
      <c r="B575" s="28" t="s">
        <v>1194</v>
      </c>
      <c r="C575" s="67"/>
      <c r="D575" s="28">
        <v>20.45</v>
      </c>
      <c r="E575" s="65">
        <f t="shared" si="5"/>
        <v>10.455918970462667</v>
      </c>
      <c r="F575" s="64"/>
      <c r="G575" s="30"/>
    </row>
    <row r="576" spans="1:7" ht="14.4">
      <c r="A576" s="28" t="s">
        <v>595</v>
      </c>
      <c r="B576" s="28" t="s">
        <v>1195</v>
      </c>
      <c r="C576" s="67"/>
      <c r="D576" s="28">
        <v>18.920000000000002</v>
      </c>
      <c r="E576" s="65">
        <f t="shared" ref="E576:E612" si="6">D576/1.95583</f>
        <v>9.6736423922324555</v>
      </c>
      <c r="F576" s="64"/>
      <c r="G576" s="30"/>
    </row>
    <row r="577" spans="1:7" ht="14.4">
      <c r="A577" s="28" t="s">
        <v>596</v>
      </c>
      <c r="B577" s="28" t="s">
        <v>1196</v>
      </c>
      <c r="C577" s="67"/>
      <c r="D577" s="28">
        <v>17.899999999999999</v>
      </c>
      <c r="E577" s="65">
        <f t="shared" si="6"/>
        <v>9.1521246734123096</v>
      </c>
      <c r="F577" s="64"/>
      <c r="G577" s="30"/>
    </row>
    <row r="578" spans="1:7" ht="14.4">
      <c r="A578" s="28" t="s">
        <v>597</v>
      </c>
      <c r="B578" s="28" t="s">
        <v>1197</v>
      </c>
      <c r="C578" s="67"/>
      <c r="D578" s="28">
        <v>7.67</v>
      </c>
      <c r="E578" s="65">
        <f t="shared" si="6"/>
        <v>3.9216087287749959</v>
      </c>
      <c r="F578" s="64"/>
      <c r="G578" s="30"/>
    </row>
    <row r="579" spans="1:7" ht="14.4">
      <c r="A579" s="28" t="s">
        <v>598</v>
      </c>
      <c r="B579" s="28" t="s">
        <v>1198</v>
      </c>
      <c r="C579" s="67"/>
      <c r="D579" s="28">
        <v>12.78</v>
      </c>
      <c r="E579" s="65">
        <f t="shared" si="6"/>
        <v>6.5343102416876722</v>
      </c>
      <c r="F579" s="64"/>
      <c r="G579" s="30"/>
    </row>
    <row r="580" spans="1:7" ht="14.4">
      <c r="A580" s="28" t="s">
        <v>599</v>
      </c>
      <c r="B580" s="28" t="s">
        <v>1199</v>
      </c>
      <c r="C580" s="67"/>
      <c r="D580" s="28">
        <v>17.899999999999999</v>
      </c>
      <c r="E580" s="65">
        <f t="shared" si="6"/>
        <v>9.1521246734123096</v>
      </c>
      <c r="F580" s="64"/>
      <c r="G580" s="30"/>
    </row>
    <row r="581" spans="1:7" ht="14.4">
      <c r="A581" s="28" t="s">
        <v>600</v>
      </c>
      <c r="B581" s="28" t="s">
        <v>1200</v>
      </c>
      <c r="C581" s="67"/>
      <c r="D581" s="28">
        <v>12.78</v>
      </c>
      <c r="E581" s="65">
        <f t="shared" si="6"/>
        <v>6.5343102416876722</v>
      </c>
      <c r="F581" s="64"/>
      <c r="G581" s="30"/>
    </row>
    <row r="582" spans="1:7" ht="14.4">
      <c r="A582" s="28" t="s">
        <v>601</v>
      </c>
      <c r="B582" s="28" t="s">
        <v>1201</v>
      </c>
      <c r="C582" s="67"/>
      <c r="D582" s="28">
        <v>12.78</v>
      </c>
      <c r="E582" s="65">
        <f t="shared" si="6"/>
        <v>6.5343102416876722</v>
      </c>
      <c r="F582" s="64"/>
      <c r="G582" s="30"/>
    </row>
    <row r="583" spans="1:7" ht="14.4">
      <c r="A583" s="28" t="s">
        <v>602</v>
      </c>
      <c r="B583" s="28" t="s">
        <v>1202</v>
      </c>
      <c r="C583" s="67"/>
      <c r="D583" s="28">
        <v>12.78</v>
      </c>
      <c r="E583" s="65">
        <f t="shared" si="6"/>
        <v>6.5343102416876722</v>
      </c>
      <c r="F583" s="64"/>
      <c r="G583" s="30"/>
    </row>
    <row r="584" spans="1:7" ht="14.4">
      <c r="A584" s="28" t="s">
        <v>603</v>
      </c>
      <c r="B584" s="28" t="s">
        <v>1203</v>
      </c>
      <c r="C584" s="67"/>
      <c r="D584" s="28">
        <v>12.78</v>
      </c>
      <c r="E584" s="65">
        <f t="shared" si="6"/>
        <v>6.5343102416876722</v>
      </c>
      <c r="F584" s="64"/>
      <c r="G584" s="30"/>
    </row>
    <row r="585" spans="1:7" ht="14.4">
      <c r="A585" s="28" t="s">
        <v>604</v>
      </c>
      <c r="B585" s="28" t="s">
        <v>1204</v>
      </c>
      <c r="C585" s="67"/>
      <c r="D585" s="28">
        <v>12.78</v>
      </c>
      <c r="E585" s="65">
        <f t="shared" si="6"/>
        <v>6.5343102416876722</v>
      </c>
      <c r="F585" s="64"/>
      <c r="G585" s="30"/>
    </row>
    <row r="586" spans="1:7" ht="14.4">
      <c r="A586" s="28" t="s">
        <v>605</v>
      </c>
      <c r="B586" s="28" t="s">
        <v>1205</v>
      </c>
      <c r="C586" s="67"/>
      <c r="D586" s="28">
        <v>12.78</v>
      </c>
      <c r="E586" s="65">
        <f t="shared" si="6"/>
        <v>6.5343102416876722</v>
      </c>
      <c r="F586" s="64"/>
      <c r="G586" s="30"/>
    </row>
    <row r="587" spans="1:7" ht="14.4">
      <c r="A587" s="28" t="s">
        <v>606</v>
      </c>
      <c r="B587" s="28" t="s">
        <v>1206</v>
      </c>
      <c r="C587" s="67"/>
      <c r="D587" s="28">
        <v>12.78</v>
      </c>
      <c r="E587" s="65">
        <f t="shared" si="6"/>
        <v>6.5343102416876722</v>
      </c>
      <c r="F587" s="64"/>
      <c r="G587" s="30"/>
    </row>
    <row r="588" spans="1:7" ht="14.4">
      <c r="A588" s="28" t="s">
        <v>607</v>
      </c>
      <c r="B588" s="28" t="s">
        <v>1207</v>
      </c>
      <c r="C588" s="67"/>
      <c r="D588" s="28">
        <v>12.78</v>
      </c>
      <c r="E588" s="65">
        <f t="shared" si="6"/>
        <v>6.5343102416876722</v>
      </c>
      <c r="F588" s="64"/>
      <c r="G588" s="30"/>
    </row>
    <row r="589" spans="1:7" ht="14.4">
      <c r="A589" s="28" t="s">
        <v>608</v>
      </c>
      <c r="B589" s="28" t="s">
        <v>1208</v>
      </c>
      <c r="C589" s="67"/>
      <c r="D589" s="28">
        <v>12.78</v>
      </c>
      <c r="E589" s="65">
        <f t="shared" si="6"/>
        <v>6.5343102416876722</v>
      </c>
      <c r="F589" s="64"/>
      <c r="G589" s="30"/>
    </row>
    <row r="590" spans="1:7" ht="14.4">
      <c r="A590" s="28" t="s">
        <v>609</v>
      </c>
      <c r="B590" s="28" t="s">
        <v>1209</v>
      </c>
      <c r="C590" s="67"/>
      <c r="D590" s="28">
        <v>12.78</v>
      </c>
      <c r="E590" s="65">
        <f t="shared" si="6"/>
        <v>6.5343102416876722</v>
      </c>
      <c r="F590" s="64"/>
      <c r="G590" s="30"/>
    </row>
    <row r="591" spans="1:7" ht="14.4">
      <c r="A591" s="28" t="s">
        <v>610</v>
      </c>
      <c r="B591" s="28" t="s">
        <v>1210</v>
      </c>
      <c r="C591" s="67"/>
      <c r="D591" s="28">
        <v>12.78</v>
      </c>
      <c r="E591" s="65">
        <f t="shared" si="6"/>
        <v>6.5343102416876722</v>
      </c>
      <c r="F591" s="64"/>
      <c r="G591" s="30"/>
    </row>
    <row r="592" spans="1:7" ht="14.4">
      <c r="A592" s="28" t="s">
        <v>611</v>
      </c>
      <c r="B592" s="28" t="s">
        <v>1211</v>
      </c>
      <c r="C592" s="67"/>
      <c r="D592" s="28">
        <v>12.78</v>
      </c>
      <c r="E592" s="65">
        <f t="shared" si="6"/>
        <v>6.5343102416876722</v>
      </c>
      <c r="F592" s="64"/>
      <c r="G592" s="30"/>
    </row>
    <row r="593" spans="1:7" ht="14.4">
      <c r="A593" s="28" t="s">
        <v>612</v>
      </c>
      <c r="B593" s="28" t="s">
        <v>1212</v>
      </c>
      <c r="C593" s="67"/>
      <c r="D593" s="28">
        <v>9.1999999999999993</v>
      </c>
      <c r="E593" s="65">
        <f t="shared" si="6"/>
        <v>4.7038853070052102</v>
      </c>
      <c r="F593" s="64"/>
      <c r="G593" s="30"/>
    </row>
    <row r="594" spans="1:7" ht="14.4">
      <c r="A594" s="28" t="s">
        <v>613</v>
      </c>
      <c r="B594" s="28" t="s">
        <v>1213</v>
      </c>
      <c r="C594" s="67"/>
      <c r="D594" s="28">
        <v>11.25</v>
      </c>
      <c r="E594" s="65">
        <f t="shared" si="6"/>
        <v>5.7520336634574578</v>
      </c>
      <c r="F594" s="64"/>
      <c r="G594" s="30"/>
    </row>
    <row r="595" spans="1:7" ht="14.4">
      <c r="A595" s="28" t="s">
        <v>614</v>
      </c>
      <c r="B595" s="28" t="s">
        <v>1214</v>
      </c>
      <c r="C595" s="67"/>
      <c r="D595" s="28">
        <v>11.25</v>
      </c>
      <c r="E595" s="65">
        <f t="shared" si="6"/>
        <v>5.7520336634574578</v>
      </c>
      <c r="F595" s="64"/>
      <c r="G595" s="30"/>
    </row>
    <row r="596" spans="1:7" ht="14.4">
      <c r="A596" s="28" t="s">
        <v>615</v>
      </c>
      <c r="B596" s="28" t="s">
        <v>1215</v>
      </c>
      <c r="C596" s="67"/>
      <c r="D596" s="28">
        <v>12.78</v>
      </c>
      <c r="E596" s="65">
        <f t="shared" si="6"/>
        <v>6.5343102416876722</v>
      </c>
      <c r="F596" s="64"/>
      <c r="G596" s="30"/>
    </row>
    <row r="597" spans="1:7" ht="14.4">
      <c r="A597" s="28" t="s">
        <v>616</v>
      </c>
      <c r="B597" s="28" t="s">
        <v>1216</v>
      </c>
      <c r="C597" s="67"/>
      <c r="D597" s="28">
        <v>12.78</v>
      </c>
      <c r="E597" s="65">
        <f t="shared" si="6"/>
        <v>6.5343102416876722</v>
      </c>
      <c r="F597" s="64"/>
      <c r="G597" s="30"/>
    </row>
    <row r="598" spans="1:7" ht="14.4">
      <c r="A598" s="28" t="s">
        <v>617</v>
      </c>
      <c r="B598" s="28" t="s">
        <v>1217</v>
      </c>
      <c r="C598" s="67"/>
      <c r="D598" s="28">
        <v>12.78</v>
      </c>
      <c r="E598" s="65">
        <f t="shared" si="6"/>
        <v>6.5343102416876722</v>
      </c>
      <c r="F598" s="64"/>
      <c r="G598" s="30"/>
    </row>
    <row r="599" spans="1:7" ht="14.4">
      <c r="A599" s="28" t="s">
        <v>618</v>
      </c>
      <c r="B599" s="28" t="s">
        <v>1218</v>
      </c>
      <c r="C599" s="67"/>
      <c r="D599" s="28">
        <v>10.23</v>
      </c>
      <c r="E599" s="65">
        <f t="shared" si="6"/>
        <v>5.2305159446373155</v>
      </c>
      <c r="F599" s="64"/>
      <c r="G599" s="30"/>
    </row>
    <row r="600" spans="1:7" ht="14.4">
      <c r="A600" s="28" t="s">
        <v>619</v>
      </c>
      <c r="B600" s="28" t="s">
        <v>1219</v>
      </c>
      <c r="C600" s="67"/>
      <c r="D600" s="28">
        <v>9.1999999999999993</v>
      </c>
      <c r="E600" s="65">
        <f t="shared" si="6"/>
        <v>4.7038853070052102</v>
      </c>
      <c r="F600" s="64"/>
      <c r="G600" s="30"/>
    </row>
    <row r="601" spans="1:7" ht="14.4">
      <c r="A601" s="28" t="s">
        <v>620</v>
      </c>
      <c r="B601" s="28" t="s">
        <v>1220</v>
      </c>
      <c r="C601" s="67"/>
      <c r="D601" s="28">
        <v>11.25</v>
      </c>
      <c r="E601" s="65">
        <f t="shared" si="6"/>
        <v>5.7520336634574578</v>
      </c>
      <c r="F601" s="64"/>
      <c r="G601" s="30"/>
    </row>
    <row r="602" spans="1:7" ht="14.4">
      <c r="A602" s="28" t="s">
        <v>621</v>
      </c>
      <c r="B602" s="28" t="s">
        <v>1221</v>
      </c>
      <c r="C602" s="67"/>
      <c r="D602" s="28">
        <v>11.25</v>
      </c>
      <c r="E602" s="65">
        <f t="shared" si="6"/>
        <v>5.7520336634574578</v>
      </c>
      <c r="F602" s="64"/>
      <c r="G602" s="30"/>
    </row>
    <row r="603" spans="1:7" ht="14.4">
      <c r="A603" s="28" t="s">
        <v>622</v>
      </c>
      <c r="B603" s="28" t="s">
        <v>1222</v>
      </c>
      <c r="C603" s="67"/>
      <c r="D603" s="28">
        <v>11.25</v>
      </c>
      <c r="E603" s="65">
        <f t="shared" si="6"/>
        <v>5.7520336634574578</v>
      </c>
      <c r="F603" s="64"/>
      <c r="G603" s="30"/>
    </row>
    <row r="604" spans="1:7" ht="14.4">
      <c r="A604" s="28" t="s">
        <v>623</v>
      </c>
      <c r="B604" s="28" t="s">
        <v>1223</v>
      </c>
      <c r="C604" s="67"/>
      <c r="D604" s="28">
        <v>10.23</v>
      </c>
      <c r="E604" s="65">
        <f t="shared" si="6"/>
        <v>5.2305159446373155</v>
      </c>
      <c r="F604" s="64"/>
      <c r="G604" s="30"/>
    </row>
    <row r="605" spans="1:7" ht="14.4">
      <c r="A605" s="28" t="s">
        <v>624</v>
      </c>
      <c r="B605" s="28" t="s">
        <v>1224</v>
      </c>
      <c r="C605" s="67"/>
      <c r="D605" s="28">
        <v>10.23</v>
      </c>
      <c r="E605" s="65">
        <f t="shared" si="6"/>
        <v>5.2305159446373155</v>
      </c>
      <c r="F605" s="64"/>
      <c r="G605" s="30"/>
    </row>
    <row r="606" spans="1:7" ht="14.4">
      <c r="A606" s="28" t="s">
        <v>625</v>
      </c>
      <c r="B606" s="28" t="s">
        <v>1225</v>
      </c>
      <c r="C606" s="67"/>
      <c r="D606" s="28">
        <v>7.67</v>
      </c>
      <c r="E606" s="65">
        <f t="shared" si="6"/>
        <v>3.9216087287749959</v>
      </c>
      <c r="F606" s="64"/>
      <c r="G606" s="30"/>
    </row>
    <row r="607" spans="1:7" ht="14.4">
      <c r="A607" s="28" t="s">
        <v>626</v>
      </c>
      <c r="B607" s="28" t="s">
        <v>1226</v>
      </c>
      <c r="C607" s="67"/>
      <c r="D607" s="28">
        <v>12.78</v>
      </c>
      <c r="E607" s="65">
        <f t="shared" si="6"/>
        <v>6.5343102416876722</v>
      </c>
      <c r="F607" s="64"/>
      <c r="G607" s="30"/>
    </row>
    <row r="608" spans="1:7" ht="14.4">
      <c r="A608" s="28" t="s">
        <v>627</v>
      </c>
      <c r="B608" s="28" t="s">
        <v>1227</v>
      </c>
      <c r="C608" s="67"/>
      <c r="D608" s="28">
        <v>15.34</v>
      </c>
      <c r="E608" s="65">
        <f t="shared" si="6"/>
        <v>7.8432174575499918</v>
      </c>
      <c r="F608" s="64"/>
      <c r="G608" s="30"/>
    </row>
    <row r="609" spans="1:7" ht="14.4">
      <c r="A609" s="28" t="s">
        <v>628</v>
      </c>
      <c r="B609" s="28" t="s">
        <v>1228</v>
      </c>
      <c r="C609" s="67"/>
      <c r="D609" s="28">
        <v>61.36</v>
      </c>
      <c r="E609" s="65">
        <f t="shared" si="6"/>
        <v>31.372869830199967</v>
      </c>
      <c r="F609" s="64"/>
      <c r="G609" s="30"/>
    </row>
    <row r="610" spans="1:7" ht="14.4">
      <c r="A610" s="28" t="s">
        <v>629</v>
      </c>
      <c r="B610" s="28" t="s">
        <v>1229</v>
      </c>
      <c r="C610" s="67"/>
      <c r="D610" s="28">
        <v>20.45</v>
      </c>
      <c r="E610" s="65">
        <f t="shared" si="6"/>
        <v>10.455918970462667</v>
      </c>
      <c r="F610" s="64"/>
      <c r="G610" s="30"/>
    </row>
    <row r="611" spans="1:7" ht="14.4">
      <c r="A611" s="28" t="s">
        <v>630</v>
      </c>
      <c r="B611" s="28" t="s">
        <v>1230</v>
      </c>
      <c r="C611" s="67"/>
      <c r="D611" s="28">
        <v>51.13</v>
      </c>
      <c r="E611" s="65">
        <f t="shared" si="6"/>
        <v>26.142353885562652</v>
      </c>
      <c r="F611" s="64"/>
      <c r="G611" s="30"/>
    </row>
    <row r="612" spans="1:7" ht="14.4">
      <c r="A612" s="28" t="s">
        <v>631</v>
      </c>
      <c r="B612" s="28" t="s">
        <v>1231</v>
      </c>
      <c r="C612" s="67"/>
      <c r="D612" s="28">
        <v>0</v>
      </c>
      <c r="E612" s="65">
        <v>3.66</v>
      </c>
      <c r="F612" s="64"/>
      <c r="G612" s="30"/>
    </row>
    <row r="613" spans="1:7" ht="14.4">
      <c r="A613" s="28" t="s">
        <v>632</v>
      </c>
      <c r="B613" s="28" t="s">
        <v>1232</v>
      </c>
      <c r="C613" s="67"/>
      <c r="D613" s="28">
        <v>1.28</v>
      </c>
      <c r="E613" s="65">
        <v>2.5</v>
      </c>
      <c r="F613" s="64"/>
      <c r="G613" s="30"/>
    </row>
    <row r="614" spans="1:7" ht="14.4">
      <c r="A614" s="28" t="s">
        <v>633</v>
      </c>
      <c r="B614" s="28" t="s">
        <v>1233</v>
      </c>
      <c r="D614" s="28">
        <v>12.78</v>
      </c>
      <c r="E614" s="65">
        <v>25</v>
      </c>
    </row>
    <row r="615" spans="1:7" ht="14.4">
      <c r="A615" s="28" t="s">
        <v>634</v>
      </c>
      <c r="B615" s="28" t="s">
        <v>1234</v>
      </c>
      <c r="D615" s="28">
        <v>7.16</v>
      </c>
      <c r="E615" s="65">
        <v>14</v>
      </c>
    </row>
    <row r="616" spans="1:7" ht="14.4">
      <c r="A616" s="28" t="s">
        <v>635</v>
      </c>
      <c r="B616" s="28" t="s">
        <v>1235</v>
      </c>
      <c r="D616" s="28">
        <v>12.78</v>
      </c>
      <c r="E616" s="65">
        <v>25</v>
      </c>
    </row>
  </sheetData>
  <autoFilter ref="D7:G616"/>
  <mergeCells count="7">
    <mergeCell ref="A1:G1"/>
    <mergeCell ref="A2:G2"/>
    <mergeCell ref="A6:A7"/>
    <mergeCell ref="B6:B7"/>
    <mergeCell ref="C6:C7"/>
    <mergeCell ref="D6:G6"/>
    <mergeCell ref="A3:G3"/>
  </mergeCells>
  <pageMargins left="0.25" right="0.25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2025-10-29T10:48:42Z</cp:lastPrinted>
  <dcterms:created xsi:type="dcterms:W3CDTF">2019-05-29T08:54:45Z</dcterms:created>
  <dcterms:modified xsi:type="dcterms:W3CDTF">2026-07-01T12:51:33Z</dcterms:modified>
</cp:coreProperties>
</file>