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 DST\Desktop\Ценоразпис\Евро\07.2026\"/>
    </mc:Choice>
  </mc:AlternateContent>
  <xr:revisionPtr revIDLastSave="0" documentId="13_ncr:1_{11AFA67D-183B-4CF4-BE0C-4CB449CC8D3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<sst xmlns="http://schemas.openxmlformats.org/spreadsheetml/2006/main" count="1080" uniqueCount="693">
  <si>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</si>
  <si>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</si>
  <si>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</si>
  <si>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</si>
  <si>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</si>
  <si>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</si>
  <si>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</si>
  <si>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</si>
  <si>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</si>
  <si>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</si>
  <si>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</si>
  <si>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</si>
  <si>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</si>
  <si>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</si>
  <si>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</si>
  <si>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</si>
  <si>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</si>
  <si>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</si>
  <si>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</si>
  <si>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</si>
  <si>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</si>
  <si>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</si>
  <si>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</si>
  <si>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</si>
  <si>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</si>
  <si>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</si>
  <si>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</si>
  <si>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</si>
  <si>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101533900</t>
  </si>
  <si>
    <t>0103212016</t>
  </si>
  <si>
    <t>Специализирана болница за активно лечение по онкология "Свети Мина" ЕООД</t>
  </si>
  <si>
    <t>Д-р Теодор Велчев Велчев</t>
  </si>
  <si>
    <t>Благоевград</t>
  </si>
  <si>
    <t>01</t>
  </si>
  <si>
    <t>Васил Левски</t>
  </si>
  <si>
    <t>https://sbalo-svetimina.com/</t>
  </si>
  <si>
    <t>1.1.</t>
  </si>
  <si>
    <t>Копие на медицински документи - епикриза, копие на изследвания, решение на онкологичен комитет и др. - за документ</t>
  </si>
  <si>
    <t>1.2.</t>
  </si>
  <si>
    <t>Копие на история на заболяване - ИЗ, по искане на пациент или упълномощено от него лице</t>
  </si>
  <si>
    <t>1.3.</t>
  </si>
  <si>
    <t>Такса придружител с ползване на легло (на ден)</t>
  </si>
  <si>
    <t>1.4.</t>
  </si>
  <si>
    <t>Потребителска такса – КП (на ден)</t>
  </si>
  <si>
    <t>1.5.</t>
  </si>
  <si>
    <t>Самостоятелна стая със санитарен възел за денонощие</t>
  </si>
  <si>
    <t>1.6.</t>
  </si>
  <si>
    <t>Самостоятелна стая без санитарен възел за денонощие</t>
  </si>
  <si>
    <t>1.7.</t>
  </si>
  <si>
    <t>Индивидуален сестрински пост на час</t>
  </si>
  <si>
    <t>1.8.</t>
  </si>
  <si>
    <t>Индивидуален сестрински пост на 12 часово  дежурство</t>
  </si>
  <si>
    <t>1.9.</t>
  </si>
  <si>
    <t>Индивидуален санитарен пост на час</t>
  </si>
  <si>
    <t>1.10.</t>
  </si>
  <si>
    <t>Индивидуален санитарен пост на 12 часово дежурство</t>
  </si>
  <si>
    <t>1.11.</t>
  </si>
  <si>
    <t>Регистрация на болен и издаване на ЛАК</t>
  </si>
  <si>
    <t>1.12.</t>
  </si>
  <si>
    <t>Копие на изследване на CD</t>
  </si>
  <si>
    <t>1.13.</t>
  </si>
  <si>
    <t>Копие на изследване на CD и копие на разчитане </t>
  </si>
  <si>
    <t>1.14.</t>
  </si>
  <si>
    <t>Копирна услуга</t>
  </si>
  <si>
    <t>2.1.</t>
  </si>
  <si>
    <t>Първична консултация, преглед и интерпретация на резултати от изследвания от лекар специалист</t>
  </si>
  <si>
    <t>2.2.</t>
  </si>
  <si>
    <t>Вторична консултация, преглед и интерпретация на резултати от изследвания от лекар специалист</t>
  </si>
  <si>
    <t>2.3.</t>
  </si>
  <si>
    <t>Поставяне на периферен венозен път с абокат</t>
  </si>
  <si>
    <t>2.4.</t>
  </si>
  <si>
    <t>Превръзка - малка </t>
  </si>
  <si>
    <t>2.5.</t>
  </si>
  <si>
    <t>Превръзка - средна</t>
  </si>
  <si>
    <t>2.6.</t>
  </si>
  <si>
    <t>Превръзка - голяма, компресивна, с дренаж</t>
  </si>
  <si>
    <t>2.7.</t>
  </si>
  <si>
    <t>Отстраняване на хирургичен шевен материал</t>
  </si>
  <si>
    <t>2.8.</t>
  </si>
  <si>
    <t>Мускулна или подкожна апликация</t>
  </si>
  <si>
    <t>2.9.</t>
  </si>
  <si>
    <t>Инсталиране на медикаменти или промивка на ЦВК по Seldinger</t>
  </si>
  <si>
    <t>2.10.</t>
  </si>
  <si>
    <t>Инсталиране на медикаменти или промивка на ЦВК по "port a cath" "Hickmann"</t>
  </si>
  <si>
    <t>2.11.</t>
  </si>
  <si>
    <t>2.12.</t>
  </si>
  <si>
    <t>Избор на екип - Оперативно лечение със среден обем на сложност</t>
  </si>
  <si>
    <t>2.13.</t>
  </si>
  <si>
    <t>Избор на екип - Оперативно лечение с малък обем на сложност</t>
  </si>
  <si>
    <t>2.14.</t>
  </si>
  <si>
    <t>2.15.</t>
  </si>
  <si>
    <t xml:space="preserve">Еластомерна помпа Браун обем до 270 мл  /54 часа-5мл/ч/ </t>
  </si>
  <si>
    <t>2.16.</t>
  </si>
  <si>
    <t xml:space="preserve">Еластомерна помпа Браун обем до 125 мл 4540006-07 /25 часа-5мл/ч/  </t>
  </si>
  <si>
    <t>2.17.</t>
  </si>
  <si>
    <t>Венозна инфузия или инсталиране на медикаменти</t>
  </si>
  <si>
    <t>2.18.</t>
  </si>
  <si>
    <t>Вземане на кръв за изследване</t>
  </si>
  <si>
    <t>2.19.</t>
  </si>
  <si>
    <t xml:space="preserve">Поставяне на уретрален катетър </t>
  </si>
  <si>
    <t>2.20.</t>
  </si>
  <si>
    <t>Промивка на уретрален катетър</t>
  </si>
  <si>
    <t>2.21.</t>
  </si>
  <si>
    <t xml:space="preserve">Очистителна и лечебна клизма </t>
  </si>
  <si>
    <t>2.22.</t>
  </si>
  <si>
    <t>Кръвопреливане извън КП / за 1 сак кръвен продукт/</t>
  </si>
  <si>
    <t>2.23.</t>
  </si>
  <si>
    <t>Такса хладилна камера / за 24 часа/</t>
  </si>
  <si>
    <t>2.24.</t>
  </si>
  <si>
    <t>Такса хладилна камера /до 12 часа/</t>
  </si>
  <si>
    <t>2.25.</t>
  </si>
  <si>
    <t>Домашен кислороден концентратор /за 1 ден/</t>
  </si>
  <si>
    <t>3.1.</t>
  </si>
  <si>
    <t>Парентерална химиотерапия (инфузия на цитостатици за 1 час)</t>
  </si>
  <si>
    <t>3.2.</t>
  </si>
  <si>
    <t>Работа с канюла за венозно или артериално приложение</t>
  </si>
  <si>
    <t>3.3.</t>
  </si>
  <si>
    <t>Краткосрочна инфузия на цитостатици /без включени цитостатици/</t>
  </si>
  <si>
    <t>3.4.</t>
  </si>
  <si>
    <t>Инфузия на цитостатици с престой за 24 часа /без включени цитостатици/</t>
  </si>
  <si>
    <t>3.5.</t>
  </si>
  <si>
    <t>Инфузия на бифосфонати</t>
  </si>
  <si>
    <t>КП 240</t>
  </si>
  <si>
    <t>Продължително системно парентерално лекарствено лечение на злокачествени солидни тумори и свързаните с него усложнения</t>
  </si>
  <si>
    <t>КП 241.3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</si>
  <si>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</t>
  </si>
  <si>
    <t>КП 241.5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</si>
  <si>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</si>
  <si>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КП 253</t>
  </si>
  <si>
    <t>Палиативни грижи за болни с онкологични заболявания /за леглоден/</t>
  </si>
  <si>
    <t>КП 999</t>
  </si>
  <si>
    <t>Наблюдение до 48 часа в стационарни условия след проведена амбулаторна процедура</t>
  </si>
  <si>
    <t>АПр 05</t>
  </si>
  <si>
    <t>Определяне на план за лечение на болни със злокачествени заболявания</t>
  </si>
  <si>
    <t>АПр 06</t>
  </si>
  <si>
    <t>Системно лекарствено лечение при злокачествени солидни тумори и хематологични заболявания</t>
  </si>
  <si>
    <t>АПр 07</t>
  </si>
  <si>
    <t>Амбулаторно наблюдение/диспансеризация при злокачествени заболявания и при вродени хематологични заболявания</t>
  </si>
  <si>
    <t>АПр 08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</si>
  <si>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</si>
  <si>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АПр 33.1</t>
  </si>
  <si>
    <t>Парентерална инфузия на лекарствени продукти по терапевтична схема</t>
  </si>
  <si>
    <t>АПр 38.1</t>
  </si>
  <si>
    <t>Осигуряване на скъпоструващи лекарствени продукти по реда на чл. 78, т.2 от ЗЗО</t>
  </si>
  <si>
    <t>4.1.</t>
  </si>
  <si>
    <t>Планиране на повърхностна рентгенова терапия до 100 KV</t>
  </si>
  <si>
    <t>4.2.</t>
  </si>
  <si>
    <t>Лечебен сеанс на повърхностна рентгенова терапия до 100 KV</t>
  </si>
  <si>
    <t>4.3.</t>
  </si>
  <si>
    <t>Планиране на ортоволтна рентгенова терапия от 100 KV до 150 KV на единичен лъчев сноп</t>
  </si>
  <si>
    <t>4.4.</t>
  </si>
  <si>
    <t>Планиране на ортоволтна рентгенова терапия от 100 KV до 150 KV на два или повече лъчеви снопа</t>
  </si>
  <si>
    <t>4.5.</t>
  </si>
  <si>
    <t>Лечебен сеанс с единичен лъчев сноп на ортоволтна рентгенова терапия от 100 KV до 150 KV</t>
  </si>
  <si>
    <t>4.6.</t>
  </si>
  <si>
    <t>Лечебен сеанс с повече от един лъчев сноп на ортоволтна рентгенова терапия от 100 KV до 150 KV, допълнително за всеки лъчев сноп</t>
  </si>
  <si>
    <t>4.7.</t>
  </si>
  <si>
    <t>Клинико-биологично планиране</t>
  </si>
  <si>
    <t>4.8.</t>
  </si>
  <si>
    <t>Анатомо-топографско планиране със симулатор</t>
  </si>
  <si>
    <t>4.9.</t>
  </si>
  <si>
    <t>Анатомо-топографско планиране с КТ за една област</t>
  </si>
  <si>
    <t>4.10.</t>
  </si>
  <si>
    <t>Анатомо-топографско планиране с КТ за две и повече области</t>
  </si>
  <si>
    <t>4.11.</t>
  </si>
  <si>
    <t>Определяне на мишенните обеми и критичните органи с КТ</t>
  </si>
  <si>
    <t>4.12.</t>
  </si>
  <si>
    <t>Дозиметрично планиране – сложно (два плана)</t>
  </si>
  <si>
    <t>4.13.</t>
  </si>
  <si>
    <t>Дозиметрично планиране – обикновено (в един план)</t>
  </si>
  <si>
    <t>4.14.</t>
  </si>
  <si>
    <t>Имобилизационни устройства или мулаж</t>
  </si>
  <si>
    <t>4.15.</t>
  </si>
  <si>
    <t>Изготвяне на защитен екран</t>
  </si>
  <si>
    <t>КП 246</t>
  </si>
  <si>
    <t>Ортоволтно перкутанно лъчелечение и брахитерапия с високи активности</t>
  </si>
  <si>
    <t>КП 250.1</t>
  </si>
  <si>
    <t>Високотехнологично лъчелечение на онкологични и неонкологични заболявания с приложени до 20 фракции и продължителността на лечението e от 3 до 30 дни</t>
  </si>
  <si>
    <t>КП 250.2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</si>
  <si>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</si>
  <si>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>КП 251.1</t>
  </si>
  <si>
    <t>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</si>
  <si>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>КП 251.2</t>
  </si>
  <si>
    <t>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</si>
  <si>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>КП 252.1</t>
  </si>
  <si>
    <t>Радиохирургия на онкологични и неонкологични заболявания</t>
  </si>
  <si>
    <t>5.1.</t>
  </si>
  <si>
    <t xml:space="preserve">Шев на меки тъкани </t>
  </si>
  <si>
    <t>5.2.</t>
  </si>
  <si>
    <t xml:space="preserve">Поставяне, промивка и смяна на раневи дренаж </t>
  </si>
  <si>
    <t>5.3.</t>
  </si>
  <si>
    <t>Диагностика и обработка на фистула</t>
  </si>
  <si>
    <t>5.4.</t>
  </si>
  <si>
    <t xml:space="preserve">Диагностична пункция при повърхностни кисти и абсцеси </t>
  </si>
  <si>
    <t>5.5.</t>
  </si>
  <si>
    <t xml:space="preserve">Промивка на гастростома и ентеростома </t>
  </si>
  <si>
    <t>5.6.</t>
  </si>
  <si>
    <t xml:space="preserve">Мануална репозиция при ректален пролапс </t>
  </si>
  <si>
    <t>5.7.</t>
  </si>
  <si>
    <t xml:space="preserve">Ексцизия на повърхностно разположение процеси без глава и шия </t>
  </si>
  <si>
    <t>5.8.</t>
  </si>
  <si>
    <t xml:space="preserve">Инцизия на подкожен панарициум или паронихия </t>
  </si>
  <si>
    <t>5.9.</t>
  </si>
  <si>
    <t xml:space="preserve">Ексцизия при повърхностно разположени процеси в областта на глава и шия </t>
  </si>
  <si>
    <t>5.10.</t>
  </si>
  <si>
    <t>Пункция на сером</t>
  </si>
  <si>
    <t>5.11.</t>
  </si>
  <si>
    <t>Електрокоагулация на кожни тумори</t>
  </si>
  <si>
    <t>5.12.</t>
  </si>
  <si>
    <t>Екстирпация на нокът с местна анестезия</t>
  </si>
  <si>
    <t>5.13.</t>
  </si>
  <si>
    <t xml:space="preserve">Инцизия на меки тъкани </t>
  </si>
  <si>
    <t>5.14.</t>
  </si>
  <si>
    <t>Отстраняване на кърлеж с поставяне на ТАП</t>
  </si>
  <si>
    <t>5.15.</t>
  </si>
  <si>
    <t>Вземане на биопсичен материал от лимфен възел -тьнкоиглена аспирационна биопсия</t>
  </si>
  <si>
    <t>5.16.</t>
  </si>
  <si>
    <t>Вземане на биопсичен материал от външно ухо, нос, фаринкс и др.</t>
  </si>
  <si>
    <t>5.17.</t>
  </si>
  <si>
    <t>Отстраняване на чуждо тяло</t>
  </si>
  <si>
    <t>5.18.</t>
  </si>
  <si>
    <t>Репониране на парафимоза</t>
  </si>
  <si>
    <t>5.19.</t>
  </si>
  <si>
    <t>Френулумтомия и дорзумцизия</t>
  </si>
  <si>
    <t>5.20.</t>
  </si>
  <si>
    <t>Циркумцизия</t>
  </si>
  <si>
    <t>5.21.</t>
  </si>
  <si>
    <t>Отлепване на препуциум при фимоза</t>
  </si>
  <si>
    <t>5.22.</t>
  </si>
  <si>
    <t>Хирургично лечение при хронични заболявания на сливиците</t>
  </si>
  <si>
    <t>5.23.</t>
  </si>
  <si>
    <t>Оперативно лечение при нарушено носно дишане с обща анестезия</t>
  </si>
  <si>
    <t>5.24.</t>
  </si>
  <si>
    <t>Френулотомия на езика</t>
  </si>
  <si>
    <t>5.25.</t>
  </si>
  <si>
    <t>Оперативно лечение при фрактура на нос</t>
  </si>
  <si>
    <t>5.26.</t>
  </si>
  <si>
    <t>Оперативно лечение за корекция на уши</t>
  </si>
  <si>
    <t>5.27.</t>
  </si>
  <si>
    <t>Биопсия на лимфен възел чрез хирургична интервенция</t>
  </si>
  <si>
    <t>5.28.</t>
  </si>
  <si>
    <t>Екстирпация на пакет шийни лимфни възли</t>
  </si>
  <si>
    <t>5.30.</t>
  </si>
  <si>
    <t>КП 72.1</t>
  </si>
  <si>
    <t>Ендоскопско и медикаментозно лечение при остро кървене от гастроинтестиналния тракт за лица над 18-годишна възраст</t>
  </si>
  <si>
    <t>КП 158</t>
  </si>
  <si>
    <t>Оперативни интервенции при инфекции на меките и костните тъкани</t>
  </si>
  <si>
    <t>КП 171</t>
  </si>
  <si>
    <t>Оперативни процедури на хранопровод, стомах и дуоденум с голям и много голям обем и сложност, при лица над 18 години</t>
  </si>
  <si>
    <t>КП 173</t>
  </si>
  <si>
    <t>Оперативни процедури на хранопровод, стомах и дуоденум със среден обем и сложност, при лица над 18 години</t>
  </si>
  <si>
    <t>КП 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</si>
  <si>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 при лица над 18 години</t>
  </si>
  <si>
    <t>КП 177</t>
  </si>
  <si>
    <t>Оперативни процедури на тънки и дебели черва със среден обем и сложност, при лица над 18 години</t>
  </si>
  <si>
    <t>КП 180</t>
  </si>
  <si>
    <t>Хирургични интервенции за затваряне на стома</t>
  </si>
  <si>
    <t>КП 181</t>
  </si>
  <si>
    <t>Хирургични интервенции на ануса и перианалното пространство</t>
  </si>
  <si>
    <t>КП 182</t>
  </si>
  <si>
    <t>Оперативни процедури при хернии</t>
  </si>
  <si>
    <t>КП 184</t>
  </si>
  <si>
    <t>Конвенционална холецистектомия</t>
  </si>
  <si>
    <t>КП 185</t>
  </si>
  <si>
    <t>Лапароскопска холецистектомия</t>
  </si>
  <si>
    <t>КП 186</t>
  </si>
  <si>
    <t>Оперативни процедури върху екстрахепаталните жлъчни пътища</t>
  </si>
  <si>
    <t>КП 187.2</t>
  </si>
  <si>
    <t>Оперативно процедури върху черен дроб с голям обем и сложност</t>
  </si>
  <si>
    <t>КП 190</t>
  </si>
  <si>
    <t>Оперативни процедури върху панкреас и дистален холедох, със среден обем и сложност</t>
  </si>
  <si>
    <t>КП 191.1</t>
  </si>
  <si>
    <t>Оперативни процедури върху далака при лица над 18 години</t>
  </si>
  <si>
    <t>КП 193</t>
  </si>
  <si>
    <t>Оперативно лечение на онкологично заболяване на гърдата: стадии Tis 1-4 N 0-2 M0-1 стадии Tis 1-4 N 0-2 M0-1</t>
  </si>
  <si>
    <t>КП 194</t>
  </si>
  <si>
    <t>Оперативни интервенции върху гърда с локална ексцизия и биопсия</t>
  </si>
  <si>
    <t>КП 195</t>
  </si>
  <si>
    <t>Оперативно лечение при остър перитонит</t>
  </si>
  <si>
    <t>КП 196</t>
  </si>
  <si>
    <t>Оперативно лечение на интраабдоминални абсцеси</t>
  </si>
  <si>
    <t>КП 197</t>
  </si>
  <si>
    <t>Консервативно лечение при остри коремни заболявания</t>
  </si>
  <si>
    <t>КП 199.1</t>
  </si>
  <si>
    <t>Лечение на тумори на кожа и лигавици – злокачествени новообразувания</t>
  </si>
  <si>
    <t>КП 199.2</t>
  </si>
  <si>
    <t>Лечение на тумори на кожа и лигавици – доброкачествени новообразувания</t>
  </si>
  <si>
    <t>КП 202</t>
  </si>
  <si>
    <t>Оперативни процедури върху щитовидна и паращитовидни жлези, със среден обем и сложност</t>
  </si>
  <si>
    <t>КП 216</t>
  </si>
  <si>
    <t>Спешни състояния в гръдната хирургия</t>
  </si>
  <si>
    <t>АПр 04</t>
  </si>
  <si>
    <t>Осигуряване на постоянен достъп за провеждане на диализно лечение и химиотерапия</t>
  </si>
  <si>
    <t>АПр 22</t>
  </si>
  <si>
    <t>Малки оперативни процедури на. раменен пояс и горен крайник</t>
  </si>
  <si>
    <t>АПр 23</t>
  </si>
  <si>
    <t>Малки оперативни процедури на таза и долния крайник</t>
  </si>
  <si>
    <t>АПр 25</t>
  </si>
  <si>
    <t>Диагностична и терапевтична пункция и/или биопсия</t>
  </si>
  <si>
    <t>АПр 26</t>
  </si>
  <si>
    <t>Амбулаторни хирургични процедури</t>
  </si>
  <si>
    <t>АПр 44</t>
  </si>
  <si>
    <t>Диагностика на злокачествeни заболявания на гърдата</t>
  </si>
  <si>
    <t>5.32.</t>
  </si>
  <si>
    <t xml:space="preserve">Полипропиленово платно (6CM X 11CM) </t>
  </si>
  <si>
    <t>5.33.</t>
  </si>
  <si>
    <t>Полипропиленово платно (15CM X 15CM)</t>
  </si>
  <si>
    <t>5.34.</t>
  </si>
  <si>
    <t xml:space="preserve">Полипропиленово платно (30CM X 30CM) </t>
  </si>
  <si>
    <t>5.35.</t>
  </si>
  <si>
    <t>Платно за интраабдоминална техника (10CM X 15CM)</t>
  </si>
  <si>
    <t>5.36.</t>
  </si>
  <si>
    <t>Платно за интраабдоминална техника (15CM X 15CM)</t>
  </si>
  <si>
    <t>5.37.</t>
  </si>
  <si>
    <t>Платно за интраабдоминална техника (15CM X 20CM)</t>
  </si>
  <si>
    <t>5.38.</t>
  </si>
  <si>
    <t>Еднократен триредов кръгъл съшивател 21, без чупеща се глава, с тефлонова режеща шайба. Брой скоби 27, диаметър на срязване 12, височина скоби в отворено положение 4.5мм, в затворено положение 1.0-2.5мм.</t>
  </si>
  <si>
    <t>5.39.</t>
  </si>
  <si>
    <t>Еднократен триредов кръгъл съшивател 29, без чупеща се глава,  с тефлонова режеща шайба. Брой скоби 36, диаметър на срязване 20, височина скоби в отворено положение 4.5мм, в затворено положение 1.0-2.5мм.</t>
  </si>
  <si>
    <t>5.40.</t>
  </si>
  <si>
    <t>Еднократен триредов кръгъл съшивател 32, без чупеща се глава, с тефлонова режеща шайба. Брой скоби 42, диаметър на срязване 22, височина скоби в отворено положение 4.5мм, в затворено положение 1.0-2.5мм.</t>
  </si>
  <si>
    <t>5.41.</t>
  </si>
  <si>
    <t>Еднократен двуредов кръгъл съшивател 24, без чупеща се глава, с тефлонова режеща шайба. Брой скоби 18, диаметър на срязване 15, височина скоби в отворено положение 4.5мм, в затворено положение 1.0-2.5мм.</t>
  </si>
  <si>
    <t>5.42.</t>
  </si>
  <si>
    <t>Еднократен двуредов кръгъл съшивател 29, без чупеща се глава,  с тефлонова режеща шайба. Брой скоби 24, диаметър на срязване 20, височина скоби в отворено положение 4.5мм, в затворено положение 1.0-2.5мм.</t>
  </si>
  <si>
    <t>5.43.</t>
  </si>
  <si>
    <t>Еднократен двуредов кръгъл съшивател 32, без чупеща се глава,  с тефлонова режеща шайба. Брой скоби 30, диаметър на срязване 22, височина скоби в отворено положение 4.5мм, в затворено положение 1.0-2.5мм.</t>
  </si>
  <si>
    <t>5.44.</t>
  </si>
  <si>
    <t>Линеен съшивател 60мм, с бутон за бързо освобождаване, бутон за задържане на шифта, двойна функционална ръкохватка за затваряне и захващане, и водач при рязане.</t>
  </si>
  <si>
    <t>5.45.</t>
  </si>
  <si>
    <t>Линеен режещ съшивател 80мм с двустранно копче за истрелване, заден шарнир и бутон за бързо избутване. Дължина на шева 84мм, дължина на срязване 80мм c B-shaped  образуване на скобите. Съшивателят да е съвместим с два размери пълнители (3.8 и 4.8)</t>
  </si>
  <si>
    <t>6.1.</t>
  </si>
  <si>
    <t xml:space="preserve">Тестуване </t>
  </si>
  <si>
    <t>6.2.</t>
  </si>
  <si>
    <t>Консултация на пациент с онкологична болка (преглед и интерпретация на резултати от изследвания)</t>
  </si>
  <si>
    <t>6.3.</t>
  </si>
  <si>
    <t>Регионална анестезия</t>
  </si>
  <si>
    <t>6.4.</t>
  </si>
  <si>
    <t>Обща неинтубационна анестезия</t>
  </si>
  <si>
    <t>6.5.</t>
  </si>
  <si>
    <t>Обща интубационна анестезия</t>
  </si>
  <si>
    <t>6.6.</t>
  </si>
  <si>
    <t>Анестезия при Ендоскопски изследвания</t>
  </si>
  <si>
    <t>6.7.</t>
  </si>
  <si>
    <t>Обща неинтубационна анестезия /при УНГ операции/</t>
  </si>
  <si>
    <t>6.8.</t>
  </si>
  <si>
    <t>Обща интубационна анестезия /при УНГ операции/</t>
  </si>
  <si>
    <t>6.9.</t>
  </si>
  <si>
    <t>Асистирана или контролирана изкуствена белодробна вентилация – на час</t>
  </si>
  <si>
    <t>6.10.</t>
  </si>
  <si>
    <t>Провеждане на заместителна бъбречна терапия – на час</t>
  </si>
  <si>
    <t>6.11.</t>
  </si>
  <si>
    <t>Интензивно медицинско наблюдение и лечение на пациент в специализирано отделение, в т.ч. визитации, консултации, апаратни изследвания, функционални проби, мониториране с регистрация на данните – на час</t>
  </si>
  <si>
    <t>6.12.</t>
  </si>
  <si>
    <t>Избор на лекар – анестезиолог</t>
  </si>
  <si>
    <t>6.13.</t>
  </si>
  <si>
    <t xml:space="preserve">Избор на анестезиологична мед.сестра                                              </t>
  </si>
  <si>
    <t>7.1.</t>
  </si>
  <si>
    <t>Езофагогастродуоденоскопия с/без вземане на биопсия</t>
  </si>
  <si>
    <t>7.2.</t>
  </si>
  <si>
    <t>Фиброколоноскопия с/без вземане на биопсия</t>
  </si>
  <si>
    <t>КП 68.1</t>
  </si>
  <si>
    <t>Диагностика и лечение на заболявания на горния гастроинтестинален тракт при лица над 18 години</t>
  </si>
  <si>
    <t>КП 69.1</t>
  </si>
  <si>
    <t>Високоспециализирани интервенционални процедури при заболявания на гастроинтестиналния тракт при лица над 18 години</t>
  </si>
  <si>
    <t>КП 71.1</t>
  </si>
  <si>
    <t>Диагностика и лечение на заболявания на тънкото и дебелото черво при лица над 18 години</t>
  </si>
  <si>
    <t>КП 73.1</t>
  </si>
  <si>
    <t>Високоспециализирани интервенционални процедури при заболявания на хепатобилиарната система (хбс), панкреаса и перитонеума.</t>
  </si>
  <si>
    <t>КП 74.1</t>
  </si>
  <si>
    <t>Диагностика и лечение на заболявания на хепатобилиарната система, панкреаса и перитонеума при лица над 18 години</t>
  </si>
  <si>
    <t>АПр 34</t>
  </si>
  <si>
    <t>Ендоскопска диагностика на заболявания, засягащи стомашно-чревния тракт</t>
  </si>
  <si>
    <t>7.3.</t>
  </si>
  <si>
    <t>Инжекторна игла за хемостаза</t>
  </si>
  <si>
    <t>7.4.</t>
  </si>
  <si>
    <t>Граспер за коагулация на съдове</t>
  </si>
  <si>
    <t>7.5.</t>
  </si>
  <si>
    <t>Биопсична щипка</t>
  </si>
  <si>
    <t>7.6.</t>
  </si>
  <si>
    <t>Полипектомична примка за топло рязане /24мм; 15мм; 10мм/</t>
  </si>
  <si>
    <t>7.7.</t>
  </si>
  <si>
    <t>Полипектомична примка за студено рязане 10мм</t>
  </si>
  <si>
    <t>7.8.</t>
  </si>
  <si>
    <t>Клипс за хемостаза  - EZ Clip</t>
  </si>
  <si>
    <t>7.9.</t>
  </si>
  <si>
    <t xml:space="preserve">Клипс за хемостаза - „Локадо“ </t>
  </si>
  <si>
    <t>8.1.</t>
  </si>
  <si>
    <t>Поставяне на лекарства във влагалището</t>
  </si>
  <si>
    <t>8.2.</t>
  </si>
  <si>
    <t>Поставяне на влагалищна тампонада</t>
  </si>
  <si>
    <t>8.3.</t>
  </si>
  <si>
    <t>Сваляне на влагалищна тампонада</t>
  </si>
  <si>
    <t>8.4.</t>
  </si>
  <si>
    <t>Поставяне на вътрематочни противозачатъчни средства или вагинален песар</t>
  </si>
  <si>
    <t>8.5.</t>
  </si>
  <si>
    <t>Отстраняване на вътрематочни противозачатъчни средства или  вагинален песар</t>
  </si>
  <si>
    <t>8.6.</t>
  </si>
  <si>
    <t>Вземане на материал за микробиологично изследване</t>
  </si>
  <si>
    <t>8.7.</t>
  </si>
  <si>
    <t>Вземане на материал за цитологично изследване</t>
  </si>
  <si>
    <t>8.8.</t>
  </si>
  <si>
    <t>Абразио на цервикален канал</t>
  </si>
  <si>
    <t>8.9.</t>
  </si>
  <si>
    <t>Полипектомия</t>
  </si>
  <si>
    <t>8.10.</t>
  </si>
  <si>
    <t>Вземане на материал за хистологично изследване (биопсия) от маточна шийка, влагалище и вулва</t>
  </si>
  <si>
    <t>8.11.</t>
  </si>
  <si>
    <t xml:space="preserve">Колпоскопия </t>
  </si>
  <si>
    <t>8.12.</t>
  </si>
  <si>
    <t>Колпоскопия с прицелна биопсия</t>
  </si>
  <si>
    <t>8.13.</t>
  </si>
  <si>
    <t>Деструктивно лечение на доброкачествено изменение наматочната шийка, без химична каутеризация</t>
  </si>
  <si>
    <t>8.14.</t>
  </si>
  <si>
    <t>Профилактичен пакет (маточна шийка) - гинекологичен преглед, колпоскопия и вземане на материал за цитологично  изследване</t>
  </si>
  <si>
    <t>8.15.</t>
  </si>
  <si>
    <t>Абдоминална или трансвагинална ехография на малък таз</t>
  </si>
  <si>
    <t>8.16.</t>
  </si>
  <si>
    <t>Деструктивно лечение  на доброкачествени изменения на маточната шийка, вулва и влагалище (химическа каутеризация)</t>
  </si>
  <si>
    <t>КП 160</t>
  </si>
  <si>
    <t>Нерадикално отстраняване на матката</t>
  </si>
  <si>
    <t>КП 161</t>
  </si>
  <si>
    <t>Радикално отстраняване на женските полови органи</t>
  </si>
  <si>
    <t>КП 162</t>
  </si>
  <si>
    <t>Оперативни интервенции чрез коремен достъп за отстраняване на болестни изменения на женските полови органи</t>
  </si>
  <si>
    <t>КП 163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</si>
  <si>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</si>
  <si>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КП 164</t>
  </si>
  <si>
    <t>Корекции на тазова (перинеална) статика и/или на незадържане на урината при жената</t>
  </si>
  <si>
    <t>КП 165</t>
  </si>
  <si>
    <t>Диагностични процедури и консервативно лечение на токсо- инфекциозен и анемичен синдром от акушеро-гинекологичен произход</t>
  </si>
  <si>
    <t>КП 166</t>
  </si>
  <si>
    <t>Корекции на проходимост и възстановяване на анатомия при жената</t>
  </si>
  <si>
    <t>9.1.</t>
  </si>
  <si>
    <t>Рентгенография на череп</t>
  </si>
  <si>
    <t>9.2.</t>
  </si>
  <si>
    <t>Рентгенография на синуси</t>
  </si>
  <si>
    <t>9.3.</t>
  </si>
  <si>
    <t>Рентгенография на длан, пръсти и китка</t>
  </si>
  <si>
    <t>9.4.</t>
  </si>
  <si>
    <t>Рентгенография на лакът и предмишница</t>
  </si>
  <si>
    <t>9.5.</t>
  </si>
  <si>
    <t>Рентгенография на раменна става</t>
  </si>
  <si>
    <t>9.6.</t>
  </si>
  <si>
    <t>Рентгенография на стерноклавикуларна става</t>
  </si>
  <si>
    <t>9.7.</t>
  </si>
  <si>
    <t>Рентгенография на стъпало и пръсти</t>
  </si>
  <si>
    <t>9.8.</t>
  </si>
  <si>
    <t>Рентгенография на глезенна става</t>
  </si>
  <si>
    <t>9.9.</t>
  </si>
  <si>
    <t>Рентгенография на колянна става</t>
  </si>
  <si>
    <t>9.10.</t>
  </si>
  <si>
    <t>Рентгенография на подбедрица</t>
  </si>
  <si>
    <t>9.11.</t>
  </si>
  <si>
    <t>Рентгенография на бедрена кост</t>
  </si>
  <si>
    <t>9.12.</t>
  </si>
  <si>
    <t>Рентгенография на тазобедрена става</t>
  </si>
  <si>
    <t>9.13.</t>
  </si>
  <si>
    <t>Рентгенография на таз</t>
  </si>
  <si>
    <t>9.14.</t>
  </si>
  <si>
    <t>Рентгенография на гръден кош и бял дроб</t>
  </si>
  <si>
    <t>9.15.</t>
  </si>
  <si>
    <t>Рентгенография на ребра</t>
  </si>
  <si>
    <t>9.16.</t>
  </si>
  <si>
    <t>Рентгенография цервикален отдел на гръбначен стълб</t>
  </si>
  <si>
    <t>9.17.</t>
  </si>
  <si>
    <t>Рентгенография на торакален отдел на гръбначен стълб</t>
  </si>
  <si>
    <t>9.18.</t>
  </si>
  <si>
    <t>Рентгенография лумбосакрален отдел на гръбначен стълб</t>
  </si>
  <si>
    <t>9.19.</t>
  </si>
  <si>
    <t>Обзорна рентгенография на корем</t>
  </si>
  <si>
    <t>9.20.</t>
  </si>
  <si>
    <t>Обзорна рентгенография на сърце и медиастинум</t>
  </si>
  <si>
    <t>9.21.</t>
  </si>
  <si>
    <t xml:space="preserve">Рентгеноскопия на хранопровода с прицелни рентгенографии – без контрастната материя </t>
  </si>
  <si>
    <t>9.22.</t>
  </si>
  <si>
    <t xml:space="preserve">Рентгеново изследване на хранопровод, стомах, дуоденум – без контрастната материя </t>
  </si>
  <si>
    <t>9.23.</t>
  </si>
  <si>
    <t xml:space="preserve">Рентгеново изследване на хранопровод, стомах, дуоденум – със контрастната материя </t>
  </si>
  <si>
    <t>9.24.</t>
  </si>
  <si>
    <t>Иригография – без контрастната материя</t>
  </si>
  <si>
    <t>9.25.</t>
  </si>
  <si>
    <t>Венозна урография - без контрастната материя</t>
  </si>
  <si>
    <t>9.26.</t>
  </si>
  <si>
    <t>Скопично изследване, вкл. фистулография под скопичен контрол</t>
  </si>
  <si>
    <t>9.27.</t>
  </si>
  <si>
    <t>Компютърна томография на глава - без контрастна материя</t>
  </si>
  <si>
    <t>9.28.</t>
  </si>
  <si>
    <t>Компютърна томография на глава - с контрастна материя</t>
  </si>
  <si>
    <t>9.29.</t>
  </si>
  <si>
    <t>9.30.</t>
  </si>
  <si>
    <t>Компютърна томография на шия - без контрастна материя</t>
  </si>
  <si>
    <t>9.31.</t>
  </si>
  <si>
    <t>Компютърна томография на шия - с контрастна материя</t>
  </si>
  <si>
    <t>9.32.</t>
  </si>
  <si>
    <t>9.33.</t>
  </si>
  <si>
    <t>Компютърна томография на гръден кош - без контрастна материя</t>
  </si>
  <si>
    <t>9.34.</t>
  </si>
  <si>
    <t>Компютърна томография на гръден кош  - с контрастна материя</t>
  </si>
  <si>
    <t>9.35.</t>
  </si>
  <si>
    <t>9.36.</t>
  </si>
  <si>
    <t>Компютърна томография на абдомен и малък таз - без контрастна материя</t>
  </si>
  <si>
    <t>9.37.</t>
  </si>
  <si>
    <t>Компютърна томография на абдомен и малък таз - с контрастна материя</t>
  </si>
  <si>
    <t>9.38.</t>
  </si>
  <si>
    <t>9.39.</t>
  </si>
  <si>
    <t>Компютърна томография на  цервикален отдел на гръбначен стълб - без контрастна материя</t>
  </si>
  <si>
    <t>9.40.</t>
  </si>
  <si>
    <t>Компютърна томография на  торакален отдел на гръбначен стълб - без контрастна материя</t>
  </si>
  <si>
    <t>9.41.</t>
  </si>
  <si>
    <t>Компютърна томография на  лумбосакрален  отдел на гръбначен стълб - без контрастна материя</t>
  </si>
  <si>
    <t>9.42.</t>
  </si>
  <si>
    <t xml:space="preserve">Мамография на двете млечни жлези </t>
  </si>
  <si>
    <t>9.43.</t>
  </si>
  <si>
    <t>Разчитане на мамография и рентгенография от друго ЛЗ </t>
  </si>
  <si>
    <t>Ехографска диагностика на коремни органи  и малък таз</t>
  </si>
  <si>
    <t>Ехографска диагностика на  щитовидна жлеза</t>
  </si>
  <si>
    <t>Ехографска диагностика на  млечна жлеза</t>
  </si>
  <si>
    <t>Холангиография с контрастна материя</t>
  </si>
  <si>
    <t>10.1.</t>
  </si>
  <si>
    <t>Обработка на биологичен материал – не се включва урина</t>
  </si>
  <si>
    <t>10.2.</t>
  </si>
  <si>
    <t>Пълна кръвна картина, автоматично с диферинциално броене</t>
  </si>
  <si>
    <t>10.3.</t>
  </si>
  <si>
    <t>Диференциално броене на левкоцити в кръв – визуално микроскопско</t>
  </si>
  <si>
    <t>10.4.</t>
  </si>
  <si>
    <t>Морфология на еритроцити в кръв – визуално микроскопско изследване</t>
  </si>
  <si>
    <t>10.5.</t>
  </si>
  <si>
    <t>СУЕ /скорост на утаяване на еритроцитите/</t>
  </si>
  <si>
    <t>10.6.</t>
  </si>
  <si>
    <t>Протромбиново време</t>
  </si>
  <si>
    <t>10.7.</t>
  </si>
  <si>
    <t>Активирано парциално тромбопластиново време (АРТТ)</t>
  </si>
  <si>
    <t>10.8.</t>
  </si>
  <si>
    <t>Фибриноген</t>
  </si>
  <si>
    <t>10.9.</t>
  </si>
  <si>
    <t>Урина: химично изследване със сухи тестове, комплексно 10 изследвания</t>
  </si>
  <si>
    <t>10.10.</t>
  </si>
  <si>
    <t>10.11.</t>
  </si>
  <si>
    <t>Микроалбумин</t>
  </si>
  <si>
    <t>10.12.</t>
  </si>
  <si>
    <t>Глюкоза</t>
  </si>
  <si>
    <t>10.13.</t>
  </si>
  <si>
    <t>Креатинин</t>
  </si>
  <si>
    <t>10.14.</t>
  </si>
  <si>
    <t>Урея</t>
  </si>
  <si>
    <t>10.15.</t>
  </si>
  <si>
    <t>Билирубин – общ</t>
  </si>
  <si>
    <t>10.16.</t>
  </si>
  <si>
    <t>Билирубин – директен</t>
  </si>
  <si>
    <t>10.17.</t>
  </si>
  <si>
    <t>Общ белтък</t>
  </si>
  <si>
    <t>10.18.</t>
  </si>
  <si>
    <t>Албумин</t>
  </si>
  <si>
    <t>10.19.</t>
  </si>
  <si>
    <t>Холестерол</t>
  </si>
  <si>
    <t>10.20.</t>
  </si>
  <si>
    <t>HDL-холестерол</t>
  </si>
  <si>
    <t>10.21.</t>
  </si>
  <si>
    <t>LDL-холестерол</t>
  </si>
  <si>
    <t>10.22.</t>
  </si>
  <si>
    <t>Триглицериди</t>
  </si>
  <si>
    <t>10.23.</t>
  </si>
  <si>
    <t>Пикочна киселина</t>
  </si>
  <si>
    <t>10.24.</t>
  </si>
  <si>
    <t>ЛДX</t>
  </si>
  <si>
    <t>10.25.</t>
  </si>
  <si>
    <t>ГГТ</t>
  </si>
  <si>
    <t>10.26.</t>
  </si>
  <si>
    <t>АЛAТ</t>
  </si>
  <si>
    <t>10.27.</t>
  </si>
  <si>
    <t>АСАТ</t>
  </si>
  <si>
    <t>10.28.</t>
  </si>
  <si>
    <t>Алкална фосфатаза (АФ)</t>
  </si>
  <si>
    <t>10.29.</t>
  </si>
  <si>
    <t>Алфа-амилаза</t>
  </si>
  <si>
    <t>10.30.</t>
  </si>
  <si>
    <t>Липаза</t>
  </si>
  <si>
    <t>10.31.</t>
  </si>
  <si>
    <t>Калций</t>
  </si>
  <si>
    <t>10.32.</t>
  </si>
  <si>
    <t>Фосфор</t>
  </si>
  <si>
    <t>10.33.</t>
  </si>
  <si>
    <t>Fe +  ЖСК</t>
  </si>
  <si>
    <t>10.34.</t>
  </si>
  <si>
    <t>Йонограма</t>
  </si>
  <si>
    <t>10.35.</t>
  </si>
  <si>
    <t>Mg+</t>
  </si>
  <si>
    <t>10.36.</t>
  </si>
  <si>
    <t>CRP</t>
  </si>
  <si>
    <t>10.37.</t>
  </si>
  <si>
    <t>Тестостерон</t>
  </si>
  <si>
    <t>10.38.</t>
  </si>
  <si>
    <t>Туморен маркер  СА-15-3</t>
  </si>
  <si>
    <t>10.39.</t>
  </si>
  <si>
    <t>Туморен маркер  СА-19-9</t>
  </si>
  <si>
    <t>10.40.</t>
  </si>
  <si>
    <t>Туморен маркер  СА-125</t>
  </si>
  <si>
    <t>10.41.</t>
  </si>
  <si>
    <t>Бета-хорионгонадотропин</t>
  </si>
  <si>
    <t>10.42.</t>
  </si>
  <si>
    <t>СЕА (карцино-ембрионален антиген)</t>
  </si>
  <si>
    <t>10.43.</t>
  </si>
  <si>
    <t>РSA (простатно специфичен антиген) - тотален</t>
  </si>
  <si>
    <t>10.44.</t>
  </si>
  <si>
    <t>Алфа-фетопротеин</t>
  </si>
  <si>
    <t>10.45.</t>
  </si>
  <si>
    <t>Туморен маркер SCC</t>
  </si>
  <si>
    <t>10.46.</t>
  </si>
  <si>
    <t>Туморен маркер CA 72-4</t>
  </si>
  <si>
    <t>11.1.</t>
  </si>
  <si>
    <t>Цитологично изследване на проба от цитонамазка от храчка</t>
  </si>
  <si>
    <t>11.2.</t>
  </si>
  <si>
    <t>Цитологично изследване на проба от седимент от урина</t>
  </si>
  <si>
    <t>11.3.</t>
  </si>
  <si>
    <t>Цитологично изследване на проба от секрет от млечна жлеза</t>
  </si>
  <si>
    <t>11.4.</t>
  </si>
  <si>
    <t>Цитологично изследване на проба от секрет от външна фистула</t>
  </si>
  <si>
    <t>11.5.</t>
  </si>
  <si>
    <t>Цитологично изследване на проба от секрет от рана /вкл. оперативна/</t>
  </si>
  <si>
    <t>11.6.</t>
  </si>
  <si>
    <t>Цитологично изследване на проба от лаважна течност от пикочен мехур</t>
  </si>
  <si>
    <t>11.7.</t>
  </si>
  <si>
    <t>Цитологично изследване на проба от лаважна течност от уретери</t>
  </si>
  <si>
    <t>11.8.</t>
  </si>
  <si>
    <t>Цитологично изследване на проба от лаважна течност от пиелон</t>
  </si>
  <si>
    <t>11.9.</t>
  </si>
  <si>
    <t>Цитологично изследване на проба от цитонамазка от женски полови органи</t>
  </si>
  <si>
    <t>11.10.</t>
  </si>
  <si>
    <t>Цитологично изследване на проба от цитонамазка от устна кухина</t>
  </si>
  <si>
    <t>11.11.</t>
  </si>
  <si>
    <t>Цитологично изследване на проба от цитонамазка от очни лезии</t>
  </si>
  <si>
    <t>11.12.</t>
  </si>
  <si>
    <t>Цитологично изследване на проба от материал от кожни лезии</t>
  </si>
  <si>
    <t>11.13.</t>
  </si>
  <si>
    <t>Цитологично изследване на проба от синовиална течност</t>
  </si>
  <si>
    <t>11.14.</t>
  </si>
  <si>
    <t>Консултация на готови цитологични препарати</t>
  </si>
  <si>
    <t>11.15.</t>
  </si>
  <si>
    <t>Цитологична оценка на намазка от порцио, цервикс и млечна жлеза</t>
  </si>
  <si>
    <t>11.16.</t>
  </si>
  <si>
    <t>Цитологично изследване на материал получен чрез аспирация или пункция</t>
  </si>
  <si>
    <t>11.17.</t>
  </si>
  <si>
    <t>Имунохистохимично изследване на препарати за един маркер</t>
  </si>
  <si>
    <t>11.18.</t>
  </si>
  <si>
    <t>Изработка и диагностика на материали до 2 препарата</t>
  </si>
  <si>
    <t>11.19.</t>
  </si>
  <si>
    <t>Изработка и диагностика на материали от 3 до 10 препарата</t>
  </si>
  <si>
    <t>11.20.</t>
  </si>
  <si>
    <t>Изработка и диагностика на материали над 10 препарата</t>
  </si>
  <si>
    <t>11.21.</t>
  </si>
  <si>
    <t>Обработка, включване и рязане на биопсичен материал от парафинов блок от друго ЛЗ</t>
  </si>
  <si>
    <t>11.22.</t>
  </si>
  <si>
    <t>Консултация на готови хистологични препарати от друго лечебно заведение до 2 препарата</t>
  </si>
  <si>
    <t>11.23.</t>
  </si>
  <si>
    <t>Консултация на готови хистологични препарати от друго лечебно заведение от 3 до 10 препарата</t>
  </si>
  <si>
    <t>11.24.</t>
  </si>
  <si>
    <t>Консултация на готови хистологични препарати от друго лечебно заведение над 10 препарата</t>
  </si>
  <si>
    <t>брой</t>
  </si>
  <si>
    <t>ден</t>
  </si>
  <si>
    <t>час</t>
  </si>
  <si>
    <t>12 часа</t>
  </si>
  <si>
    <t>сак</t>
  </si>
  <si>
    <t>КП 70.1</t>
  </si>
  <si>
    <t>Диагностика и лечение на болест на крон и улцерозен колит</t>
  </si>
  <si>
    <t>Табло на партера на лечебното заведение; пред всяко отделение, за услугите предоставяни от него</t>
  </si>
  <si>
    <t>касов бон и при поискване - фактура</t>
  </si>
  <si>
    <t>Избор на екип - Оперативно лечение с много голям обем на сложност</t>
  </si>
  <si>
    <t>Избор на екип - Оперативно лечение с голям обем на сложност</t>
  </si>
  <si>
    <t>Напълно интегриран инфузионен комплект за прецизно контролирани терапии с дистанционно наблюдение</t>
  </si>
  <si>
    <t>2.26.</t>
  </si>
  <si>
    <t>Избор на екип - ендоскопски процедури</t>
  </si>
  <si>
    <t>Седимент – апаратно</t>
  </si>
  <si>
    <t>5.31.</t>
  </si>
  <si>
    <t xml:space="preserve">Циркулярен механичен съшивател за еднократна употреба </t>
  </si>
  <si>
    <t>Циркулярен съшивател за еднократна употреба</t>
  </si>
  <si>
    <t>Механичен съшивател за еднократна употреба 60 - 80 мм дължина на шева</t>
  </si>
  <si>
    <t xml:space="preserve">Механичен съшивател за еднократна употреба 100мм дължина </t>
  </si>
  <si>
    <t>Пълнител за механичен съшивател за еднократна употреба 60мм дължина на шева</t>
  </si>
  <si>
    <t>Пълнител за механичен съшивател за еднократна употреба 100мм дължина на шева</t>
  </si>
  <si>
    <t>Механичен съшивател за еднократна употреба за налагане на двоен линеен шев</t>
  </si>
  <si>
    <t>Пълнител за механичен линеен съшивател без нож</t>
  </si>
  <si>
    <t xml:space="preserve">Ръкохватка за пълнител на дъговиден ушивател </t>
  </si>
  <si>
    <t>Пълнители за универсален ендоскопски ушивател с нож</t>
  </si>
  <si>
    <t>Механичен линеен съшивател за еднократна употреба предварително зареден, с пълнител с  дължина на шева 60мм</t>
  </si>
  <si>
    <t>5.46.</t>
  </si>
  <si>
    <t>Механичен линеен съшивател за еднократна употреба предварително зареден с пълнител, с  дължина на шева 80мм</t>
  </si>
  <si>
    <t>5.47.</t>
  </si>
  <si>
    <t>Пълнител за механичен линеен съшивател за еднократна употреба за едновременно ушиване и разрязване</t>
  </si>
  <si>
    <t>5.48.</t>
  </si>
  <si>
    <t>Пълнител за универсален ендоскопски съшивател</t>
  </si>
  <si>
    <t>sbalo_blgrad@sbalo-svetimina.com</t>
  </si>
  <si>
    <t>073 88 28 57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</si>
</sst>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2" fontId="12" fillId="0" borderId="13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balo_blgrad@sbalo-svetimina.com" TargetMode="External"/><Relationship Id="rId1" Type="http://schemas.openxmlformats.org/officeDocument/2006/relationships/hyperlink" Target="https://sbalo-svetimin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30</v>
      </c>
      <c r="B1" s="40"/>
      <c r="C1" s="40"/>
      <c r="D1" s="40"/>
      <c r="E1" s="40"/>
      <c r="F1" s="41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5" t="s">
        <v>28</v>
      </c>
      <c r="C3" s="4" t="s">
        <v>5</v>
      </c>
      <c r="D3" s="25" t="s">
        <v>29</v>
      </c>
      <c r="E3" s="4" t="s">
        <v>6</v>
      </c>
      <c r="F3" s="26" t="s">
        <v>33</v>
      </c>
    </row>
    <row r="4" spans="1:6" ht="15.75" x14ac:dyDescent="0.25">
      <c r="A4" s="49" t="s">
        <v>31</v>
      </c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8" t="s">
        <v>32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62</v>
      </c>
      <c r="E8" s="4" t="s">
        <v>13</v>
      </c>
      <c r="F8" s="7"/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30.75" thickBot="1" x14ac:dyDescent="0.3">
      <c r="A12" s="5" t="s">
        <v>2</v>
      </c>
      <c r="B12" s="62" t="s">
        <v>691</v>
      </c>
      <c r="C12" s="6" t="s">
        <v>3</v>
      </c>
      <c r="D12" s="10" t="s">
        <v>692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 t="s">
        <v>35</v>
      </c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 t="s">
        <v>665</v>
      </c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 t="s">
        <v>666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1CC0B689-A8C9-4F26-80F3-CB7464179EAF}"/>
    <hyperlink ref="B12" r:id="rId2" xr:uid="{3F470DEB-661B-485E-8537-064C0E219028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53"/>
  <sheetViews>
    <sheetView tabSelected="1" topLeftCell="A333" zoomScale="87" zoomScaleNormal="87" workbookViewId="0">
      <selection activeCell="A191" sqref="A191:XFD191"/>
    </sheetView>
  </sheetViews>
  <sheetFormatPr defaultColWidth="9.140625" defaultRowHeight="15" x14ac:dyDescent="0.25"/>
  <cols>
    <col min="1" max="1" width="12.28515625" style="32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55" t="s">
        <v>19</v>
      </c>
      <c r="B1" s="55"/>
      <c r="C1" s="55"/>
      <c r="D1" s="55"/>
      <c r="E1" s="55"/>
      <c r="F1" s="55"/>
      <c r="G1" s="55"/>
      <c r="H1" s="55"/>
      <c r="I1" s="55"/>
    </row>
    <row r="2" spans="1:9" ht="49.5" customHeight="1" x14ac:dyDescent="0.25">
      <c r="A2" s="56" t="str">
        <f>InfoHospital!A1</f>
        <v>Специализирана болница за активно лечение по онкология "Свети Мина" ЕООД</v>
      </c>
      <c r="B2" s="56"/>
      <c r="C2" s="56"/>
      <c r="D2" s="56"/>
      <c r="E2" s="56"/>
      <c r="F2" s="56"/>
      <c r="G2" s="56"/>
      <c r="H2" s="56"/>
      <c r="I2" s="56"/>
    </row>
    <row r="3" spans="1:9" ht="49.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</row>
    <row r="4" spans="1:9" ht="15.75" x14ac:dyDescent="0.25">
      <c r="A4" s="29" t="s">
        <v>4</v>
      </c>
      <c r="B4" s="21" t="str">
        <f>InfoHospital!B3</f>
        <v>101533900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30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57" t="s">
        <v>22</v>
      </c>
      <c r="B6" s="58" t="s">
        <v>15</v>
      </c>
      <c r="C6" s="58" t="s">
        <v>25</v>
      </c>
      <c r="D6" s="58" t="s">
        <v>20</v>
      </c>
      <c r="E6" s="58"/>
      <c r="F6" s="58"/>
      <c r="G6" s="58"/>
      <c r="H6" s="58"/>
      <c r="I6" s="58"/>
    </row>
    <row r="7" spans="1:9" s="17" customFormat="1" ht="24.75" customHeight="1" x14ac:dyDescent="0.25">
      <c r="A7" s="57"/>
      <c r="B7" s="58"/>
      <c r="C7" s="58"/>
      <c r="D7" s="60" t="s">
        <v>23</v>
      </c>
      <c r="E7" s="61"/>
      <c r="F7" s="60" t="s">
        <v>21</v>
      </c>
      <c r="G7" s="61"/>
      <c r="H7" s="60" t="s">
        <v>24</v>
      </c>
      <c r="I7" s="61"/>
    </row>
    <row r="8" spans="1:9" s="18" customFormat="1" ht="51.75" customHeight="1" x14ac:dyDescent="0.25">
      <c r="A8" s="57"/>
      <c r="B8" s="58"/>
      <c r="C8" s="58"/>
      <c r="D8" s="27" t="s">
        <v>26</v>
      </c>
      <c r="E8" s="27" t="s">
        <v>27</v>
      </c>
      <c r="F8" s="27" t="s">
        <v>26</v>
      </c>
      <c r="G8" s="27" t="s">
        <v>27</v>
      </c>
      <c r="H8" s="27" t="s">
        <v>26</v>
      </c>
      <c r="I8" s="27" t="s">
        <v>27</v>
      </c>
    </row>
    <row r="9" spans="1:9" s="16" customFormat="1" ht="25.5" x14ac:dyDescent="0.25">
      <c r="A9" s="31" t="s">
        <v>36</v>
      </c>
      <c r="B9" s="22" t="s">
        <v>37</v>
      </c>
      <c r="C9" s="23" t="s">
        <v>658</v>
      </c>
      <c r="D9" s="28">
        <v>19.558299999999999</v>
      </c>
      <c r="E9" s="24">
        <v>10</v>
      </c>
      <c r="F9" s="24">
        <v>0</v>
      </c>
      <c r="G9" s="24">
        <v>0</v>
      </c>
      <c r="H9" s="24">
        <v>0</v>
      </c>
      <c r="I9" s="24">
        <v>0</v>
      </c>
    </row>
    <row r="10" spans="1:9" s="19" customFormat="1" ht="25.5" x14ac:dyDescent="0.25">
      <c r="A10" s="31" t="s">
        <v>38</v>
      </c>
      <c r="B10" s="22" t="s">
        <v>39</v>
      </c>
      <c r="C10" s="23" t="s">
        <v>658</v>
      </c>
      <c r="D10" s="28">
        <v>39.116599999999998</v>
      </c>
      <c r="E10" s="24">
        <v>20</v>
      </c>
      <c r="F10" s="24">
        <v>0</v>
      </c>
      <c r="G10" s="24">
        <v>0</v>
      </c>
      <c r="H10" s="24">
        <v>0</v>
      </c>
      <c r="I10" s="24">
        <v>0</v>
      </c>
    </row>
    <row r="11" spans="1:9" s="19" customFormat="1" ht="12.75" x14ac:dyDescent="0.25">
      <c r="A11" s="31" t="s">
        <v>40</v>
      </c>
      <c r="B11" s="22" t="s">
        <v>41</v>
      </c>
      <c r="C11" s="23" t="s">
        <v>659</v>
      </c>
      <c r="D11" s="28">
        <v>58.674900000000001</v>
      </c>
      <c r="E11" s="24">
        <v>30</v>
      </c>
      <c r="F11" s="24">
        <v>0</v>
      </c>
      <c r="G11" s="24">
        <v>0</v>
      </c>
      <c r="H11" s="24">
        <v>0</v>
      </c>
      <c r="I11" s="24">
        <v>0</v>
      </c>
    </row>
    <row r="12" spans="1:9" s="19" customFormat="1" ht="12.75" x14ac:dyDescent="0.25">
      <c r="A12" s="31" t="s">
        <v>42</v>
      </c>
      <c r="B12" s="22" t="s">
        <v>43</v>
      </c>
      <c r="C12" s="23" t="s">
        <v>659</v>
      </c>
      <c r="D12" s="28">
        <v>0.99747330000000001</v>
      </c>
      <c r="E12" s="24">
        <v>0.51</v>
      </c>
      <c r="F12" s="24">
        <v>0</v>
      </c>
      <c r="G12" s="24">
        <v>0</v>
      </c>
      <c r="H12" s="24">
        <v>0</v>
      </c>
      <c r="I12" s="24">
        <v>0</v>
      </c>
    </row>
    <row r="13" spans="1:9" s="19" customFormat="1" ht="12.75" x14ac:dyDescent="0.25">
      <c r="A13" s="31" t="s">
        <v>44</v>
      </c>
      <c r="B13" s="22" t="s">
        <v>45</v>
      </c>
      <c r="C13" s="23" t="s">
        <v>659</v>
      </c>
      <c r="D13" s="28">
        <v>78.233199999999997</v>
      </c>
      <c r="E13" s="24">
        <v>40</v>
      </c>
      <c r="F13" s="24">
        <v>0</v>
      </c>
      <c r="G13" s="24">
        <v>0</v>
      </c>
      <c r="H13" s="24">
        <v>0</v>
      </c>
      <c r="I13" s="24">
        <v>0</v>
      </c>
    </row>
    <row r="14" spans="1:9" s="19" customFormat="1" ht="12.75" x14ac:dyDescent="0.25">
      <c r="A14" s="31" t="s">
        <v>46</v>
      </c>
      <c r="B14" s="22" t="s">
        <v>47</v>
      </c>
      <c r="C14" s="23" t="s">
        <v>659</v>
      </c>
      <c r="D14" s="28">
        <v>58.674900000000001</v>
      </c>
      <c r="E14" s="24">
        <v>30</v>
      </c>
      <c r="F14" s="24">
        <v>0</v>
      </c>
      <c r="G14" s="24">
        <v>0</v>
      </c>
      <c r="H14" s="24">
        <v>0</v>
      </c>
      <c r="I14" s="24">
        <v>0</v>
      </c>
    </row>
    <row r="15" spans="1:9" s="19" customFormat="1" ht="12.75" x14ac:dyDescent="0.25">
      <c r="A15" s="31" t="s">
        <v>48</v>
      </c>
      <c r="B15" s="22" t="s">
        <v>49</v>
      </c>
      <c r="C15" s="23" t="s">
        <v>660</v>
      </c>
      <c r="D15" s="28">
        <v>19.558299999999999</v>
      </c>
      <c r="E15" s="24">
        <v>10</v>
      </c>
      <c r="F15" s="24">
        <v>0</v>
      </c>
      <c r="G15" s="24">
        <v>0</v>
      </c>
      <c r="H15" s="24">
        <v>0</v>
      </c>
      <c r="I15" s="24">
        <v>0</v>
      </c>
    </row>
    <row r="16" spans="1:9" s="19" customFormat="1" ht="12.75" x14ac:dyDescent="0.25">
      <c r="A16" s="31" t="s">
        <v>50</v>
      </c>
      <c r="B16" s="22" t="s">
        <v>51</v>
      </c>
      <c r="C16" s="23" t="s">
        <v>661</v>
      </c>
      <c r="D16" s="28">
        <v>97.791499999999999</v>
      </c>
      <c r="E16" s="24">
        <v>50</v>
      </c>
      <c r="F16" s="24">
        <v>0</v>
      </c>
      <c r="G16" s="24">
        <v>0</v>
      </c>
      <c r="H16" s="24">
        <v>0</v>
      </c>
      <c r="I16" s="24">
        <v>0</v>
      </c>
    </row>
    <row r="17" spans="1:9" s="16" customFormat="1" ht="12.75" x14ac:dyDescent="0.25">
      <c r="A17" s="31" t="s">
        <v>52</v>
      </c>
      <c r="B17" s="22" t="s">
        <v>53</v>
      </c>
      <c r="C17" s="23" t="s">
        <v>659</v>
      </c>
      <c r="D17" s="28">
        <v>11.73498</v>
      </c>
      <c r="E17" s="24">
        <v>6</v>
      </c>
      <c r="F17" s="24">
        <v>0</v>
      </c>
      <c r="G17" s="24">
        <v>0</v>
      </c>
      <c r="H17" s="24">
        <v>0</v>
      </c>
      <c r="I17" s="24">
        <v>0</v>
      </c>
    </row>
    <row r="18" spans="1:9" s="16" customFormat="1" ht="12.75" x14ac:dyDescent="0.25">
      <c r="A18" s="31" t="s">
        <v>54</v>
      </c>
      <c r="B18" s="22" t="s">
        <v>55</v>
      </c>
      <c r="C18" s="23" t="s">
        <v>661</v>
      </c>
      <c r="D18" s="28">
        <v>58.674900000000001</v>
      </c>
      <c r="E18" s="24">
        <v>30</v>
      </c>
      <c r="F18" s="24">
        <v>0</v>
      </c>
      <c r="G18" s="24">
        <v>0</v>
      </c>
      <c r="H18" s="24">
        <v>0</v>
      </c>
      <c r="I18" s="24">
        <v>0</v>
      </c>
    </row>
    <row r="19" spans="1:9" s="19" customFormat="1" ht="12.75" x14ac:dyDescent="0.25">
      <c r="A19" s="31" t="s">
        <v>56</v>
      </c>
      <c r="B19" s="22" t="s">
        <v>57</v>
      </c>
      <c r="C19" s="23" t="s">
        <v>658</v>
      </c>
      <c r="D19" s="28">
        <v>14.668725</v>
      </c>
      <c r="E19" s="24">
        <v>7.5</v>
      </c>
      <c r="F19" s="24">
        <v>0</v>
      </c>
      <c r="G19" s="24">
        <v>0</v>
      </c>
      <c r="H19" s="24">
        <v>0</v>
      </c>
      <c r="I19" s="24">
        <v>0</v>
      </c>
    </row>
    <row r="20" spans="1:9" s="19" customFormat="1" ht="12.75" x14ac:dyDescent="0.25">
      <c r="A20" s="31" t="s">
        <v>58</v>
      </c>
      <c r="B20" s="22" t="s">
        <v>59</v>
      </c>
      <c r="C20" s="23" t="s">
        <v>658</v>
      </c>
      <c r="D20" s="28">
        <v>14.668725</v>
      </c>
      <c r="E20" s="24">
        <v>7.5</v>
      </c>
      <c r="F20" s="24">
        <v>0</v>
      </c>
      <c r="G20" s="24">
        <v>0</v>
      </c>
      <c r="H20" s="24">
        <v>0</v>
      </c>
      <c r="I20" s="24">
        <v>0</v>
      </c>
    </row>
    <row r="21" spans="1:9" s="19" customFormat="1" ht="12.75" x14ac:dyDescent="0.25">
      <c r="A21" s="31" t="s">
        <v>60</v>
      </c>
      <c r="B21" s="22" t="s">
        <v>61</v>
      </c>
      <c r="C21" s="23" t="s">
        <v>658</v>
      </c>
      <c r="D21" s="28">
        <v>19.558299999999999</v>
      </c>
      <c r="E21" s="24">
        <v>10</v>
      </c>
      <c r="F21" s="24">
        <v>0</v>
      </c>
      <c r="G21" s="24">
        <v>0</v>
      </c>
      <c r="H21" s="24">
        <v>0</v>
      </c>
      <c r="I21" s="24">
        <v>0</v>
      </c>
    </row>
    <row r="22" spans="1:9" s="16" customFormat="1" ht="12.75" x14ac:dyDescent="0.25">
      <c r="A22" s="31" t="s">
        <v>62</v>
      </c>
      <c r="B22" s="22" t="s">
        <v>63</v>
      </c>
      <c r="C22" s="23" t="s">
        <v>658</v>
      </c>
      <c r="D22" s="28">
        <v>0.58674899999999997</v>
      </c>
      <c r="E22" s="24">
        <v>0.3</v>
      </c>
      <c r="F22" s="24">
        <v>0</v>
      </c>
      <c r="G22" s="24">
        <v>0</v>
      </c>
      <c r="H22" s="24">
        <v>0</v>
      </c>
      <c r="I22" s="24">
        <v>0</v>
      </c>
    </row>
    <row r="23" spans="1:9" s="16" customFormat="1" ht="25.5" x14ac:dyDescent="0.25">
      <c r="A23" s="31" t="s">
        <v>64</v>
      </c>
      <c r="B23" s="22" t="s">
        <v>65</v>
      </c>
      <c r="C23" s="23" t="s">
        <v>658</v>
      </c>
      <c r="D23" s="28">
        <v>48.89575</v>
      </c>
      <c r="E23" s="24">
        <v>25</v>
      </c>
      <c r="F23" s="24">
        <v>0</v>
      </c>
      <c r="G23" s="24">
        <v>0</v>
      </c>
      <c r="H23" s="24">
        <v>0</v>
      </c>
      <c r="I23" s="24">
        <v>0</v>
      </c>
    </row>
    <row r="24" spans="1:9" s="16" customFormat="1" ht="25.5" x14ac:dyDescent="0.25">
      <c r="A24" s="31" t="s">
        <v>66</v>
      </c>
      <c r="B24" s="22" t="s">
        <v>67</v>
      </c>
      <c r="C24" s="23" t="s">
        <v>658</v>
      </c>
      <c r="D24" s="28">
        <v>29.33745</v>
      </c>
      <c r="E24" s="24">
        <v>15</v>
      </c>
      <c r="F24" s="24">
        <v>0</v>
      </c>
      <c r="G24" s="24">
        <v>0</v>
      </c>
      <c r="H24" s="24">
        <v>0</v>
      </c>
      <c r="I24" s="24">
        <v>0</v>
      </c>
    </row>
    <row r="25" spans="1:9" s="16" customFormat="1" ht="12.75" x14ac:dyDescent="0.25">
      <c r="A25" s="31" t="s">
        <v>68</v>
      </c>
      <c r="B25" s="22" t="s">
        <v>69</v>
      </c>
      <c r="C25" s="23" t="s">
        <v>658</v>
      </c>
      <c r="D25" s="28">
        <v>29.33745</v>
      </c>
      <c r="E25" s="24">
        <v>15</v>
      </c>
      <c r="F25" s="24">
        <v>0</v>
      </c>
      <c r="G25" s="24">
        <v>0</v>
      </c>
      <c r="H25" s="24">
        <v>0</v>
      </c>
      <c r="I25" s="24">
        <v>0</v>
      </c>
    </row>
    <row r="26" spans="1:9" s="16" customFormat="1" ht="12.75" x14ac:dyDescent="0.25">
      <c r="A26" s="31" t="s">
        <v>70</v>
      </c>
      <c r="B26" s="22" t="s">
        <v>71</v>
      </c>
      <c r="C26" s="23" t="s">
        <v>658</v>
      </c>
      <c r="D26" s="28">
        <v>14.668725</v>
      </c>
      <c r="E26" s="24">
        <v>7.5</v>
      </c>
      <c r="F26" s="24">
        <v>0</v>
      </c>
      <c r="G26" s="24">
        <v>0</v>
      </c>
      <c r="H26" s="24">
        <v>0</v>
      </c>
      <c r="I26" s="24">
        <v>0</v>
      </c>
    </row>
    <row r="27" spans="1:9" s="16" customFormat="1" ht="12.75" x14ac:dyDescent="0.25">
      <c r="A27" s="31" t="s">
        <v>72</v>
      </c>
      <c r="B27" s="22" t="s">
        <v>73</v>
      </c>
      <c r="C27" s="23" t="s">
        <v>658</v>
      </c>
      <c r="D27" s="28">
        <v>19.558299999999999</v>
      </c>
      <c r="E27" s="24">
        <v>10</v>
      </c>
      <c r="F27" s="24">
        <v>0</v>
      </c>
      <c r="G27" s="24">
        <v>0</v>
      </c>
      <c r="H27" s="24">
        <v>0</v>
      </c>
      <c r="I27" s="24">
        <v>0</v>
      </c>
    </row>
    <row r="28" spans="1:9" s="16" customFormat="1" ht="12.75" x14ac:dyDescent="0.25">
      <c r="A28" s="31" t="s">
        <v>74</v>
      </c>
      <c r="B28" s="22" t="s">
        <v>75</v>
      </c>
      <c r="C28" s="23" t="s">
        <v>658</v>
      </c>
      <c r="D28" s="28">
        <v>23.46996</v>
      </c>
      <c r="E28" s="24">
        <v>12</v>
      </c>
      <c r="F28" s="24">
        <v>0</v>
      </c>
      <c r="G28" s="24">
        <v>0</v>
      </c>
      <c r="H28" s="24">
        <v>0</v>
      </c>
      <c r="I28" s="24">
        <v>0</v>
      </c>
    </row>
    <row r="29" spans="1:9" s="16" customFormat="1" ht="12.75" x14ac:dyDescent="0.25">
      <c r="A29" s="31" t="s">
        <v>76</v>
      </c>
      <c r="B29" s="22" t="s">
        <v>77</v>
      </c>
      <c r="C29" s="23" t="s">
        <v>658</v>
      </c>
      <c r="D29" s="28">
        <v>23.46996</v>
      </c>
      <c r="E29" s="24">
        <v>12</v>
      </c>
      <c r="F29" s="24">
        <v>0</v>
      </c>
      <c r="G29" s="24">
        <v>0</v>
      </c>
      <c r="H29" s="24">
        <v>0</v>
      </c>
      <c r="I29" s="24">
        <v>0</v>
      </c>
    </row>
    <row r="30" spans="1:9" s="16" customFormat="1" ht="12.75" x14ac:dyDescent="0.25">
      <c r="A30" s="31" t="s">
        <v>78</v>
      </c>
      <c r="B30" s="22" t="s">
        <v>79</v>
      </c>
      <c r="C30" s="23" t="s">
        <v>658</v>
      </c>
      <c r="D30" s="28">
        <v>19.558299999999999</v>
      </c>
      <c r="E30" s="24">
        <v>10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5">
      <c r="A31" s="31" t="s">
        <v>80</v>
      </c>
      <c r="B31" s="22" t="s">
        <v>81</v>
      </c>
      <c r="C31" s="23" t="s">
        <v>658</v>
      </c>
      <c r="D31" s="28">
        <v>48.89575</v>
      </c>
      <c r="E31" s="24">
        <v>25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31" t="s">
        <v>82</v>
      </c>
      <c r="B32" s="22" t="s">
        <v>83</v>
      </c>
      <c r="C32" s="23" t="s">
        <v>658</v>
      </c>
      <c r="D32" s="28">
        <v>48.89575</v>
      </c>
      <c r="E32" s="24">
        <v>25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25">
      <c r="A33" s="31" t="s">
        <v>84</v>
      </c>
      <c r="B33" s="22" t="s">
        <v>667</v>
      </c>
      <c r="C33" s="23" t="s">
        <v>658</v>
      </c>
      <c r="D33" s="28">
        <v>782.33199999999999</v>
      </c>
      <c r="E33" s="24">
        <v>400</v>
      </c>
      <c r="F33" s="24">
        <v>0</v>
      </c>
      <c r="G33" s="24">
        <v>0</v>
      </c>
      <c r="H33" s="24">
        <v>0</v>
      </c>
      <c r="I33" s="24">
        <v>0</v>
      </c>
    </row>
    <row r="34" spans="1:9" x14ac:dyDescent="0.25">
      <c r="A34" s="31" t="s">
        <v>85</v>
      </c>
      <c r="B34" s="22" t="s">
        <v>668</v>
      </c>
      <c r="C34" s="23" t="s">
        <v>658</v>
      </c>
      <c r="D34" s="28">
        <v>684.54049999999995</v>
      </c>
      <c r="E34" s="24">
        <v>350</v>
      </c>
      <c r="F34" s="24"/>
      <c r="G34" s="24"/>
      <c r="H34" s="24"/>
      <c r="I34" s="24"/>
    </row>
    <row r="35" spans="1:9" x14ac:dyDescent="0.25">
      <c r="A35" s="31" t="s">
        <v>87</v>
      </c>
      <c r="B35" s="22" t="s">
        <v>86</v>
      </c>
      <c r="C35" s="23" t="s">
        <v>658</v>
      </c>
      <c r="D35" s="28">
        <v>391.166</v>
      </c>
      <c r="E35" s="24">
        <v>200</v>
      </c>
      <c r="F35" s="24">
        <v>0</v>
      </c>
      <c r="G35" s="24">
        <v>0</v>
      </c>
      <c r="H35" s="24">
        <v>0</v>
      </c>
      <c r="I35" s="24">
        <v>0</v>
      </c>
    </row>
    <row r="36" spans="1:9" x14ac:dyDescent="0.25">
      <c r="A36" s="31" t="s">
        <v>89</v>
      </c>
      <c r="B36" s="22" t="s">
        <v>88</v>
      </c>
      <c r="C36" s="23" t="s">
        <v>658</v>
      </c>
      <c r="D36" s="28">
        <v>195.583</v>
      </c>
      <c r="E36" s="24">
        <v>100</v>
      </c>
      <c r="F36" s="24">
        <v>0</v>
      </c>
      <c r="G36" s="24">
        <v>0</v>
      </c>
      <c r="H36" s="24">
        <v>0</v>
      </c>
      <c r="I36" s="24">
        <v>0</v>
      </c>
    </row>
    <row r="37" spans="1:9" ht="25.5" x14ac:dyDescent="0.25">
      <c r="A37" s="31" t="s">
        <v>90</v>
      </c>
      <c r="B37" s="22" t="s">
        <v>669</v>
      </c>
      <c r="C37" s="23" t="s">
        <v>658</v>
      </c>
      <c r="D37" s="28">
        <v>449.99736640000003</v>
      </c>
      <c r="E37" s="24">
        <v>230.08</v>
      </c>
      <c r="F37" s="28">
        <v>449.99736640000003</v>
      </c>
      <c r="G37" s="24">
        <v>230.08</v>
      </c>
      <c r="H37" s="24">
        <v>0</v>
      </c>
      <c r="I37" s="24">
        <v>0</v>
      </c>
    </row>
    <row r="38" spans="1:9" x14ac:dyDescent="0.25">
      <c r="A38" s="31" t="s">
        <v>92</v>
      </c>
      <c r="B38" s="22" t="s">
        <v>91</v>
      </c>
      <c r="C38" s="23" t="s">
        <v>658</v>
      </c>
      <c r="D38" s="28">
        <v>96</v>
      </c>
      <c r="E38" s="24">
        <v>49.084020594836979</v>
      </c>
      <c r="F38" s="24">
        <v>0</v>
      </c>
      <c r="G38" s="24">
        <v>0</v>
      </c>
      <c r="H38" s="24">
        <v>0</v>
      </c>
      <c r="I38" s="24">
        <v>0</v>
      </c>
    </row>
    <row r="39" spans="1:9" s="16" customFormat="1" ht="12.75" x14ac:dyDescent="0.25">
      <c r="A39" s="31" t="s">
        <v>94</v>
      </c>
      <c r="B39" s="22" t="s">
        <v>93</v>
      </c>
      <c r="C39" s="23" t="s">
        <v>658</v>
      </c>
      <c r="D39" s="28">
        <v>101.4</v>
      </c>
      <c r="E39" s="24">
        <v>51.844996753296556</v>
      </c>
      <c r="F39" s="24">
        <v>0</v>
      </c>
      <c r="G39" s="24">
        <v>0</v>
      </c>
      <c r="H39" s="24">
        <v>0</v>
      </c>
      <c r="I39" s="24">
        <v>0</v>
      </c>
    </row>
    <row r="40" spans="1:9" s="16" customFormat="1" ht="12.75" x14ac:dyDescent="0.25">
      <c r="A40" s="31" t="s">
        <v>96</v>
      </c>
      <c r="B40" s="22" t="s">
        <v>95</v>
      </c>
      <c r="C40" s="23" t="s">
        <v>658</v>
      </c>
      <c r="D40" s="28">
        <v>39.116599999999998</v>
      </c>
      <c r="E40" s="24">
        <v>20</v>
      </c>
      <c r="F40" s="24">
        <v>0</v>
      </c>
      <c r="G40" s="24">
        <v>0</v>
      </c>
      <c r="H40" s="24">
        <v>0</v>
      </c>
      <c r="I40" s="24">
        <v>0</v>
      </c>
    </row>
    <row r="41" spans="1:9" s="16" customFormat="1" ht="12.75" x14ac:dyDescent="0.25">
      <c r="A41" s="31" t="s">
        <v>98</v>
      </c>
      <c r="B41" s="22" t="s">
        <v>97</v>
      </c>
      <c r="C41" s="23" t="s">
        <v>658</v>
      </c>
      <c r="D41" s="28">
        <v>11.73498</v>
      </c>
      <c r="E41" s="24">
        <v>6</v>
      </c>
      <c r="F41" s="24">
        <v>0</v>
      </c>
      <c r="G41" s="24">
        <v>0</v>
      </c>
      <c r="H41" s="24">
        <v>0</v>
      </c>
      <c r="I41" s="24">
        <v>0</v>
      </c>
    </row>
    <row r="42" spans="1:9" s="16" customFormat="1" ht="12.75" x14ac:dyDescent="0.25">
      <c r="A42" s="31" t="s">
        <v>100</v>
      </c>
      <c r="B42" s="22" t="s">
        <v>99</v>
      </c>
      <c r="C42" s="23" t="s">
        <v>658</v>
      </c>
      <c r="D42" s="28">
        <v>58.674900000000001</v>
      </c>
      <c r="E42" s="24">
        <v>30</v>
      </c>
      <c r="F42" s="24">
        <v>0</v>
      </c>
      <c r="G42" s="24">
        <v>0</v>
      </c>
      <c r="H42" s="24">
        <v>0</v>
      </c>
      <c r="I42" s="24">
        <v>0</v>
      </c>
    </row>
    <row r="43" spans="1:9" s="16" customFormat="1" ht="12.75" x14ac:dyDescent="0.25">
      <c r="A43" s="31" t="s">
        <v>102</v>
      </c>
      <c r="B43" s="22" t="s">
        <v>101</v>
      </c>
      <c r="C43" s="23" t="s">
        <v>658</v>
      </c>
      <c r="D43" s="28">
        <v>29.33745</v>
      </c>
      <c r="E43" s="24">
        <v>15</v>
      </c>
      <c r="F43" s="24">
        <v>0</v>
      </c>
      <c r="G43" s="24">
        <v>0</v>
      </c>
      <c r="H43" s="24">
        <v>0</v>
      </c>
      <c r="I43" s="24">
        <v>0</v>
      </c>
    </row>
    <row r="44" spans="1:9" s="16" customFormat="1" ht="12.75" x14ac:dyDescent="0.25">
      <c r="A44" s="31" t="s">
        <v>104</v>
      </c>
      <c r="B44" s="22" t="s">
        <v>103</v>
      </c>
      <c r="C44" s="23" t="s">
        <v>658</v>
      </c>
      <c r="D44" s="28">
        <v>58.674900000000001</v>
      </c>
      <c r="E44" s="24">
        <v>30</v>
      </c>
      <c r="F44" s="24">
        <v>0</v>
      </c>
      <c r="G44" s="24">
        <v>0</v>
      </c>
      <c r="H44" s="24">
        <v>0</v>
      </c>
      <c r="I44" s="24">
        <v>0</v>
      </c>
    </row>
    <row r="45" spans="1:9" s="16" customFormat="1" ht="12.75" x14ac:dyDescent="0.25">
      <c r="A45" s="31" t="s">
        <v>106</v>
      </c>
      <c r="B45" s="22" t="s">
        <v>105</v>
      </c>
      <c r="C45" s="23" t="s">
        <v>662</v>
      </c>
      <c r="D45" s="28">
        <v>136.90809999999999</v>
      </c>
      <c r="E45" s="24">
        <v>70</v>
      </c>
      <c r="F45" s="24">
        <v>0</v>
      </c>
      <c r="G45" s="24">
        <v>0</v>
      </c>
      <c r="H45" s="24">
        <v>0</v>
      </c>
      <c r="I45" s="24">
        <v>0</v>
      </c>
    </row>
    <row r="46" spans="1:9" s="16" customFormat="1" ht="12.75" x14ac:dyDescent="0.25">
      <c r="A46" s="31" t="s">
        <v>108</v>
      </c>
      <c r="B46" s="22" t="s">
        <v>107</v>
      </c>
      <c r="C46" s="23" t="s">
        <v>659</v>
      </c>
      <c r="D46" s="28">
        <v>97.791499999999999</v>
      </c>
      <c r="E46" s="24">
        <v>50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5">
      <c r="A47" s="31" t="s">
        <v>110</v>
      </c>
      <c r="B47" s="22" t="s">
        <v>109</v>
      </c>
      <c r="C47" s="23" t="s">
        <v>661</v>
      </c>
      <c r="D47" s="28">
        <v>58.674900000000001</v>
      </c>
      <c r="E47" s="24">
        <v>30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25">
      <c r="A48" s="31" t="s">
        <v>670</v>
      </c>
      <c r="B48" s="22" t="s">
        <v>111</v>
      </c>
      <c r="C48" s="23" t="s">
        <v>659</v>
      </c>
      <c r="D48" s="28">
        <v>15.64664</v>
      </c>
      <c r="E48" s="24">
        <v>8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25">
      <c r="A49" s="31" t="s">
        <v>112</v>
      </c>
      <c r="B49" s="22" t="s">
        <v>113</v>
      </c>
      <c r="C49" s="23" t="s">
        <v>660</v>
      </c>
      <c r="D49" s="28">
        <v>68.454049999999995</v>
      </c>
      <c r="E49" s="24">
        <v>35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25">
      <c r="A50" s="31" t="s">
        <v>114</v>
      </c>
      <c r="B50" s="22" t="s">
        <v>115</v>
      </c>
      <c r="C50" s="23" t="s">
        <v>658</v>
      </c>
      <c r="D50" s="28">
        <v>156.46639999999999</v>
      </c>
      <c r="E50" s="24">
        <v>80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25">
      <c r="A51" s="31" t="s">
        <v>116</v>
      </c>
      <c r="B51" s="22" t="s">
        <v>117</v>
      </c>
      <c r="C51" s="23" t="s">
        <v>658</v>
      </c>
      <c r="D51" s="28">
        <v>117.3498</v>
      </c>
      <c r="E51" s="24">
        <v>60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25">
      <c r="A52" s="31" t="s">
        <v>118</v>
      </c>
      <c r="B52" s="22" t="s">
        <v>119</v>
      </c>
      <c r="C52" s="23" t="s">
        <v>659</v>
      </c>
      <c r="D52" s="28">
        <v>200</v>
      </c>
      <c r="E52" s="24">
        <v>102.2583762392437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25">
      <c r="A53" s="31" t="s">
        <v>120</v>
      </c>
      <c r="B53" s="22" t="s">
        <v>121</v>
      </c>
      <c r="C53" s="23" t="s">
        <v>658</v>
      </c>
      <c r="D53" s="28">
        <v>50</v>
      </c>
      <c r="E53" s="24">
        <v>25.564594059810926</v>
      </c>
      <c r="F53" s="24">
        <v>0</v>
      </c>
      <c r="G53" s="24">
        <v>0</v>
      </c>
      <c r="H53" s="24">
        <v>0</v>
      </c>
      <c r="I53" s="24">
        <v>0</v>
      </c>
    </row>
    <row r="54" spans="1:9" s="16" customFormat="1" ht="25.5" x14ac:dyDescent="0.25">
      <c r="A54" s="31" t="s">
        <v>122</v>
      </c>
      <c r="B54" s="22" t="s">
        <v>123</v>
      </c>
      <c r="C54" s="23" t="s">
        <v>658</v>
      </c>
      <c r="D54" s="28">
        <v>714.42</v>
      </c>
      <c r="E54" s="24">
        <v>365.27714576420237</v>
      </c>
      <c r="F54" s="24">
        <v>714.42</v>
      </c>
      <c r="G54" s="24">
        <v>365.27714576420237</v>
      </c>
      <c r="H54" s="24">
        <v>0</v>
      </c>
      <c r="I54" s="24">
        <v>0</v>
      </c>
    </row>
    <row r="55" spans="1:9" s="16" customFormat="1" ht="51" x14ac:dyDescent="0.25">
      <c r="A55" s="31" t="s">
        <v>124</v>
      </c>
      <c r="B55" s="22" t="s">
        <v>125</v>
      </c>
      <c r="C55" s="23" t="s">
        <v>658</v>
      </c>
      <c r="D55" s="28">
        <v>680.4</v>
      </c>
      <c r="E55" s="24">
        <v>347.88299596590707</v>
      </c>
      <c r="F55" s="24">
        <v>680.4</v>
      </c>
      <c r="G55" s="24">
        <v>347.88299596590707</v>
      </c>
      <c r="H55" s="24">
        <v>0</v>
      </c>
      <c r="I55" s="24">
        <v>0</v>
      </c>
    </row>
    <row r="56" spans="1:9" s="16" customFormat="1" ht="38.25" x14ac:dyDescent="0.25">
      <c r="A56" s="31" t="s">
        <v>126</v>
      </c>
      <c r="B56" s="22" t="s">
        <v>127</v>
      </c>
      <c r="C56" s="23" t="s">
        <v>658</v>
      </c>
      <c r="D56" s="28">
        <v>989.19</v>
      </c>
      <c r="E56" s="24">
        <v>505.7648159604874</v>
      </c>
      <c r="F56" s="24">
        <v>989.19</v>
      </c>
      <c r="G56" s="24">
        <v>505.7648159604874</v>
      </c>
      <c r="H56" s="24">
        <v>0</v>
      </c>
      <c r="I56" s="24">
        <v>0</v>
      </c>
    </row>
    <row r="57" spans="1:9" s="16" customFormat="1" ht="12.75" x14ac:dyDescent="0.25">
      <c r="A57" s="31" t="s">
        <v>128</v>
      </c>
      <c r="B57" s="22" t="s">
        <v>129</v>
      </c>
      <c r="C57" s="23" t="s">
        <v>658</v>
      </c>
      <c r="D57" s="28">
        <v>210.6</v>
      </c>
      <c r="E57" s="24">
        <v>107.67807017992361</v>
      </c>
      <c r="F57" s="24">
        <v>210.6</v>
      </c>
      <c r="G57" s="24">
        <v>107.67807017992361</v>
      </c>
      <c r="H57" s="24">
        <v>0</v>
      </c>
      <c r="I57" s="24">
        <v>0</v>
      </c>
    </row>
    <row r="58" spans="1:9" s="16" customFormat="1" ht="25.5" x14ac:dyDescent="0.25">
      <c r="A58" s="31" t="s">
        <v>130</v>
      </c>
      <c r="B58" s="22" t="s">
        <v>131</v>
      </c>
      <c r="C58" s="23" t="s">
        <v>658</v>
      </c>
      <c r="D58" s="28">
        <v>220</v>
      </c>
      <c r="E58" s="24">
        <v>112.48421386316807</v>
      </c>
      <c r="F58" s="24">
        <v>220</v>
      </c>
      <c r="G58" s="24">
        <v>112.48421386316807</v>
      </c>
      <c r="H58" s="24">
        <v>0</v>
      </c>
      <c r="I58" s="24">
        <v>0</v>
      </c>
    </row>
    <row r="59" spans="1:9" s="16" customFormat="1" ht="12.75" x14ac:dyDescent="0.25">
      <c r="A59" s="31" t="s">
        <v>132</v>
      </c>
      <c r="B59" s="22" t="s">
        <v>133</v>
      </c>
      <c r="C59" s="23" t="s">
        <v>658</v>
      </c>
      <c r="D59" s="28">
        <v>60</v>
      </c>
      <c r="E59" s="24">
        <v>30.677512871773111</v>
      </c>
      <c r="F59" s="24">
        <v>60</v>
      </c>
      <c r="G59" s="24">
        <v>30.677512871773111</v>
      </c>
      <c r="H59" s="24">
        <v>0</v>
      </c>
      <c r="I59" s="24">
        <v>0</v>
      </c>
    </row>
    <row r="60" spans="1:9" ht="25.5" x14ac:dyDescent="0.25">
      <c r="A60" s="31" t="s">
        <v>134</v>
      </c>
      <c r="B60" s="22" t="s">
        <v>135</v>
      </c>
      <c r="C60" s="23" t="s">
        <v>658</v>
      </c>
      <c r="D60" s="28">
        <v>216</v>
      </c>
      <c r="E60" s="24">
        <v>110.43904633838319</v>
      </c>
      <c r="F60" s="24">
        <v>216</v>
      </c>
      <c r="G60" s="24">
        <v>110.43904633838319</v>
      </c>
      <c r="H60" s="24">
        <v>0</v>
      </c>
      <c r="I60" s="24">
        <v>0</v>
      </c>
    </row>
    <row r="61" spans="1:9" ht="25.5" x14ac:dyDescent="0.25">
      <c r="A61" s="31" t="s">
        <v>136</v>
      </c>
      <c r="B61" s="22" t="s">
        <v>137</v>
      </c>
      <c r="C61" s="23" t="s">
        <v>658</v>
      </c>
      <c r="D61" s="28">
        <v>162</v>
      </c>
      <c r="E61" s="24">
        <v>82.829284753787391</v>
      </c>
      <c r="F61" s="24">
        <v>162</v>
      </c>
      <c r="G61" s="24">
        <v>82.829284753787391</v>
      </c>
      <c r="H61" s="24">
        <v>0</v>
      </c>
      <c r="I61" s="24">
        <v>0</v>
      </c>
    </row>
    <row r="62" spans="1:9" ht="25.5" x14ac:dyDescent="0.25">
      <c r="A62" s="31" t="s">
        <v>138</v>
      </c>
      <c r="B62" s="22" t="s">
        <v>139</v>
      </c>
      <c r="C62" s="23" t="s">
        <v>658</v>
      </c>
      <c r="D62" s="28">
        <v>340.2</v>
      </c>
      <c r="E62" s="24">
        <v>173.94149798295354</v>
      </c>
      <c r="F62" s="24">
        <v>340.2</v>
      </c>
      <c r="G62" s="24">
        <v>173.94149798295354</v>
      </c>
      <c r="H62" s="24">
        <v>0</v>
      </c>
      <c r="I62" s="24">
        <v>0</v>
      </c>
    </row>
    <row r="63" spans="1:9" x14ac:dyDescent="0.25">
      <c r="A63" s="31" t="s">
        <v>140</v>
      </c>
      <c r="B63" s="22" t="s">
        <v>141</v>
      </c>
      <c r="C63" s="23" t="s">
        <v>658</v>
      </c>
      <c r="D63" s="28">
        <v>50</v>
      </c>
      <c r="E63" s="24">
        <v>25.564594059810926</v>
      </c>
      <c r="F63" s="24">
        <v>50</v>
      </c>
      <c r="G63" s="24">
        <v>25.564594059810926</v>
      </c>
      <c r="H63" s="24">
        <v>0</v>
      </c>
      <c r="I63" s="24">
        <v>0</v>
      </c>
    </row>
    <row r="64" spans="1:9" ht="24.75" customHeight="1" x14ac:dyDescent="0.25">
      <c r="A64" s="31" t="s">
        <v>142</v>
      </c>
      <c r="B64" s="22" t="s">
        <v>143</v>
      </c>
      <c r="C64" s="23" t="s">
        <v>658</v>
      </c>
      <c r="D64" s="28">
        <v>60</v>
      </c>
      <c r="E64" s="24">
        <v>30.677512871773111</v>
      </c>
      <c r="F64" s="24">
        <v>60</v>
      </c>
      <c r="G64" s="24">
        <v>30.677512871773111</v>
      </c>
      <c r="H64" s="24">
        <v>0</v>
      </c>
      <c r="I64" s="24">
        <v>0</v>
      </c>
    </row>
    <row r="65" spans="1:9" x14ac:dyDescent="0.25">
      <c r="A65" s="31" t="s">
        <v>144</v>
      </c>
      <c r="B65" s="22" t="s">
        <v>145</v>
      </c>
      <c r="C65" s="23" t="s">
        <v>658</v>
      </c>
      <c r="D65" s="28">
        <v>100</v>
      </c>
      <c r="E65" s="24">
        <v>51.129188119621851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25">
      <c r="A66" s="31" t="s">
        <v>146</v>
      </c>
      <c r="B66" s="22" t="s">
        <v>147</v>
      </c>
      <c r="C66" s="23" t="s">
        <v>658</v>
      </c>
      <c r="D66" s="28">
        <v>50</v>
      </c>
      <c r="E66" s="24">
        <v>25.564594059810926</v>
      </c>
      <c r="F66" s="24">
        <v>0</v>
      </c>
      <c r="G66" s="24">
        <v>0</v>
      </c>
      <c r="H66" s="24">
        <v>0</v>
      </c>
      <c r="I66" s="24">
        <v>0</v>
      </c>
    </row>
    <row r="67" spans="1:9" s="16" customFormat="1" ht="25.5" x14ac:dyDescent="0.25">
      <c r="A67" s="31" t="s">
        <v>148</v>
      </c>
      <c r="B67" s="22" t="s">
        <v>149</v>
      </c>
      <c r="C67" s="23" t="s">
        <v>658</v>
      </c>
      <c r="D67" s="28">
        <v>150</v>
      </c>
      <c r="E67" s="24">
        <v>76.693782179432773</v>
      </c>
      <c r="F67" s="24">
        <v>0</v>
      </c>
      <c r="G67" s="24">
        <v>0</v>
      </c>
      <c r="H67" s="24">
        <v>0</v>
      </c>
      <c r="I67" s="24">
        <v>0</v>
      </c>
    </row>
    <row r="68" spans="1:9" s="16" customFormat="1" ht="25.5" x14ac:dyDescent="0.25">
      <c r="A68" s="31" t="s">
        <v>150</v>
      </c>
      <c r="B68" s="22" t="s">
        <v>151</v>
      </c>
      <c r="C68" s="23" t="s">
        <v>658</v>
      </c>
      <c r="D68" s="28">
        <v>200</v>
      </c>
      <c r="E68" s="24">
        <v>102.2583762392437</v>
      </c>
      <c r="F68" s="24">
        <v>0</v>
      </c>
      <c r="G68" s="24">
        <v>0</v>
      </c>
      <c r="H68" s="24">
        <v>0</v>
      </c>
      <c r="I68" s="24">
        <v>0</v>
      </c>
    </row>
    <row r="69" spans="1:9" s="16" customFormat="1" ht="25.5" x14ac:dyDescent="0.25">
      <c r="A69" s="31" t="s">
        <v>152</v>
      </c>
      <c r="B69" s="22" t="s">
        <v>153</v>
      </c>
      <c r="C69" s="23" t="s">
        <v>658</v>
      </c>
      <c r="D69" s="28">
        <v>150</v>
      </c>
      <c r="E69" s="24">
        <v>76.693782179432773</v>
      </c>
      <c r="F69" s="24">
        <v>0</v>
      </c>
      <c r="G69" s="24">
        <v>0</v>
      </c>
      <c r="H69" s="24">
        <v>0</v>
      </c>
      <c r="I69" s="24">
        <v>0</v>
      </c>
    </row>
    <row r="70" spans="1:9" s="16" customFormat="1" ht="25.5" x14ac:dyDescent="0.25">
      <c r="A70" s="31" t="s">
        <v>154</v>
      </c>
      <c r="B70" s="22" t="s">
        <v>155</v>
      </c>
      <c r="C70" s="23" t="s">
        <v>658</v>
      </c>
      <c r="D70" s="28">
        <v>50</v>
      </c>
      <c r="E70" s="24">
        <v>25.564594059810926</v>
      </c>
      <c r="F70" s="24">
        <v>0</v>
      </c>
      <c r="G70" s="24">
        <v>0</v>
      </c>
      <c r="H70" s="24">
        <v>0</v>
      </c>
      <c r="I70" s="24">
        <v>0</v>
      </c>
    </row>
    <row r="71" spans="1:9" s="16" customFormat="1" ht="12.75" x14ac:dyDescent="0.25">
      <c r="A71" s="31" t="s">
        <v>156</v>
      </c>
      <c r="B71" s="22" t="s">
        <v>157</v>
      </c>
      <c r="C71" s="23" t="s">
        <v>658</v>
      </c>
      <c r="D71" s="28">
        <v>80</v>
      </c>
      <c r="E71" s="24">
        <v>40.903350495697481</v>
      </c>
      <c r="F71" s="24">
        <v>0</v>
      </c>
      <c r="G71" s="24">
        <v>0</v>
      </c>
      <c r="H71" s="24">
        <v>0</v>
      </c>
      <c r="I71" s="24">
        <v>0</v>
      </c>
    </row>
    <row r="72" spans="1:9" s="16" customFormat="1" ht="12.75" x14ac:dyDescent="0.25">
      <c r="A72" s="31" t="s">
        <v>158</v>
      </c>
      <c r="B72" s="22" t="s">
        <v>159</v>
      </c>
      <c r="C72" s="23" t="s">
        <v>658</v>
      </c>
      <c r="D72" s="28">
        <v>150</v>
      </c>
      <c r="E72" s="24">
        <v>76.693782179432773</v>
      </c>
      <c r="F72" s="24">
        <v>0</v>
      </c>
      <c r="G72" s="24">
        <v>0</v>
      </c>
      <c r="H72" s="24">
        <v>0</v>
      </c>
      <c r="I72" s="24">
        <v>0</v>
      </c>
    </row>
    <row r="73" spans="1:9" s="16" customFormat="1" ht="12.75" x14ac:dyDescent="0.25">
      <c r="A73" s="31" t="s">
        <v>160</v>
      </c>
      <c r="B73" s="22" t="s">
        <v>161</v>
      </c>
      <c r="C73" s="23" t="s">
        <v>658</v>
      </c>
      <c r="D73" s="28">
        <v>150</v>
      </c>
      <c r="E73" s="24">
        <v>76.693782179432773</v>
      </c>
      <c r="F73" s="24">
        <v>0</v>
      </c>
      <c r="G73" s="24">
        <v>0</v>
      </c>
      <c r="H73" s="24">
        <v>0</v>
      </c>
      <c r="I73" s="24">
        <v>0</v>
      </c>
    </row>
    <row r="74" spans="1:9" s="16" customFormat="1" ht="12.75" x14ac:dyDescent="0.25">
      <c r="A74" s="31" t="s">
        <v>162</v>
      </c>
      <c r="B74" s="22" t="s">
        <v>163</v>
      </c>
      <c r="C74" s="23" t="s">
        <v>658</v>
      </c>
      <c r="D74" s="28">
        <v>300</v>
      </c>
      <c r="E74" s="24">
        <v>153.38756435886555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25">
      <c r="A75" s="31" t="s">
        <v>164</v>
      </c>
      <c r="B75" s="22" t="s">
        <v>165</v>
      </c>
      <c r="C75" s="23" t="s">
        <v>658</v>
      </c>
      <c r="D75" s="28">
        <v>250</v>
      </c>
      <c r="E75" s="24">
        <v>127.82297029905462</v>
      </c>
      <c r="F75" s="24">
        <v>0</v>
      </c>
      <c r="G75" s="24">
        <v>0</v>
      </c>
      <c r="H75" s="24">
        <v>0</v>
      </c>
      <c r="I75" s="24">
        <v>0</v>
      </c>
    </row>
    <row r="76" spans="1:9" x14ac:dyDescent="0.25">
      <c r="A76" s="31" t="s">
        <v>166</v>
      </c>
      <c r="B76" s="22" t="s">
        <v>167</v>
      </c>
      <c r="C76" s="23" t="s">
        <v>658</v>
      </c>
      <c r="D76" s="28">
        <v>350</v>
      </c>
      <c r="E76" s="24">
        <v>178.95215841867648</v>
      </c>
      <c r="F76" s="24">
        <v>0</v>
      </c>
      <c r="G76" s="24">
        <v>0</v>
      </c>
      <c r="H76" s="24">
        <v>0</v>
      </c>
      <c r="I76" s="24">
        <v>0</v>
      </c>
    </row>
    <row r="77" spans="1:9" x14ac:dyDescent="0.25">
      <c r="A77" s="31" t="s">
        <v>168</v>
      </c>
      <c r="B77" s="22" t="s">
        <v>169</v>
      </c>
      <c r="C77" s="23" t="s">
        <v>658</v>
      </c>
      <c r="D77" s="28">
        <v>200</v>
      </c>
      <c r="E77" s="24">
        <v>102.2583762392437</v>
      </c>
      <c r="F77" s="24">
        <v>0</v>
      </c>
      <c r="G77" s="24">
        <v>0</v>
      </c>
      <c r="H77" s="24">
        <v>0</v>
      </c>
      <c r="I77" s="24">
        <v>0</v>
      </c>
    </row>
    <row r="78" spans="1:9" x14ac:dyDescent="0.25">
      <c r="A78" s="31" t="s">
        <v>170</v>
      </c>
      <c r="B78" s="22" t="s">
        <v>171</v>
      </c>
      <c r="C78" s="23" t="s">
        <v>658</v>
      </c>
      <c r="D78" s="28">
        <v>120</v>
      </c>
      <c r="E78" s="24">
        <v>61.355025743546221</v>
      </c>
      <c r="F78" s="24">
        <v>0</v>
      </c>
      <c r="G78" s="24">
        <v>0</v>
      </c>
      <c r="H78" s="24">
        <v>0</v>
      </c>
      <c r="I78" s="24">
        <v>0</v>
      </c>
    </row>
    <row r="79" spans="1:9" x14ac:dyDescent="0.25">
      <c r="A79" s="31" t="s">
        <v>172</v>
      </c>
      <c r="B79" s="22" t="s">
        <v>173</v>
      </c>
      <c r="C79" s="23" t="s">
        <v>658</v>
      </c>
      <c r="D79" s="28">
        <v>100</v>
      </c>
      <c r="E79" s="24">
        <v>51.129188119621851</v>
      </c>
      <c r="F79" s="24">
        <v>0</v>
      </c>
      <c r="G79" s="24">
        <v>0</v>
      </c>
      <c r="H79" s="24">
        <v>0</v>
      </c>
      <c r="I79" s="24">
        <v>0</v>
      </c>
    </row>
    <row r="80" spans="1:9" x14ac:dyDescent="0.25">
      <c r="A80" s="31" t="s">
        <v>174</v>
      </c>
      <c r="B80" s="22" t="s">
        <v>175</v>
      </c>
      <c r="C80" s="23" t="s">
        <v>658</v>
      </c>
      <c r="D80" s="28">
        <v>1077.3</v>
      </c>
      <c r="E80" s="24">
        <v>550.81474361268613</v>
      </c>
      <c r="F80" s="24">
        <v>1077.3</v>
      </c>
      <c r="G80" s="24">
        <v>550.81474361268613</v>
      </c>
      <c r="H80" s="24">
        <v>0</v>
      </c>
      <c r="I80" s="24">
        <v>0</v>
      </c>
    </row>
    <row r="81" spans="1:9" ht="25.5" x14ac:dyDescent="0.25">
      <c r="A81" s="31" t="s">
        <v>176</v>
      </c>
      <c r="B81" s="22" t="s">
        <v>177</v>
      </c>
      <c r="C81" s="23" t="s">
        <v>658</v>
      </c>
      <c r="D81" s="28">
        <v>2721.6</v>
      </c>
      <c r="E81" s="24">
        <v>1391.5319838636283</v>
      </c>
      <c r="F81" s="24">
        <v>2721.6</v>
      </c>
      <c r="G81" s="24">
        <v>1391.5319838636283</v>
      </c>
      <c r="H81" s="24">
        <v>0</v>
      </c>
      <c r="I81" s="24">
        <v>0</v>
      </c>
    </row>
    <row r="82" spans="1:9" s="16" customFormat="1" ht="38.25" x14ac:dyDescent="0.25">
      <c r="A82" s="31" t="s">
        <v>178</v>
      </c>
      <c r="B82" s="22" t="s">
        <v>179</v>
      </c>
      <c r="C82" s="23" t="s">
        <v>658</v>
      </c>
      <c r="D82" s="28">
        <v>4700</v>
      </c>
      <c r="E82" s="24">
        <v>2403.0718416222271</v>
      </c>
      <c r="F82" s="24">
        <v>4700</v>
      </c>
      <c r="G82" s="24">
        <v>2403.0718416222271</v>
      </c>
      <c r="H82" s="24">
        <v>0</v>
      </c>
      <c r="I82" s="24">
        <v>0</v>
      </c>
    </row>
    <row r="83" spans="1:9" s="16" customFormat="1" ht="38.25" x14ac:dyDescent="0.25">
      <c r="A83" s="31" t="s">
        <v>180</v>
      </c>
      <c r="B83" s="22" t="s">
        <v>181</v>
      </c>
      <c r="C83" s="23" t="s">
        <v>658</v>
      </c>
      <c r="D83" s="28">
        <v>3402</v>
      </c>
      <c r="E83" s="24">
        <v>1739.4149798295352</v>
      </c>
      <c r="F83" s="24">
        <v>3402</v>
      </c>
      <c r="G83" s="24">
        <v>1739.4149798295352</v>
      </c>
      <c r="H83" s="24">
        <v>0</v>
      </c>
      <c r="I83" s="24">
        <v>0</v>
      </c>
    </row>
    <row r="84" spans="1:9" s="16" customFormat="1" ht="38.25" x14ac:dyDescent="0.25">
      <c r="A84" s="31" t="s">
        <v>182</v>
      </c>
      <c r="B84" s="22" t="s">
        <v>183</v>
      </c>
      <c r="C84" s="23" t="s">
        <v>658</v>
      </c>
      <c r="D84" s="28">
        <v>7030.8</v>
      </c>
      <c r="E84" s="24">
        <v>3594.7909583143733</v>
      </c>
      <c r="F84" s="24">
        <v>7030.8</v>
      </c>
      <c r="G84" s="24">
        <v>3594.7909583143733</v>
      </c>
      <c r="H84" s="24">
        <v>0</v>
      </c>
      <c r="I84" s="24">
        <v>0</v>
      </c>
    </row>
    <row r="85" spans="1:9" s="16" customFormat="1" ht="12.75" x14ac:dyDescent="0.25">
      <c r="A85" s="31" t="s">
        <v>184</v>
      </c>
      <c r="B85" s="22" t="s">
        <v>185</v>
      </c>
      <c r="C85" s="23" t="s">
        <v>658</v>
      </c>
      <c r="D85" s="28">
        <v>5670</v>
      </c>
      <c r="E85" s="24">
        <v>2899.0249663825589</v>
      </c>
      <c r="F85" s="24">
        <v>5670</v>
      </c>
      <c r="G85" s="24">
        <v>2899.0249663825589</v>
      </c>
      <c r="H85" s="24">
        <v>0</v>
      </c>
      <c r="I85" s="24">
        <v>0</v>
      </c>
    </row>
    <row r="86" spans="1:9" s="16" customFormat="1" ht="12.75" x14ac:dyDescent="0.25">
      <c r="A86" s="31" t="s">
        <v>186</v>
      </c>
      <c r="B86" s="22" t="s">
        <v>187</v>
      </c>
      <c r="C86" s="23" t="s">
        <v>658</v>
      </c>
      <c r="D86" s="28">
        <v>48.89575</v>
      </c>
      <c r="E86" s="24">
        <v>25</v>
      </c>
      <c r="F86" s="24">
        <v>0</v>
      </c>
      <c r="G86" s="24">
        <v>0</v>
      </c>
      <c r="H86" s="24">
        <v>0</v>
      </c>
      <c r="I86" s="24">
        <v>0</v>
      </c>
    </row>
    <row r="87" spans="1:9" s="16" customFormat="1" ht="12.75" x14ac:dyDescent="0.25">
      <c r="A87" s="31" t="s">
        <v>188</v>
      </c>
      <c r="B87" s="22" t="s">
        <v>189</v>
      </c>
      <c r="C87" s="23" t="s">
        <v>658</v>
      </c>
      <c r="D87" s="28">
        <v>33.249110000000002</v>
      </c>
      <c r="E87" s="24">
        <v>17</v>
      </c>
      <c r="F87" s="24">
        <v>0</v>
      </c>
      <c r="G87" s="24">
        <v>0</v>
      </c>
      <c r="H87" s="24">
        <v>0</v>
      </c>
      <c r="I87" s="24">
        <v>0</v>
      </c>
    </row>
    <row r="88" spans="1:9" s="16" customFormat="1" ht="12.75" x14ac:dyDescent="0.25">
      <c r="A88" s="31" t="s">
        <v>190</v>
      </c>
      <c r="B88" s="22" t="s">
        <v>191</v>
      </c>
      <c r="C88" s="23" t="s">
        <v>658</v>
      </c>
      <c r="D88" s="28">
        <v>39.116599999999998</v>
      </c>
      <c r="E88" s="24">
        <v>20</v>
      </c>
      <c r="F88" s="24">
        <v>0</v>
      </c>
      <c r="G88" s="24">
        <v>0</v>
      </c>
      <c r="H88" s="24">
        <v>0</v>
      </c>
      <c r="I88" s="24">
        <v>0</v>
      </c>
    </row>
    <row r="89" spans="1:9" s="16" customFormat="1" ht="12.75" x14ac:dyDescent="0.25">
      <c r="A89" s="31" t="s">
        <v>192</v>
      </c>
      <c r="B89" s="22" t="s">
        <v>193</v>
      </c>
      <c r="C89" s="23" t="s">
        <v>658</v>
      </c>
      <c r="D89" s="28">
        <v>39.116599999999998</v>
      </c>
      <c r="E89" s="24">
        <v>20</v>
      </c>
      <c r="F89" s="24">
        <v>0</v>
      </c>
      <c r="G89" s="24">
        <v>0</v>
      </c>
      <c r="H89" s="24">
        <v>0</v>
      </c>
      <c r="I89" s="24">
        <v>0</v>
      </c>
    </row>
    <row r="90" spans="1:9" x14ac:dyDescent="0.25">
      <c r="A90" s="31" t="s">
        <v>194</v>
      </c>
      <c r="B90" s="22" t="s">
        <v>195</v>
      </c>
      <c r="C90" s="23" t="s">
        <v>658</v>
      </c>
      <c r="D90" s="28">
        <v>58.674900000000001</v>
      </c>
      <c r="E90" s="24">
        <v>30</v>
      </c>
      <c r="F90" s="24">
        <v>0</v>
      </c>
      <c r="G90" s="24">
        <v>0</v>
      </c>
      <c r="H90" s="24">
        <v>0</v>
      </c>
      <c r="I90" s="24">
        <v>0</v>
      </c>
    </row>
    <row r="91" spans="1:9" x14ac:dyDescent="0.25">
      <c r="A91" s="31" t="s">
        <v>196</v>
      </c>
      <c r="B91" s="22" t="s">
        <v>197</v>
      </c>
      <c r="C91" s="23" t="s">
        <v>658</v>
      </c>
      <c r="D91" s="28">
        <v>48.89575</v>
      </c>
      <c r="E91" s="24">
        <v>25</v>
      </c>
      <c r="F91" s="24">
        <v>0</v>
      </c>
      <c r="G91" s="24">
        <v>0</v>
      </c>
      <c r="H91" s="24">
        <v>0</v>
      </c>
      <c r="I91" s="24">
        <v>0</v>
      </c>
    </row>
    <row r="92" spans="1:9" x14ac:dyDescent="0.25">
      <c r="A92" s="31" t="s">
        <v>198</v>
      </c>
      <c r="B92" s="22" t="s">
        <v>199</v>
      </c>
      <c r="C92" s="23" t="s">
        <v>658</v>
      </c>
      <c r="D92" s="28">
        <v>78.233199999999997</v>
      </c>
      <c r="E92" s="24">
        <v>40</v>
      </c>
      <c r="F92" s="24">
        <v>0</v>
      </c>
      <c r="G92" s="24">
        <v>0</v>
      </c>
      <c r="H92" s="24">
        <v>0</v>
      </c>
      <c r="I92" s="24">
        <v>0</v>
      </c>
    </row>
    <row r="93" spans="1:9" x14ac:dyDescent="0.25">
      <c r="A93" s="31" t="s">
        <v>200</v>
      </c>
      <c r="B93" s="22" t="s">
        <v>201</v>
      </c>
      <c r="C93" s="23" t="s">
        <v>658</v>
      </c>
      <c r="D93" s="28">
        <v>58.674900000000001</v>
      </c>
      <c r="E93" s="24">
        <v>30</v>
      </c>
      <c r="F93" s="24">
        <v>0</v>
      </c>
      <c r="G93" s="24">
        <v>0</v>
      </c>
      <c r="H93" s="24">
        <v>0</v>
      </c>
      <c r="I93" s="24">
        <v>0</v>
      </c>
    </row>
    <row r="94" spans="1:9" x14ac:dyDescent="0.25">
      <c r="A94" s="31" t="s">
        <v>202</v>
      </c>
      <c r="B94" s="22" t="s">
        <v>203</v>
      </c>
      <c r="C94" s="23" t="s">
        <v>658</v>
      </c>
      <c r="D94" s="28">
        <v>97.791499999999999</v>
      </c>
      <c r="E94" s="24">
        <v>50</v>
      </c>
      <c r="F94" s="24">
        <v>0</v>
      </c>
      <c r="G94" s="24">
        <v>0</v>
      </c>
      <c r="H94" s="24">
        <v>0</v>
      </c>
      <c r="I94" s="24">
        <v>0</v>
      </c>
    </row>
    <row r="95" spans="1:9" x14ac:dyDescent="0.25">
      <c r="A95" s="31" t="s">
        <v>204</v>
      </c>
      <c r="B95" s="22" t="s">
        <v>205</v>
      </c>
      <c r="C95" s="23" t="s">
        <v>658</v>
      </c>
      <c r="D95" s="28">
        <v>39.116599999999998</v>
      </c>
      <c r="E95" s="24">
        <v>20</v>
      </c>
      <c r="F95" s="24">
        <v>0</v>
      </c>
      <c r="G95" s="24">
        <v>0</v>
      </c>
      <c r="H95" s="24">
        <v>0</v>
      </c>
      <c r="I95" s="24">
        <v>0</v>
      </c>
    </row>
    <row r="96" spans="1:9" x14ac:dyDescent="0.25">
      <c r="A96" s="31" t="s">
        <v>206</v>
      </c>
      <c r="B96" s="22" t="s">
        <v>207</v>
      </c>
      <c r="C96" s="23" t="s">
        <v>658</v>
      </c>
      <c r="D96" s="28">
        <v>39.116599999999998</v>
      </c>
      <c r="E96" s="24">
        <v>20</v>
      </c>
      <c r="F96" s="24">
        <v>0</v>
      </c>
      <c r="G96" s="24">
        <v>0</v>
      </c>
      <c r="H96" s="24">
        <v>0</v>
      </c>
      <c r="I96" s="24">
        <v>0</v>
      </c>
    </row>
    <row r="97" spans="1:9" s="16" customFormat="1" ht="12.75" x14ac:dyDescent="0.25">
      <c r="A97" s="31" t="s">
        <v>208</v>
      </c>
      <c r="B97" s="22" t="s">
        <v>209</v>
      </c>
      <c r="C97" s="23" t="s">
        <v>658</v>
      </c>
      <c r="D97" s="28">
        <v>78.233199999999997</v>
      </c>
      <c r="E97" s="24">
        <v>40</v>
      </c>
      <c r="F97" s="24">
        <v>0</v>
      </c>
      <c r="G97" s="24">
        <v>0</v>
      </c>
      <c r="H97" s="24">
        <v>0</v>
      </c>
      <c r="I97" s="24">
        <v>0</v>
      </c>
    </row>
    <row r="98" spans="1:9" s="16" customFormat="1" ht="12.75" x14ac:dyDescent="0.25">
      <c r="A98" s="31" t="s">
        <v>210</v>
      </c>
      <c r="B98" s="22" t="s">
        <v>211</v>
      </c>
      <c r="C98" s="23" t="s">
        <v>658</v>
      </c>
      <c r="D98" s="28">
        <v>78.233199999999997</v>
      </c>
      <c r="E98" s="24">
        <v>40</v>
      </c>
      <c r="F98" s="24">
        <v>0</v>
      </c>
      <c r="G98" s="24">
        <v>0</v>
      </c>
      <c r="H98" s="24">
        <v>0</v>
      </c>
      <c r="I98" s="24">
        <v>0</v>
      </c>
    </row>
    <row r="99" spans="1:9" s="16" customFormat="1" ht="12.75" x14ac:dyDescent="0.25">
      <c r="A99" s="31" t="s">
        <v>212</v>
      </c>
      <c r="B99" s="22" t="s">
        <v>213</v>
      </c>
      <c r="C99" s="23" t="s">
        <v>658</v>
      </c>
      <c r="D99" s="28">
        <v>39.116599999999998</v>
      </c>
      <c r="E99" s="24">
        <v>20</v>
      </c>
      <c r="F99" s="24">
        <v>0</v>
      </c>
      <c r="G99" s="24">
        <v>0</v>
      </c>
      <c r="H99" s="24">
        <v>0</v>
      </c>
      <c r="I99" s="24">
        <v>0</v>
      </c>
    </row>
    <row r="100" spans="1:9" s="16" customFormat="1" ht="25.5" x14ac:dyDescent="0.25">
      <c r="A100" s="31" t="s">
        <v>214</v>
      </c>
      <c r="B100" s="22" t="s">
        <v>215</v>
      </c>
      <c r="C100" s="23" t="s">
        <v>658</v>
      </c>
      <c r="D100" s="28">
        <v>58.674900000000001</v>
      </c>
      <c r="E100" s="24">
        <v>30</v>
      </c>
      <c r="F100" s="24">
        <v>0</v>
      </c>
      <c r="G100" s="24">
        <v>0</v>
      </c>
      <c r="H100" s="24">
        <v>0</v>
      </c>
      <c r="I100" s="24">
        <v>0</v>
      </c>
    </row>
    <row r="101" spans="1:9" s="16" customFormat="1" ht="12.75" x14ac:dyDescent="0.25">
      <c r="A101" s="31" t="s">
        <v>216</v>
      </c>
      <c r="B101" s="22" t="s">
        <v>217</v>
      </c>
      <c r="C101" s="23" t="s">
        <v>658</v>
      </c>
      <c r="D101" s="28">
        <v>58.674900000000001</v>
      </c>
      <c r="E101" s="24">
        <v>30</v>
      </c>
      <c r="F101" s="24">
        <v>0</v>
      </c>
      <c r="G101" s="24">
        <v>0</v>
      </c>
      <c r="H101" s="24">
        <v>0</v>
      </c>
      <c r="I101" s="24">
        <v>0</v>
      </c>
    </row>
    <row r="102" spans="1:9" s="16" customFormat="1" ht="12.75" x14ac:dyDescent="0.25">
      <c r="A102" s="31" t="s">
        <v>218</v>
      </c>
      <c r="B102" s="22" t="s">
        <v>219</v>
      </c>
      <c r="C102" s="23" t="s">
        <v>658</v>
      </c>
      <c r="D102" s="28">
        <v>58.674900000000001</v>
      </c>
      <c r="E102" s="24">
        <v>30</v>
      </c>
      <c r="F102" s="24">
        <v>0</v>
      </c>
      <c r="G102" s="24">
        <v>0</v>
      </c>
      <c r="H102" s="24">
        <v>0</v>
      </c>
      <c r="I102" s="24">
        <v>0</v>
      </c>
    </row>
    <row r="103" spans="1:9" s="16" customFormat="1" ht="12.75" x14ac:dyDescent="0.25">
      <c r="A103" s="31" t="s">
        <v>220</v>
      </c>
      <c r="B103" s="22" t="s">
        <v>221</v>
      </c>
      <c r="C103" s="23" t="s">
        <v>658</v>
      </c>
      <c r="D103" s="28">
        <v>117.3498</v>
      </c>
      <c r="E103" s="24">
        <v>60</v>
      </c>
      <c r="F103" s="24">
        <v>0</v>
      </c>
      <c r="G103" s="24">
        <v>0</v>
      </c>
      <c r="H103" s="24">
        <v>0</v>
      </c>
      <c r="I103" s="24">
        <v>0</v>
      </c>
    </row>
    <row r="104" spans="1:9" s="16" customFormat="1" ht="12.75" x14ac:dyDescent="0.25">
      <c r="A104" s="31" t="s">
        <v>222</v>
      </c>
      <c r="B104" s="22" t="s">
        <v>223</v>
      </c>
      <c r="C104" s="23" t="s">
        <v>658</v>
      </c>
      <c r="D104" s="28">
        <v>293.37450000000001</v>
      </c>
      <c r="E104" s="24">
        <v>150</v>
      </c>
      <c r="F104" s="24">
        <v>0</v>
      </c>
      <c r="G104" s="24">
        <v>0</v>
      </c>
      <c r="H104" s="24">
        <v>0</v>
      </c>
      <c r="I104" s="24">
        <v>0</v>
      </c>
    </row>
    <row r="105" spans="1:9" x14ac:dyDescent="0.25">
      <c r="A105" s="31" t="s">
        <v>224</v>
      </c>
      <c r="B105" s="22" t="s">
        <v>225</v>
      </c>
      <c r="C105" s="23" t="s">
        <v>658</v>
      </c>
      <c r="D105" s="28">
        <v>293.37450000000001</v>
      </c>
      <c r="E105" s="24">
        <v>150</v>
      </c>
      <c r="F105" s="24">
        <v>0</v>
      </c>
      <c r="G105" s="24">
        <v>0</v>
      </c>
      <c r="H105" s="24">
        <v>0</v>
      </c>
      <c r="I105" s="24">
        <v>0</v>
      </c>
    </row>
    <row r="106" spans="1:9" x14ac:dyDescent="0.25">
      <c r="A106" s="31" t="s">
        <v>226</v>
      </c>
      <c r="B106" s="22" t="s">
        <v>227</v>
      </c>
      <c r="C106" s="23" t="s">
        <v>658</v>
      </c>
      <c r="D106" s="28">
        <v>117.3498</v>
      </c>
      <c r="E106" s="24">
        <v>60</v>
      </c>
      <c r="F106" s="24">
        <v>0</v>
      </c>
      <c r="G106" s="24">
        <v>0</v>
      </c>
      <c r="H106" s="24">
        <v>0</v>
      </c>
      <c r="I106" s="24">
        <v>0</v>
      </c>
    </row>
    <row r="107" spans="1:9" x14ac:dyDescent="0.25">
      <c r="A107" s="31" t="s">
        <v>228</v>
      </c>
      <c r="B107" s="22" t="s">
        <v>229</v>
      </c>
      <c r="C107" s="23" t="s">
        <v>658</v>
      </c>
      <c r="D107" s="28">
        <v>1000</v>
      </c>
      <c r="E107" s="24">
        <v>511.29188119621847</v>
      </c>
      <c r="F107" s="24">
        <v>0</v>
      </c>
      <c r="G107" s="24">
        <v>0</v>
      </c>
      <c r="H107" s="24">
        <v>0</v>
      </c>
      <c r="I107" s="24">
        <v>0</v>
      </c>
    </row>
    <row r="108" spans="1:9" x14ac:dyDescent="0.25">
      <c r="A108" s="31" t="s">
        <v>230</v>
      </c>
      <c r="B108" s="22" t="s">
        <v>231</v>
      </c>
      <c r="C108" s="23" t="s">
        <v>658</v>
      </c>
      <c r="D108" s="28">
        <v>1600</v>
      </c>
      <c r="E108" s="24">
        <v>818.06700991394962</v>
      </c>
      <c r="F108" s="24">
        <v>0</v>
      </c>
      <c r="G108" s="24">
        <v>0</v>
      </c>
      <c r="H108" s="24">
        <v>0</v>
      </c>
      <c r="I108" s="24">
        <v>0</v>
      </c>
    </row>
    <row r="109" spans="1:9" x14ac:dyDescent="0.25">
      <c r="A109" s="31" t="s">
        <v>232</v>
      </c>
      <c r="B109" s="22" t="s">
        <v>233</v>
      </c>
      <c r="C109" s="23" t="s">
        <v>658</v>
      </c>
      <c r="D109" s="28">
        <v>300</v>
      </c>
      <c r="E109" s="24">
        <v>153.38756435886555</v>
      </c>
      <c r="F109" s="24">
        <v>0</v>
      </c>
      <c r="G109" s="24">
        <v>0</v>
      </c>
      <c r="H109" s="24">
        <v>0</v>
      </c>
      <c r="I109" s="24">
        <v>0</v>
      </c>
    </row>
    <row r="110" spans="1:9" x14ac:dyDescent="0.25">
      <c r="A110" s="31" t="s">
        <v>234</v>
      </c>
      <c r="B110" s="22" t="s">
        <v>235</v>
      </c>
      <c r="C110" s="23" t="s">
        <v>658</v>
      </c>
      <c r="D110" s="28">
        <v>400</v>
      </c>
      <c r="E110" s="24">
        <v>204.5167524784874</v>
      </c>
      <c r="F110" s="24">
        <v>0</v>
      </c>
      <c r="G110" s="24">
        <v>0</v>
      </c>
      <c r="H110" s="24">
        <v>0</v>
      </c>
      <c r="I110" s="24">
        <v>0</v>
      </c>
    </row>
    <row r="111" spans="1:9" x14ac:dyDescent="0.25">
      <c r="A111" s="31" t="s">
        <v>236</v>
      </c>
      <c r="B111" s="22" t="s">
        <v>237</v>
      </c>
      <c r="C111" s="23" t="s">
        <v>658</v>
      </c>
      <c r="D111" s="28">
        <v>1000</v>
      </c>
      <c r="E111" s="24">
        <v>511.29188119621847</v>
      </c>
      <c r="F111" s="24">
        <v>0</v>
      </c>
      <c r="G111" s="24">
        <v>0</v>
      </c>
      <c r="H111" s="24">
        <v>0</v>
      </c>
      <c r="I111" s="24">
        <v>0</v>
      </c>
    </row>
    <row r="112" spans="1:9" s="16" customFormat="1" ht="12.75" x14ac:dyDescent="0.25">
      <c r="A112" s="31" t="s">
        <v>238</v>
      </c>
      <c r="B112" s="22" t="s">
        <v>239</v>
      </c>
      <c r="C112" s="23" t="s">
        <v>658</v>
      </c>
      <c r="D112" s="28">
        <v>391.166</v>
      </c>
      <c r="E112" s="24">
        <v>200</v>
      </c>
      <c r="F112" s="24">
        <v>0</v>
      </c>
      <c r="G112" s="24">
        <v>0</v>
      </c>
      <c r="H112" s="24">
        <v>0</v>
      </c>
      <c r="I112" s="24">
        <v>0</v>
      </c>
    </row>
    <row r="113" spans="1:9" s="16" customFormat="1" ht="12.75" x14ac:dyDescent="0.25">
      <c r="A113" s="31" t="s">
        <v>240</v>
      </c>
      <c r="B113" s="22" t="s">
        <v>241</v>
      </c>
      <c r="C113" s="23" t="s">
        <v>658</v>
      </c>
      <c r="D113" s="28">
        <v>1173.498</v>
      </c>
      <c r="E113" s="24">
        <v>600</v>
      </c>
      <c r="F113" s="24">
        <v>0</v>
      </c>
      <c r="G113" s="24">
        <v>0</v>
      </c>
      <c r="H113" s="24">
        <v>0</v>
      </c>
      <c r="I113" s="24">
        <v>0</v>
      </c>
    </row>
    <row r="114" spans="1:9" s="16" customFormat="1" ht="25.5" x14ac:dyDescent="0.25">
      <c r="A114" s="31" t="s">
        <v>243</v>
      </c>
      <c r="B114" s="22" t="s">
        <v>244</v>
      </c>
      <c r="C114" s="23" t="s">
        <v>658</v>
      </c>
      <c r="D114" s="28">
        <v>1350</v>
      </c>
      <c r="E114" s="24">
        <v>690.24403961489497</v>
      </c>
      <c r="F114" s="24">
        <v>1350</v>
      </c>
      <c r="G114" s="24">
        <v>690.24403961489497</v>
      </c>
      <c r="H114" s="24">
        <v>0</v>
      </c>
      <c r="I114" s="24">
        <v>0</v>
      </c>
    </row>
    <row r="115" spans="1:9" s="16" customFormat="1" ht="12.75" x14ac:dyDescent="0.25">
      <c r="A115" s="31" t="s">
        <v>245</v>
      </c>
      <c r="B115" s="22" t="s">
        <v>246</v>
      </c>
      <c r="C115" s="23" t="s">
        <v>658</v>
      </c>
      <c r="D115" s="28">
        <v>886</v>
      </c>
      <c r="E115" s="24">
        <v>453.00460673984958</v>
      </c>
      <c r="F115" s="24">
        <v>886</v>
      </c>
      <c r="G115" s="24">
        <v>453.00460673984958</v>
      </c>
      <c r="H115" s="24">
        <v>0</v>
      </c>
      <c r="I115" s="24">
        <v>0</v>
      </c>
    </row>
    <row r="116" spans="1:9" s="16" customFormat="1" ht="25.5" x14ac:dyDescent="0.25">
      <c r="A116" s="31" t="s">
        <v>247</v>
      </c>
      <c r="B116" s="22" t="s">
        <v>248</v>
      </c>
      <c r="C116" s="23" t="s">
        <v>658</v>
      </c>
      <c r="D116" s="28">
        <v>5093</v>
      </c>
      <c r="E116" s="24">
        <v>2604.009550932341</v>
      </c>
      <c r="F116" s="24">
        <v>5093</v>
      </c>
      <c r="G116" s="24">
        <v>2604.009550932341</v>
      </c>
      <c r="H116" s="24">
        <v>0</v>
      </c>
      <c r="I116" s="24">
        <v>0</v>
      </c>
    </row>
    <row r="117" spans="1:9" s="16" customFormat="1" ht="25.5" x14ac:dyDescent="0.25">
      <c r="A117" s="31" t="s">
        <v>249</v>
      </c>
      <c r="B117" s="22" t="s">
        <v>250</v>
      </c>
      <c r="C117" s="23" t="s">
        <v>658</v>
      </c>
      <c r="D117" s="28">
        <v>4087.44</v>
      </c>
      <c r="E117" s="24">
        <v>2089.8748868766716</v>
      </c>
      <c r="F117" s="24">
        <v>4087.44</v>
      </c>
      <c r="G117" s="24">
        <v>2089.8748868766716</v>
      </c>
      <c r="H117" s="24">
        <v>0</v>
      </c>
      <c r="I117" s="24">
        <v>0</v>
      </c>
    </row>
    <row r="118" spans="1:9" ht="38.25" x14ac:dyDescent="0.25">
      <c r="A118" s="31" t="s">
        <v>251</v>
      </c>
      <c r="B118" s="22" t="s">
        <v>252</v>
      </c>
      <c r="C118" s="23" t="s">
        <v>658</v>
      </c>
      <c r="D118" s="28">
        <v>5422.69</v>
      </c>
      <c r="E118" s="24">
        <v>2772.5773712439218</v>
      </c>
      <c r="F118" s="24">
        <v>5422.69</v>
      </c>
      <c r="G118" s="24">
        <v>2772.5773712439218</v>
      </c>
      <c r="H118" s="24">
        <v>0</v>
      </c>
      <c r="I118" s="24">
        <v>0</v>
      </c>
    </row>
    <row r="119" spans="1:9" ht="25.5" x14ac:dyDescent="0.25">
      <c r="A119" s="31" t="s">
        <v>253</v>
      </c>
      <c r="B119" s="22" t="s">
        <v>254</v>
      </c>
      <c r="C119" s="23" t="s">
        <v>658</v>
      </c>
      <c r="D119" s="28">
        <v>2235.6</v>
      </c>
      <c r="E119" s="24">
        <v>1143.0441296022659</v>
      </c>
      <c r="F119" s="24">
        <v>2235.6</v>
      </c>
      <c r="G119" s="24">
        <v>1143.0441296022659</v>
      </c>
      <c r="H119" s="24">
        <v>0</v>
      </c>
      <c r="I119" s="24">
        <v>0</v>
      </c>
    </row>
    <row r="120" spans="1:9" x14ac:dyDescent="0.25">
      <c r="A120" s="31" t="s">
        <v>255</v>
      </c>
      <c r="B120" s="22" t="s">
        <v>256</v>
      </c>
      <c r="C120" s="23" t="s">
        <v>658</v>
      </c>
      <c r="D120" s="28">
        <v>1384.45</v>
      </c>
      <c r="E120" s="24">
        <v>707.85804492210468</v>
      </c>
      <c r="F120" s="24">
        <v>1384.45</v>
      </c>
      <c r="G120" s="24">
        <v>707.85804492210468</v>
      </c>
      <c r="H120" s="24">
        <v>0</v>
      </c>
      <c r="I120" s="24">
        <v>0</v>
      </c>
    </row>
    <row r="121" spans="1:9" x14ac:dyDescent="0.25">
      <c r="A121" s="31" t="s">
        <v>257</v>
      </c>
      <c r="B121" s="22" t="s">
        <v>258</v>
      </c>
      <c r="C121" s="23" t="s">
        <v>658</v>
      </c>
      <c r="D121" s="28">
        <v>884.66</v>
      </c>
      <c r="E121" s="24">
        <v>452.31947561904661</v>
      </c>
      <c r="F121" s="24">
        <v>884.66</v>
      </c>
      <c r="G121" s="24">
        <v>452.31947561904661</v>
      </c>
      <c r="H121" s="24">
        <v>0</v>
      </c>
      <c r="I121" s="24">
        <v>0</v>
      </c>
    </row>
    <row r="122" spans="1:9" x14ac:dyDescent="0.25">
      <c r="A122" s="31" t="s">
        <v>259</v>
      </c>
      <c r="B122" s="22" t="s">
        <v>260</v>
      </c>
      <c r="C122" s="23" t="s">
        <v>658</v>
      </c>
      <c r="D122" s="28">
        <v>1240</v>
      </c>
      <c r="E122" s="24">
        <v>634.00193268331088</v>
      </c>
      <c r="F122" s="24">
        <v>1240</v>
      </c>
      <c r="G122" s="24">
        <v>634.00193268331088</v>
      </c>
      <c r="H122" s="24">
        <v>0</v>
      </c>
      <c r="I122" s="24">
        <v>0</v>
      </c>
    </row>
    <row r="123" spans="1:9" x14ac:dyDescent="0.25">
      <c r="A123" s="31" t="s">
        <v>261</v>
      </c>
      <c r="B123" s="22" t="s">
        <v>262</v>
      </c>
      <c r="C123" s="23" t="s">
        <v>658</v>
      </c>
      <c r="D123" s="28">
        <v>2115</v>
      </c>
      <c r="E123" s="24">
        <v>1081.3823287300022</v>
      </c>
      <c r="F123" s="24">
        <v>2115</v>
      </c>
      <c r="G123" s="24">
        <v>1081.3823287300022</v>
      </c>
      <c r="H123" s="24">
        <v>0</v>
      </c>
      <c r="I123" s="24">
        <v>0</v>
      </c>
    </row>
    <row r="124" spans="1:9" x14ac:dyDescent="0.25">
      <c r="A124" s="31" t="s">
        <v>263</v>
      </c>
      <c r="B124" s="22" t="s">
        <v>264</v>
      </c>
      <c r="C124" s="23" t="s">
        <v>658</v>
      </c>
      <c r="D124" s="28">
        <v>1710</v>
      </c>
      <c r="E124" s="24">
        <v>874.30911684553359</v>
      </c>
      <c r="F124" s="24">
        <v>1710</v>
      </c>
      <c r="G124" s="24">
        <v>874.30911684553359</v>
      </c>
      <c r="H124" s="24">
        <v>0</v>
      </c>
      <c r="I124" s="24">
        <v>0</v>
      </c>
    </row>
    <row r="125" spans="1:9" s="16" customFormat="1" ht="12.75" x14ac:dyDescent="0.25">
      <c r="A125" s="31" t="s">
        <v>265</v>
      </c>
      <c r="B125" s="22" t="s">
        <v>266</v>
      </c>
      <c r="C125" s="23" t="s">
        <v>658</v>
      </c>
      <c r="D125" s="28">
        <v>4311</v>
      </c>
      <c r="E125" s="24">
        <v>2204.1792998368978</v>
      </c>
      <c r="F125" s="24">
        <v>4311</v>
      </c>
      <c r="G125" s="24">
        <v>2204.1792998368978</v>
      </c>
      <c r="H125" s="24">
        <v>0</v>
      </c>
      <c r="I125" s="24">
        <v>0</v>
      </c>
    </row>
    <row r="126" spans="1:9" s="16" customFormat="1" ht="12.75" x14ac:dyDescent="0.25">
      <c r="A126" s="31" t="s">
        <v>267</v>
      </c>
      <c r="B126" s="22" t="s">
        <v>268</v>
      </c>
      <c r="C126" s="23" t="s">
        <v>658</v>
      </c>
      <c r="D126" s="28">
        <v>3500</v>
      </c>
      <c r="E126" s="24">
        <v>1789.5215841867648</v>
      </c>
      <c r="F126" s="24">
        <v>3500</v>
      </c>
      <c r="G126" s="24">
        <v>1789.5215841867648</v>
      </c>
      <c r="H126" s="24">
        <v>0</v>
      </c>
      <c r="I126" s="24">
        <v>0</v>
      </c>
    </row>
    <row r="127" spans="1:9" s="16" customFormat="1" ht="25.5" x14ac:dyDescent="0.25">
      <c r="A127" s="31" t="s">
        <v>269</v>
      </c>
      <c r="B127" s="22" t="s">
        <v>270</v>
      </c>
      <c r="C127" s="23" t="s">
        <v>658</v>
      </c>
      <c r="D127" s="28">
        <v>3249.61</v>
      </c>
      <c r="E127" s="24">
        <v>1661.4992100540437</v>
      </c>
      <c r="F127" s="24">
        <v>3249.61</v>
      </c>
      <c r="G127" s="24">
        <v>1661.4992100540437</v>
      </c>
      <c r="H127" s="24">
        <v>0</v>
      </c>
      <c r="I127" s="24">
        <v>0</v>
      </c>
    </row>
    <row r="128" spans="1:9" s="16" customFormat="1" ht="12.75" x14ac:dyDescent="0.25">
      <c r="A128" s="31" t="s">
        <v>271</v>
      </c>
      <c r="B128" s="22" t="s">
        <v>272</v>
      </c>
      <c r="C128" s="23" t="s">
        <v>658</v>
      </c>
      <c r="D128" s="28">
        <v>2065</v>
      </c>
      <c r="E128" s="24">
        <v>1055.8177346701912</v>
      </c>
      <c r="F128" s="24">
        <v>2065</v>
      </c>
      <c r="G128" s="24">
        <v>1055.8177346701912</v>
      </c>
      <c r="H128" s="24">
        <v>0</v>
      </c>
      <c r="I128" s="24">
        <v>0</v>
      </c>
    </row>
    <row r="129" spans="1:9" s="16" customFormat="1" ht="25.5" x14ac:dyDescent="0.25">
      <c r="A129" s="31" t="s">
        <v>273</v>
      </c>
      <c r="B129" s="22" t="s">
        <v>274</v>
      </c>
      <c r="C129" s="23" t="s">
        <v>658</v>
      </c>
      <c r="D129" s="28">
        <v>2975</v>
      </c>
      <c r="E129" s="24">
        <v>1521.09334655875</v>
      </c>
      <c r="F129" s="24">
        <v>2975</v>
      </c>
      <c r="G129" s="24">
        <v>1521.09334655875</v>
      </c>
      <c r="H129" s="24">
        <v>0</v>
      </c>
      <c r="I129" s="24">
        <v>0</v>
      </c>
    </row>
    <row r="130" spans="1:9" s="16" customFormat="1" ht="12.75" x14ac:dyDescent="0.25">
      <c r="A130" s="31" t="s">
        <v>275</v>
      </c>
      <c r="B130" s="22" t="s">
        <v>276</v>
      </c>
      <c r="C130" s="23" t="s">
        <v>658</v>
      </c>
      <c r="D130" s="28">
        <v>708.43</v>
      </c>
      <c r="E130" s="24">
        <v>362.21450739583702</v>
      </c>
      <c r="F130" s="24">
        <v>708.43</v>
      </c>
      <c r="G130" s="24">
        <v>362.21450739583702</v>
      </c>
      <c r="H130" s="24">
        <v>0</v>
      </c>
      <c r="I130" s="24">
        <v>0</v>
      </c>
    </row>
    <row r="131" spans="1:9" s="16" customFormat="1" ht="12.75" x14ac:dyDescent="0.25">
      <c r="A131" s="31" t="s">
        <v>277</v>
      </c>
      <c r="B131" s="22" t="s">
        <v>278</v>
      </c>
      <c r="C131" s="23" t="s">
        <v>658</v>
      </c>
      <c r="D131" s="28">
        <v>4423.1499999999996</v>
      </c>
      <c r="E131" s="24">
        <v>2261.5206843130536</v>
      </c>
      <c r="F131" s="24">
        <v>4423.1499999999996</v>
      </c>
      <c r="G131" s="24">
        <v>2261.5206843130536</v>
      </c>
      <c r="H131" s="24">
        <v>0</v>
      </c>
      <c r="I131" s="24">
        <v>0</v>
      </c>
    </row>
    <row r="132" spans="1:9" s="16" customFormat="1" ht="12.75" x14ac:dyDescent="0.25">
      <c r="A132" s="31" t="s">
        <v>279</v>
      </c>
      <c r="B132" s="22" t="s">
        <v>280</v>
      </c>
      <c r="C132" s="23" t="s">
        <v>658</v>
      </c>
      <c r="D132" s="28">
        <v>2855.12</v>
      </c>
      <c r="E132" s="24">
        <v>1459.7996758409472</v>
      </c>
      <c r="F132" s="24">
        <v>2855.12</v>
      </c>
      <c r="G132" s="24">
        <v>1459.7996758409472</v>
      </c>
      <c r="H132" s="24">
        <v>0</v>
      </c>
      <c r="I132" s="24">
        <v>0</v>
      </c>
    </row>
    <row r="133" spans="1:9" x14ac:dyDescent="0.25">
      <c r="A133" s="31" t="s">
        <v>281</v>
      </c>
      <c r="B133" s="22" t="s">
        <v>282</v>
      </c>
      <c r="C133" s="23" t="s">
        <v>658</v>
      </c>
      <c r="D133" s="28">
        <v>1033.56</v>
      </c>
      <c r="E133" s="24">
        <v>528.4508367291636</v>
      </c>
      <c r="F133" s="24">
        <v>1033.56</v>
      </c>
      <c r="G133" s="24">
        <v>528.4508367291636</v>
      </c>
      <c r="H133" s="24">
        <v>0</v>
      </c>
      <c r="I133" s="24">
        <v>0</v>
      </c>
    </row>
    <row r="134" spans="1:9" x14ac:dyDescent="0.25">
      <c r="A134" s="31" t="s">
        <v>283</v>
      </c>
      <c r="B134" s="22" t="s">
        <v>284</v>
      </c>
      <c r="C134" s="23" t="s">
        <v>658</v>
      </c>
      <c r="D134" s="28">
        <v>1010</v>
      </c>
      <c r="E134" s="24">
        <v>516.4048000081807</v>
      </c>
      <c r="F134" s="24">
        <v>1010</v>
      </c>
      <c r="G134" s="24">
        <v>516.4048000081807</v>
      </c>
      <c r="H134" s="24">
        <v>0</v>
      </c>
      <c r="I134" s="24">
        <v>0</v>
      </c>
    </row>
    <row r="135" spans="1:9" x14ac:dyDescent="0.25">
      <c r="A135" s="31" t="s">
        <v>285</v>
      </c>
      <c r="B135" s="22" t="s">
        <v>286</v>
      </c>
      <c r="C135" s="23" t="s">
        <v>658</v>
      </c>
      <c r="D135" s="28">
        <v>480</v>
      </c>
      <c r="E135" s="24">
        <v>245.42010297418489</v>
      </c>
      <c r="F135" s="24">
        <v>480</v>
      </c>
      <c r="G135" s="24">
        <v>245.42010297418489</v>
      </c>
      <c r="H135" s="24">
        <v>0</v>
      </c>
      <c r="I135" s="24">
        <v>0</v>
      </c>
    </row>
    <row r="136" spans="1:9" ht="25.5" x14ac:dyDescent="0.25">
      <c r="A136" s="31" t="s">
        <v>287</v>
      </c>
      <c r="B136" s="22" t="s">
        <v>288</v>
      </c>
      <c r="C136" s="23" t="s">
        <v>658</v>
      </c>
      <c r="D136" s="28">
        <v>1530</v>
      </c>
      <c r="E136" s="24">
        <v>782.27657823021434</v>
      </c>
      <c r="F136" s="24">
        <v>1530</v>
      </c>
      <c r="G136" s="24">
        <v>782.27657823021434</v>
      </c>
      <c r="H136" s="24">
        <v>0</v>
      </c>
      <c r="I136" s="24">
        <v>0</v>
      </c>
    </row>
    <row r="137" spans="1:9" x14ac:dyDescent="0.25">
      <c r="A137" s="31" t="s">
        <v>289</v>
      </c>
      <c r="B137" s="22" t="s">
        <v>290</v>
      </c>
      <c r="C137" s="23" t="s">
        <v>658</v>
      </c>
      <c r="D137" s="28">
        <v>1100</v>
      </c>
      <c r="E137" s="24">
        <v>562.42106931584033</v>
      </c>
      <c r="F137" s="24">
        <v>1100</v>
      </c>
      <c r="G137" s="24">
        <v>562.42106931584033</v>
      </c>
      <c r="H137" s="24">
        <v>0</v>
      </c>
      <c r="I137" s="24">
        <v>0</v>
      </c>
    </row>
    <row r="138" spans="1:9" ht="25.5" x14ac:dyDescent="0.25">
      <c r="A138" s="31" t="s">
        <v>130</v>
      </c>
      <c r="B138" s="22" t="s">
        <v>131</v>
      </c>
      <c r="C138" s="23" t="s">
        <v>658</v>
      </c>
      <c r="D138" s="28">
        <v>220</v>
      </c>
      <c r="E138" s="24">
        <v>112.48421386316807</v>
      </c>
      <c r="F138" s="24">
        <v>220</v>
      </c>
      <c r="G138" s="24">
        <v>112.48421386316807</v>
      </c>
      <c r="H138" s="24">
        <v>0</v>
      </c>
      <c r="I138" s="24">
        <v>0</v>
      </c>
    </row>
    <row r="139" spans="1:9" ht="25.5" x14ac:dyDescent="0.25">
      <c r="A139" s="31" t="s">
        <v>291</v>
      </c>
      <c r="B139" s="22" t="s">
        <v>292</v>
      </c>
      <c r="C139" s="23" t="s">
        <v>658</v>
      </c>
      <c r="D139" s="28">
        <v>615.6</v>
      </c>
      <c r="E139" s="24">
        <v>314.75128206439211</v>
      </c>
      <c r="F139" s="24">
        <v>615.6</v>
      </c>
      <c r="G139" s="24">
        <v>314.75128206439211</v>
      </c>
      <c r="H139" s="24">
        <v>0</v>
      </c>
      <c r="I139" s="24">
        <v>0</v>
      </c>
    </row>
    <row r="140" spans="1:9" s="16" customFormat="1" ht="12.75" x14ac:dyDescent="0.25">
      <c r="A140" s="31" t="s">
        <v>293</v>
      </c>
      <c r="B140" s="22" t="s">
        <v>294</v>
      </c>
      <c r="C140" s="23" t="s">
        <v>658</v>
      </c>
      <c r="D140" s="28">
        <v>414.72</v>
      </c>
      <c r="E140" s="24">
        <v>212.04296896969575</v>
      </c>
      <c r="F140" s="24">
        <v>414.72</v>
      </c>
      <c r="G140" s="24">
        <v>212.04296896969575</v>
      </c>
      <c r="H140" s="24">
        <v>0</v>
      </c>
      <c r="I140" s="24">
        <v>0</v>
      </c>
    </row>
    <row r="141" spans="1:9" s="16" customFormat="1" ht="12.75" x14ac:dyDescent="0.25">
      <c r="A141" s="31" t="s">
        <v>295</v>
      </c>
      <c r="B141" s="22" t="s">
        <v>296</v>
      </c>
      <c r="C141" s="23" t="s">
        <v>658</v>
      </c>
      <c r="D141" s="28">
        <v>550.79999999999995</v>
      </c>
      <c r="E141" s="24">
        <v>281.6195681628771</v>
      </c>
      <c r="F141" s="24">
        <v>550.79999999999995</v>
      </c>
      <c r="G141" s="24">
        <v>281.6195681628771</v>
      </c>
      <c r="H141" s="24">
        <v>0</v>
      </c>
      <c r="I141" s="24">
        <v>0</v>
      </c>
    </row>
    <row r="142" spans="1:9" s="16" customFormat="1" ht="12.75" x14ac:dyDescent="0.25">
      <c r="A142" s="31" t="s">
        <v>297</v>
      </c>
      <c r="B142" s="22" t="s">
        <v>298</v>
      </c>
      <c r="C142" s="23" t="s">
        <v>658</v>
      </c>
      <c r="D142" s="28">
        <v>200</v>
      </c>
      <c r="E142" s="24">
        <v>102.2583762392437</v>
      </c>
      <c r="F142" s="24">
        <v>200</v>
      </c>
      <c r="G142" s="24">
        <v>102.2583762392437</v>
      </c>
      <c r="H142" s="24">
        <v>0</v>
      </c>
      <c r="I142" s="24">
        <v>0</v>
      </c>
    </row>
    <row r="143" spans="1:9" s="16" customFormat="1" ht="12.75" x14ac:dyDescent="0.25">
      <c r="A143" s="31" t="s">
        <v>299</v>
      </c>
      <c r="B143" s="22" t="s">
        <v>300</v>
      </c>
      <c r="C143" s="23" t="s">
        <v>658</v>
      </c>
      <c r="D143" s="28">
        <v>243</v>
      </c>
      <c r="E143" s="24">
        <v>124.2439271306811</v>
      </c>
      <c r="F143" s="24">
        <v>243</v>
      </c>
      <c r="G143" s="24">
        <v>124.2439271306811</v>
      </c>
      <c r="H143" s="24">
        <v>0</v>
      </c>
      <c r="I143" s="24">
        <v>0</v>
      </c>
    </row>
    <row r="144" spans="1:9" x14ac:dyDescent="0.25">
      <c r="A144" s="31" t="s">
        <v>301</v>
      </c>
      <c r="B144" s="22" t="s">
        <v>302</v>
      </c>
      <c r="C144" s="23" t="s">
        <v>658</v>
      </c>
      <c r="D144" s="28">
        <v>842.4</v>
      </c>
      <c r="E144" s="24">
        <v>430.71228071969443</v>
      </c>
      <c r="F144" s="24">
        <v>842.4</v>
      </c>
      <c r="G144" s="24">
        <v>430.71228071969443</v>
      </c>
      <c r="H144" s="24">
        <v>0</v>
      </c>
      <c r="I144" s="24">
        <v>0</v>
      </c>
    </row>
    <row r="145" spans="1:9" x14ac:dyDescent="0.25">
      <c r="A145" s="31" t="s">
        <v>303</v>
      </c>
      <c r="B145" s="22" t="s">
        <v>304</v>
      </c>
      <c r="C145" s="23" t="s">
        <v>658</v>
      </c>
      <c r="D145" s="28">
        <v>504.66</v>
      </c>
      <c r="E145" s="24">
        <v>258.02856076448364</v>
      </c>
      <c r="F145" s="24">
        <v>0</v>
      </c>
      <c r="G145" s="24">
        <v>0</v>
      </c>
      <c r="H145" s="24">
        <v>0</v>
      </c>
      <c r="I145" s="24">
        <v>0</v>
      </c>
    </row>
    <row r="146" spans="1:9" x14ac:dyDescent="0.25">
      <c r="A146" s="31" t="s">
        <v>305</v>
      </c>
      <c r="B146" s="22" t="s">
        <v>306</v>
      </c>
      <c r="C146" s="23" t="s">
        <v>658</v>
      </c>
      <c r="D146" s="28">
        <v>644.1</v>
      </c>
      <c r="E146" s="24">
        <v>329.32310067848437</v>
      </c>
      <c r="F146" s="24">
        <v>0</v>
      </c>
      <c r="G146" s="24">
        <v>0</v>
      </c>
      <c r="H146" s="24">
        <v>0</v>
      </c>
      <c r="I146" s="24">
        <v>0</v>
      </c>
    </row>
    <row r="147" spans="1:9" x14ac:dyDescent="0.25">
      <c r="A147" s="31" t="s">
        <v>307</v>
      </c>
      <c r="B147" s="22" t="s">
        <v>308</v>
      </c>
      <c r="C147" s="23" t="s">
        <v>658</v>
      </c>
      <c r="D147" s="28">
        <v>785.42</v>
      </c>
      <c r="E147" s="24">
        <v>401.57886932913391</v>
      </c>
      <c r="F147" s="24">
        <v>0</v>
      </c>
      <c r="G147" s="24">
        <v>0</v>
      </c>
      <c r="H147" s="24">
        <v>0</v>
      </c>
      <c r="I147" s="24">
        <v>0</v>
      </c>
    </row>
    <row r="148" spans="1:9" x14ac:dyDescent="0.25">
      <c r="A148" s="31" t="s">
        <v>309</v>
      </c>
      <c r="B148" s="22" t="s">
        <v>310</v>
      </c>
      <c r="C148" s="23" t="s">
        <v>658</v>
      </c>
      <c r="D148" s="28">
        <v>1832.01</v>
      </c>
      <c r="E148" s="24">
        <v>936.69183927028428</v>
      </c>
      <c r="F148" s="24">
        <v>0</v>
      </c>
      <c r="G148" s="24">
        <v>0</v>
      </c>
      <c r="H148" s="24">
        <v>0</v>
      </c>
      <c r="I148" s="24">
        <v>0</v>
      </c>
    </row>
    <row r="149" spans="1:9" x14ac:dyDescent="0.25">
      <c r="A149" s="31" t="s">
        <v>311</v>
      </c>
      <c r="B149" s="22" t="s">
        <v>312</v>
      </c>
      <c r="C149" s="23" t="s">
        <v>658</v>
      </c>
      <c r="D149" s="28">
        <v>1771.56</v>
      </c>
      <c r="E149" s="24">
        <v>905.78424505197279</v>
      </c>
      <c r="F149" s="24">
        <v>0</v>
      </c>
      <c r="G149" s="24">
        <v>0</v>
      </c>
      <c r="H149" s="24">
        <v>0</v>
      </c>
      <c r="I149" s="24">
        <v>0</v>
      </c>
    </row>
    <row r="150" spans="1:9" x14ac:dyDescent="0.25">
      <c r="A150" s="31" t="s">
        <v>313</v>
      </c>
      <c r="B150" s="22" t="s">
        <v>314</v>
      </c>
      <c r="C150" s="23" t="s">
        <v>658</v>
      </c>
      <c r="D150" s="28">
        <v>3033.8</v>
      </c>
      <c r="E150" s="24">
        <v>1551.1573091730877</v>
      </c>
      <c r="F150" s="24">
        <v>0</v>
      </c>
      <c r="G150" s="24">
        <v>0</v>
      </c>
      <c r="H150" s="24">
        <v>0</v>
      </c>
      <c r="I150" s="24">
        <v>0</v>
      </c>
    </row>
    <row r="151" spans="1:9" s="16" customFormat="1" ht="38.25" x14ac:dyDescent="0.25">
      <c r="A151" s="31" t="s">
        <v>315</v>
      </c>
      <c r="B151" s="22" t="s">
        <v>316</v>
      </c>
      <c r="C151" s="23" t="s">
        <v>658</v>
      </c>
      <c r="D151" s="28">
        <v>1400</v>
      </c>
      <c r="E151" s="24">
        <v>715.8086336747059</v>
      </c>
      <c r="F151" s="24">
        <v>1200</v>
      </c>
      <c r="G151" s="24">
        <v>613.55025743546219</v>
      </c>
      <c r="H151" s="24">
        <v>0</v>
      </c>
      <c r="I151" s="24">
        <v>0</v>
      </c>
    </row>
    <row r="152" spans="1:9" s="16" customFormat="1" ht="38.25" x14ac:dyDescent="0.25">
      <c r="A152" s="31" t="s">
        <v>317</v>
      </c>
      <c r="B152" s="22" t="s">
        <v>318</v>
      </c>
      <c r="C152" s="23" t="s">
        <v>658</v>
      </c>
      <c r="D152" s="28">
        <v>1400</v>
      </c>
      <c r="E152" s="24">
        <v>715.8086336747059</v>
      </c>
      <c r="F152" s="24">
        <v>1200</v>
      </c>
      <c r="G152" s="24">
        <v>613.55025743546219</v>
      </c>
      <c r="H152" s="24">
        <v>0</v>
      </c>
      <c r="I152" s="24">
        <v>0</v>
      </c>
    </row>
    <row r="153" spans="1:9" s="16" customFormat="1" ht="38.25" x14ac:dyDescent="0.25">
      <c r="A153" s="31" t="s">
        <v>319</v>
      </c>
      <c r="B153" s="22" t="s">
        <v>320</v>
      </c>
      <c r="C153" s="23" t="s">
        <v>658</v>
      </c>
      <c r="D153" s="28">
        <v>1400</v>
      </c>
      <c r="E153" s="24">
        <v>715.8086336747059</v>
      </c>
      <c r="F153" s="24">
        <v>1200</v>
      </c>
      <c r="G153" s="24">
        <v>613.55025743546219</v>
      </c>
      <c r="H153" s="24">
        <v>0</v>
      </c>
      <c r="I153" s="24">
        <v>0</v>
      </c>
    </row>
    <row r="154" spans="1:9" s="16" customFormat="1" ht="38.25" x14ac:dyDescent="0.25">
      <c r="A154" s="31" t="s">
        <v>321</v>
      </c>
      <c r="B154" s="22" t="s">
        <v>322</v>
      </c>
      <c r="C154" s="23" t="s">
        <v>658</v>
      </c>
      <c r="D154" s="28">
        <v>1200</v>
      </c>
      <c r="E154" s="24">
        <v>613.55025743546219</v>
      </c>
      <c r="F154" s="24">
        <v>1200</v>
      </c>
      <c r="G154" s="24">
        <v>613.55025743546219</v>
      </c>
      <c r="H154" s="24">
        <v>0</v>
      </c>
      <c r="I154" s="24">
        <v>0</v>
      </c>
    </row>
    <row r="155" spans="1:9" s="16" customFormat="1" ht="38.25" x14ac:dyDescent="0.25">
      <c r="A155" s="31" t="s">
        <v>323</v>
      </c>
      <c r="B155" s="22" t="s">
        <v>324</v>
      </c>
      <c r="C155" s="23" t="s">
        <v>658</v>
      </c>
      <c r="D155" s="28">
        <v>1200</v>
      </c>
      <c r="E155" s="24">
        <v>613.55025743546219</v>
      </c>
      <c r="F155" s="24">
        <v>1200</v>
      </c>
      <c r="G155" s="24">
        <v>613.55025743546219</v>
      </c>
      <c r="H155" s="24">
        <v>0</v>
      </c>
      <c r="I155" s="24">
        <v>0</v>
      </c>
    </row>
    <row r="156" spans="1:9" s="16" customFormat="1" ht="38.25" x14ac:dyDescent="0.25">
      <c r="A156" s="31" t="s">
        <v>325</v>
      </c>
      <c r="B156" s="22" t="s">
        <v>326</v>
      </c>
      <c r="C156" s="23" t="s">
        <v>658</v>
      </c>
      <c r="D156" s="28">
        <v>1200</v>
      </c>
      <c r="E156" s="24">
        <v>613.55025743546219</v>
      </c>
      <c r="F156" s="24">
        <v>1200</v>
      </c>
      <c r="G156" s="24">
        <v>613.55025743546219</v>
      </c>
      <c r="H156" s="24">
        <v>0</v>
      </c>
      <c r="I156" s="24">
        <v>0</v>
      </c>
    </row>
    <row r="157" spans="1:9" s="16" customFormat="1" ht="38.25" x14ac:dyDescent="0.25">
      <c r="A157" s="31" t="s">
        <v>327</v>
      </c>
      <c r="B157" s="22" t="s">
        <v>328</v>
      </c>
      <c r="C157" s="23" t="s">
        <v>658</v>
      </c>
      <c r="D157" s="28">
        <v>1200</v>
      </c>
      <c r="E157" s="24">
        <v>613.55025743546219</v>
      </c>
      <c r="F157" s="24">
        <v>1200</v>
      </c>
      <c r="G157" s="24">
        <v>613.55025743546219</v>
      </c>
      <c r="H157" s="24">
        <v>0</v>
      </c>
      <c r="I157" s="24">
        <v>0</v>
      </c>
    </row>
    <row r="158" spans="1:9" s="16" customFormat="1" ht="51" x14ac:dyDescent="0.25">
      <c r="A158" s="31" t="s">
        <v>329</v>
      </c>
      <c r="B158" s="22" t="s">
        <v>330</v>
      </c>
      <c r="C158" s="23" t="s">
        <v>658</v>
      </c>
      <c r="D158" s="28">
        <v>1200</v>
      </c>
      <c r="E158" s="24">
        <v>613.55025743546219</v>
      </c>
      <c r="F158" s="24">
        <v>1200</v>
      </c>
      <c r="G158" s="24">
        <v>613.55025743546219</v>
      </c>
      <c r="H158" s="24">
        <v>0</v>
      </c>
      <c r="I158" s="24">
        <v>0</v>
      </c>
    </row>
    <row r="159" spans="1:9" x14ac:dyDescent="0.25">
      <c r="A159" s="31" t="s">
        <v>331</v>
      </c>
      <c r="B159" s="22" t="s">
        <v>332</v>
      </c>
      <c r="C159" s="23" t="s">
        <v>658</v>
      </c>
      <c r="D159" s="28">
        <v>58.674900000000001</v>
      </c>
      <c r="E159" s="24">
        <v>30</v>
      </c>
      <c r="F159" s="24">
        <v>0</v>
      </c>
      <c r="G159" s="24">
        <v>0</v>
      </c>
      <c r="H159" s="24">
        <v>0</v>
      </c>
      <c r="I159" s="24">
        <v>0</v>
      </c>
    </row>
    <row r="160" spans="1:9" ht="25.5" x14ac:dyDescent="0.25">
      <c r="A160" s="31" t="s">
        <v>333</v>
      </c>
      <c r="B160" s="22" t="s">
        <v>334</v>
      </c>
      <c r="C160" s="23" t="s">
        <v>658</v>
      </c>
      <c r="D160" s="28">
        <v>58.674900000000001</v>
      </c>
      <c r="E160" s="24">
        <v>30</v>
      </c>
      <c r="F160" s="24">
        <v>0</v>
      </c>
      <c r="G160" s="24">
        <v>0</v>
      </c>
      <c r="H160" s="24">
        <v>0</v>
      </c>
      <c r="I160" s="24">
        <v>0</v>
      </c>
    </row>
    <row r="161" spans="1:9" x14ac:dyDescent="0.25">
      <c r="A161" s="31" t="s">
        <v>335</v>
      </c>
      <c r="B161" s="22" t="s">
        <v>336</v>
      </c>
      <c r="C161" s="23" t="s">
        <v>658</v>
      </c>
      <c r="D161" s="28">
        <v>156.46639999999999</v>
      </c>
      <c r="E161" s="24">
        <v>80</v>
      </c>
      <c r="F161" s="24">
        <v>0</v>
      </c>
      <c r="G161" s="24">
        <v>0</v>
      </c>
      <c r="H161" s="24">
        <v>0</v>
      </c>
      <c r="I161" s="24">
        <v>0</v>
      </c>
    </row>
    <row r="162" spans="1:9" x14ac:dyDescent="0.25">
      <c r="A162" s="31" t="s">
        <v>337</v>
      </c>
      <c r="B162" s="22" t="s">
        <v>338</v>
      </c>
      <c r="C162" s="23" t="s">
        <v>658</v>
      </c>
      <c r="D162" s="28">
        <v>136.90809999999999</v>
      </c>
      <c r="E162" s="24">
        <v>70</v>
      </c>
      <c r="F162" s="24">
        <v>0</v>
      </c>
      <c r="G162" s="24">
        <v>0</v>
      </c>
      <c r="H162" s="24">
        <v>0</v>
      </c>
      <c r="I162" s="24">
        <v>0</v>
      </c>
    </row>
    <row r="163" spans="1:9" x14ac:dyDescent="0.25">
      <c r="A163" s="31" t="s">
        <v>339</v>
      </c>
      <c r="B163" s="22" t="s">
        <v>340</v>
      </c>
      <c r="C163" s="23" t="s">
        <v>658</v>
      </c>
      <c r="D163" s="28">
        <v>254.25790000000001</v>
      </c>
      <c r="E163" s="24">
        <v>130</v>
      </c>
      <c r="F163" s="24">
        <v>0</v>
      </c>
      <c r="G163" s="24">
        <v>0</v>
      </c>
      <c r="H163" s="24">
        <v>0</v>
      </c>
      <c r="I163" s="24">
        <v>0</v>
      </c>
    </row>
    <row r="164" spans="1:9" x14ac:dyDescent="0.25">
      <c r="A164" s="31" t="s">
        <v>341</v>
      </c>
      <c r="B164" s="22" t="s">
        <v>342</v>
      </c>
      <c r="C164" s="23" t="s">
        <v>658</v>
      </c>
      <c r="D164" s="28">
        <v>117.3498</v>
      </c>
      <c r="E164" s="24">
        <v>60</v>
      </c>
      <c r="F164" s="24">
        <v>0</v>
      </c>
      <c r="G164" s="24">
        <v>0</v>
      </c>
      <c r="H164" s="24">
        <v>0</v>
      </c>
      <c r="I164" s="24">
        <v>0</v>
      </c>
    </row>
    <row r="165" spans="1:9" x14ac:dyDescent="0.25">
      <c r="A165" s="31" t="s">
        <v>343</v>
      </c>
      <c r="B165" s="22" t="s">
        <v>344</v>
      </c>
      <c r="C165" s="23" t="s">
        <v>658</v>
      </c>
      <c r="D165" s="28">
        <v>156.46639999999999</v>
      </c>
      <c r="E165" s="24">
        <v>80</v>
      </c>
      <c r="F165" s="24">
        <v>0</v>
      </c>
      <c r="G165" s="24">
        <v>0</v>
      </c>
      <c r="H165" s="24">
        <v>0</v>
      </c>
      <c r="I165" s="24">
        <v>0</v>
      </c>
    </row>
    <row r="166" spans="1:9" s="16" customFormat="1" ht="12.75" x14ac:dyDescent="0.25">
      <c r="A166" s="31" t="s">
        <v>345</v>
      </c>
      <c r="B166" s="22" t="s">
        <v>346</v>
      </c>
      <c r="C166" s="23" t="s">
        <v>658</v>
      </c>
      <c r="D166" s="28">
        <v>215.1413</v>
      </c>
      <c r="E166" s="24">
        <v>110</v>
      </c>
      <c r="F166" s="24">
        <v>0</v>
      </c>
      <c r="G166" s="24">
        <v>0</v>
      </c>
      <c r="H166" s="24">
        <v>0</v>
      </c>
      <c r="I166" s="24">
        <v>0</v>
      </c>
    </row>
    <row r="167" spans="1:9" s="16" customFormat="1" ht="12.75" x14ac:dyDescent="0.25">
      <c r="A167" s="31" t="s">
        <v>347</v>
      </c>
      <c r="B167" s="22" t="s">
        <v>348</v>
      </c>
      <c r="C167" s="23" t="s">
        <v>660</v>
      </c>
      <c r="D167" s="28">
        <v>39.116599999999998</v>
      </c>
      <c r="E167" s="24">
        <v>20</v>
      </c>
      <c r="F167" s="24">
        <v>0</v>
      </c>
      <c r="G167" s="24">
        <v>0</v>
      </c>
      <c r="H167" s="24">
        <v>0</v>
      </c>
      <c r="I167" s="24">
        <v>0</v>
      </c>
    </row>
    <row r="168" spans="1:9" s="16" customFormat="1" ht="12.75" x14ac:dyDescent="0.25">
      <c r="A168" s="31" t="s">
        <v>349</v>
      </c>
      <c r="B168" s="22" t="s">
        <v>350</v>
      </c>
      <c r="C168" s="23" t="s">
        <v>660</v>
      </c>
      <c r="D168" s="28">
        <v>39.116599999999998</v>
      </c>
      <c r="E168" s="24">
        <v>20</v>
      </c>
      <c r="F168" s="24">
        <v>0</v>
      </c>
      <c r="G168" s="24">
        <v>0</v>
      </c>
      <c r="H168" s="24">
        <v>0</v>
      </c>
      <c r="I168" s="24">
        <v>0</v>
      </c>
    </row>
    <row r="169" spans="1:9" s="16" customFormat="1" ht="38.25" x14ac:dyDescent="0.25">
      <c r="A169" s="31" t="s">
        <v>351</v>
      </c>
      <c r="B169" s="22" t="s">
        <v>352</v>
      </c>
      <c r="C169" s="23" t="s">
        <v>660</v>
      </c>
      <c r="D169" s="28">
        <v>48.89575</v>
      </c>
      <c r="E169" s="24">
        <v>25</v>
      </c>
      <c r="F169" s="24">
        <v>0</v>
      </c>
      <c r="G169" s="24">
        <v>0</v>
      </c>
      <c r="H169" s="24">
        <v>0</v>
      </c>
      <c r="I169" s="24">
        <v>0</v>
      </c>
    </row>
    <row r="170" spans="1:9" s="16" customFormat="1" ht="12.75" x14ac:dyDescent="0.25">
      <c r="A170" s="31" t="s">
        <v>353</v>
      </c>
      <c r="B170" s="22" t="s">
        <v>354</v>
      </c>
      <c r="C170" s="23" t="s">
        <v>658</v>
      </c>
      <c r="D170" s="28">
        <v>117.3498</v>
      </c>
      <c r="E170" s="24">
        <v>60</v>
      </c>
      <c r="F170" s="24">
        <v>0</v>
      </c>
      <c r="G170" s="24">
        <v>0</v>
      </c>
      <c r="H170" s="24">
        <v>0</v>
      </c>
      <c r="I170" s="24">
        <v>0</v>
      </c>
    </row>
    <row r="171" spans="1:9" s="16" customFormat="1" ht="12.75" x14ac:dyDescent="0.25">
      <c r="A171" s="31" t="s">
        <v>355</v>
      </c>
      <c r="B171" s="22" t="s">
        <v>356</v>
      </c>
      <c r="C171" s="23" t="s">
        <v>658</v>
      </c>
      <c r="D171" s="28">
        <v>58.674900000000001</v>
      </c>
      <c r="E171" s="24">
        <v>30</v>
      </c>
      <c r="F171" s="24">
        <v>0</v>
      </c>
      <c r="G171" s="24">
        <v>0</v>
      </c>
      <c r="H171" s="24">
        <v>0</v>
      </c>
      <c r="I171" s="24">
        <v>0</v>
      </c>
    </row>
    <row r="172" spans="1:9" s="16" customFormat="1" ht="12.75" x14ac:dyDescent="0.25">
      <c r="A172" s="31" t="s">
        <v>357</v>
      </c>
      <c r="B172" s="22" t="s">
        <v>358</v>
      </c>
      <c r="C172" s="23" t="s">
        <v>658</v>
      </c>
      <c r="D172" s="28">
        <v>156.46639999999999</v>
      </c>
      <c r="E172" s="24">
        <v>80</v>
      </c>
      <c r="F172" s="24">
        <v>0</v>
      </c>
      <c r="G172" s="24">
        <v>0</v>
      </c>
      <c r="H172" s="24">
        <v>0</v>
      </c>
      <c r="I172" s="24">
        <v>0</v>
      </c>
    </row>
    <row r="173" spans="1:9" s="16" customFormat="1" ht="12.75" x14ac:dyDescent="0.25">
      <c r="A173" s="31" t="s">
        <v>359</v>
      </c>
      <c r="B173" s="22" t="s">
        <v>360</v>
      </c>
      <c r="C173" s="23" t="s">
        <v>658</v>
      </c>
      <c r="D173" s="28">
        <v>234.6996</v>
      </c>
      <c r="E173" s="24">
        <v>120</v>
      </c>
      <c r="F173" s="24">
        <v>0</v>
      </c>
      <c r="G173" s="24">
        <v>0</v>
      </c>
      <c r="H173" s="24">
        <v>0</v>
      </c>
      <c r="I173" s="24">
        <v>0</v>
      </c>
    </row>
    <row r="174" spans="1:9" s="16" customFormat="1" ht="12.75" x14ac:dyDescent="0.25">
      <c r="A174" s="31" t="s">
        <v>373</v>
      </c>
      <c r="B174" s="22" t="s">
        <v>671</v>
      </c>
      <c r="C174" s="23" t="s">
        <v>658</v>
      </c>
      <c r="D174" s="28">
        <v>97.791499999999999</v>
      </c>
      <c r="E174" s="24">
        <v>50</v>
      </c>
      <c r="F174" s="24"/>
      <c r="G174" s="24"/>
      <c r="H174" s="24"/>
      <c r="I174" s="24"/>
    </row>
    <row r="175" spans="1:9" ht="25.5" x14ac:dyDescent="0.25">
      <c r="A175" s="31" t="s">
        <v>361</v>
      </c>
      <c r="B175" s="22" t="s">
        <v>362</v>
      </c>
      <c r="C175" s="23" t="s">
        <v>658</v>
      </c>
      <c r="D175" s="28">
        <v>629.64</v>
      </c>
      <c r="E175" s="24">
        <v>321.92982007638699</v>
      </c>
      <c r="F175" s="24">
        <v>629.64</v>
      </c>
      <c r="G175" s="24">
        <v>321.92982007638699</v>
      </c>
      <c r="H175" s="24">
        <v>0</v>
      </c>
      <c r="I175" s="24">
        <v>0</v>
      </c>
    </row>
    <row r="176" spans="1:9" ht="25.5" x14ac:dyDescent="0.25">
      <c r="A176" s="31" t="s">
        <v>363</v>
      </c>
      <c r="B176" s="22" t="s">
        <v>364</v>
      </c>
      <c r="C176" s="23" t="s">
        <v>658</v>
      </c>
      <c r="D176" s="28">
        <v>974.68</v>
      </c>
      <c r="E176" s="24">
        <v>498.34597076433022</v>
      </c>
      <c r="F176" s="24">
        <v>974.68</v>
      </c>
      <c r="G176" s="24">
        <v>498.34597076433022</v>
      </c>
      <c r="H176" s="24">
        <v>0</v>
      </c>
      <c r="I176" s="24">
        <v>0</v>
      </c>
    </row>
    <row r="177" spans="1:9" x14ac:dyDescent="0.25">
      <c r="A177" s="31" t="s">
        <v>663</v>
      </c>
      <c r="B177" s="22" t="s">
        <v>664</v>
      </c>
      <c r="C177" s="23" t="s">
        <v>658</v>
      </c>
      <c r="D177" s="28">
        <v>2762.28</v>
      </c>
      <c r="E177" s="24">
        <v>1412.3313375906905</v>
      </c>
      <c r="F177" s="24">
        <v>2762.28</v>
      </c>
      <c r="G177" s="24">
        <v>1412.3313375906905</v>
      </c>
      <c r="H177" s="24">
        <v>0</v>
      </c>
      <c r="I177" s="24">
        <v>0</v>
      </c>
    </row>
    <row r="178" spans="1:9" ht="25.5" x14ac:dyDescent="0.25">
      <c r="A178" s="31" t="s">
        <v>365</v>
      </c>
      <c r="B178" s="22" t="s">
        <v>366</v>
      </c>
      <c r="C178" s="23" t="s">
        <v>658</v>
      </c>
      <c r="D178" s="28">
        <v>645.84</v>
      </c>
      <c r="E178" s="24">
        <v>330.21274855176574</v>
      </c>
      <c r="F178" s="24">
        <v>645.84</v>
      </c>
      <c r="G178" s="24">
        <v>330.21274855176574</v>
      </c>
      <c r="H178" s="24">
        <v>0</v>
      </c>
      <c r="I178" s="24">
        <v>0</v>
      </c>
    </row>
    <row r="179" spans="1:9" ht="25.5" x14ac:dyDescent="0.25">
      <c r="A179" s="31" t="s">
        <v>243</v>
      </c>
      <c r="B179" s="22" t="s">
        <v>244</v>
      </c>
      <c r="C179" s="23" t="s">
        <v>658</v>
      </c>
      <c r="D179" s="28">
        <v>1350</v>
      </c>
      <c r="E179" s="24">
        <v>690.24403961489497</v>
      </c>
      <c r="F179" s="24">
        <v>1350</v>
      </c>
      <c r="G179" s="24">
        <v>690.24403961489497</v>
      </c>
      <c r="H179" s="24">
        <v>0</v>
      </c>
      <c r="I179" s="24">
        <v>0</v>
      </c>
    </row>
    <row r="180" spans="1:9" ht="25.5" x14ac:dyDescent="0.25">
      <c r="A180" s="31" t="s">
        <v>367</v>
      </c>
      <c r="B180" s="22" t="s">
        <v>368</v>
      </c>
      <c r="C180" s="23" t="s">
        <v>658</v>
      </c>
      <c r="D180" s="28">
        <v>2617.0100000000002</v>
      </c>
      <c r="E180" s="24">
        <v>1338.0559660093159</v>
      </c>
      <c r="F180" s="24">
        <v>2617.0100000000002</v>
      </c>
      <c r="G180" s="24">
        <v>1338.0559660093159</v>
      </c>
      <c r="H180" s="24">
        <v>0</v>
      </c>
      <c r="I180" s="24">
        <v>0</v>
      </c>
    </row>
    <row r="181" spans="1:9" ht="25.5" x14ac:dyDescent="0.25">
      <c r="A181" s="31" t="s">
        <v>369</v>
      </c>
      <c r="B181" s="22" t="s">
        <v>370</v>
      </c>
      <c r="C181" s="23" t="s">
        <v>658</v>
      </c>
      <c r="D181" s="28">
        <v>1418</v>
      </c>
      <c r="E181" s="24">
        <v>725.01188753623785</v>
      </c>
      <c r="F181" s="24">
        <v>1418</v>
      </c>
      <c r="G181" s="24">
        <v>725.01188753623785</v>
      </c>
      <c r="H181" s="24">
        <v>0</v>
      </c>
      <c r="I181" s="24">
        <v>0</v>
      </c>
    </row>
    <row r="182" spans="1:9" x14ac:dyDescent="0.25">
      <c r="A182" s="31" t="s">
        <v>371</v>
      </c>
      <c r="B182" s="22" t="s">
        <v>372</v>
      </c>
      <c r="C182" s="23" t="s">
        <v>658</v>
      </c>
      <c r="D182" s="28">
        <v>500</v>
      </c>
      <c r="E182" s="24">
        <v>255.64594059810923</v>
      </c>
      <c r="F182" s="24">
        <v>500</v>
      </c>
      <c r="G182" s="24">
        <v>255.64594059810923</v>
      </c>
      <c r="H182" s="24">
        <v>0</v>
      </c>
      <c r="I182" s="24">
        <v>0</v>
      </c>
    </row>
    <row r="183" spans="1:9" x14ac:dyDescent="0.25">
      <c r="A183" s="31"/>
      <c r="B183" s="22"/>
      <c r="C183" s="23"/>
      <c r="D183" s="28"/>
      <c r="E183" s="24"/>
      <c r="F183" s="24"/>
      <c r="G183" s="24"/>
      <c r="H183" s="24"/>
      <c r="I183" s="24"/>
    </row>
    <row r="184" spans="1:9" s="16" customFormat="1" ht="12.75" x14ac:dyDescent="0.25">
      <c r="A184" s="31" t="s">
        <v>373</v>
      </c>
      <c r="B184" s="22" t="s">
        <v>374</v>
      </c>
      <c r="C184" s="23" t="s">
        <v>658</v>
      </c>
      <c r="D184" s="28">
        <v>42</v>
      </c>
      <c r="E184" s="24">
        <v>21.474259010241177</v>
      </c>
      <c r="F184" s="24">
        <v>0</v>
      </c>
      <c r="G184" s="24">
        <v>0</v>
      </c>
      <c r="H184" s="24">
        <v>0</v>
      </c>
      <c r="I184" s="24">
        <v>0</v>
      </c>
    </row>
    <row r="185" spans="1:9" s="16" customFormat="1" ht="12.75" x14ac:dyDescent="0.25">
      <c r="A185" s="31" t="s">
        <v>375</v>
      </c>
      <c r="B185" s="22" t="s">
        <v>376</v>
      </c>
      <c r="C185" s="23" t="s">
        <v>658</v>
      </c>
      <c r="D185" s="28">
        <v>138</v>
      </c>
      <c r="E185" s="24">
        <v>70.558279605078155</v>
      </c>
      <c r="F185" s="24">
        <v>0</v>
      </c>
      <c r="G185" s="24">
        <v>0</v>
      </c>
      <c r="H185" s="24">
        <v>0</v>
      </c>
      <c r="I185" s="24">
        <v>0</v>
      </c>
    </row>
    <row r="186" spans="1:9" s="16" customFormat="1" ht="12.75" x14ac:dyDescent="0.25">
      <c r="A186" s="31" t="s">
        <v>377</v>
      </c>
      <c r="B186" s="22" t="s">
        <v>378</v>
      </c>
      <c r="C186" s="23" t="s">
        <v>658</v>
      </c>
      <c r="D186" s="28">
        <v>16.8</v>
      </c>
      <c r="E186" s="24">
        <v>8.5897036040964707</v>
      </c>
      <c r="F186" s="24">
        <v>0</v>
      </c>
      <c r="G186" s="24">
        <v>0</v>
      </c>
      <c r="H186" s="24">
        <v>0</v>
      </c>
      <c r="I186" s="24">
        <v>0</v>
      </c>
    </row>
    <row r="187" spans="1:9" s="16" customFormat="1" ht="12.75" x14ac:dyDescent="0.25">
      <c r="A187" s="31" t="s">
        <v>379</v>
      </c>
      <c r="B187" s="22" t="s">
        <v>380</v>
      </c>
      <c r="C187" s="23" t="s">
        <v>658</v>
      </c>
      <c r="D187" s="28">
        <v>24</v>
      </c>
      <c r="E187" s="24">
        <v>12.271005148709245</v>
      </c>
      <c r="F187" s="24">
        <v>0</v>
      </c>
      <c r="G187" s="24">
        <v>0</v>
      </c>
      <c r="H187" s="24">
        <v>0</v>
      </c>
      <c r="I187" s="24">
        <v>0</v>
      </c>
    </row>
    <row r="188" spans="1:9" s="16" customFormat="1" ht="12.75" x14ac:dyDescent="0.25">
      <c r="A188" s="31" t="s">
        <v>381</v>
      </c>
      <c r="B188" s="22" t="s">
        <v>382</v>
      </c>
      <c r="C188" s="23" t="s">
        <v>658</v>
      </c>
      <c r="D188" s="28">
        <v>36</v>
      </c>
      <c r="E188" s="24">
        <v>18.406507723063864</v>
      </c>
      <c r="F188" s="24">
        <v>0</v>
      </c>
      <c r="G188" s="24">
        <v>0</v>
      </c>
      <c r="H188" s="24">
        <v>0</v>
      </c>
      <c r="I188" s="24">
        <v>0</v>
      </c>
    </row>
    <row r="189" spans="1:9" s="16" customFormat="1" ht="12.75" x14ac:dyDescent="0.25">
      <c r="A189" s="31" t="s">
        <v>383</v>
      </c>
      <c r="B189" s="22" t="s">
        <v>384</v>
      </c>
      <c r="C189" s="23" t="s">
        <v>658</v>
      </c>
      <c r="D189" s="28">
        <v>33.450000000000003</v>
      </c>
      <c r="E189" s="24">
        <v>17.102713426013509</v>
      </c>
      <c r="F189" s="24">
        <v>0</v>
      </c>
      <c r="G189" s="24">
        <v>0</v>
      </c>
      <c r="H189" s="24">
        <v>0</v>
      </c>
      <c r="I189" s="24">
        <v>0</v>
      </c>
    </row>
    <row r="190" spans="1:9" s="16" customFormat="1" ht="12.75" x14ac:dyDescent="0.25">
      <c r="A190" s="31" t="s">
        <v>385</v>
      </c>
      <c r="B190" s="22" t="s">
        <v>386</v>
      </c>
      <c r="C190" s="23" t="s">
        <v>658</v>
      </c>
      <c r="D190" s="28">
        <v>144</v>
      </c>
      <c r="E190" s="24">
        <v>73.626030892255457</v>
      </c>
      <c r="F190" s="24">
        <v>0</v>
      </c>
      <c r="G190" s="24">
        <v>0</v>
      </c>
      <c r="H190" s="24">
        <v>0</v>
      </c>
      <c r="I190" s="24">
        <v>0</v>
      </c>
    </row>
    <row r="191" spans="1:9" x14ac:dyDescent="0.25">
      <c r="A191" s="31" t="s">
        <v>387</v>
      </c>
      <c r="B191" s="22" t="s">
        <v>388</v>
      </c>
      <c r="C191" s="23" t="s">
        <v>658</v>
      </c>
      <c r="D191" s="28">
        <v>29.33745</v>
      </c>
      <c r="E191" s="24">
        <v>15</v>
      </c>
      <c r="F191" s="24">
        <v>0</v>
      </c>
      <c r="G191" s="24">
        <v>0</v>
      </c>
      <c r="H191" s="24">
        <v>0</v>
      </c>
      <c r="I191" s="24">
        <v>0</v>
      </c>
    </row>
    <row r="192" spans="1:9" x14ac:dyDescent="0.25">
      <c r="A192" s="31" t="s">
        <v>389</v>
      </c>
      <c r="B192" s="22" t="s">
        <v>390</v>
      </c>
      <c r="C192" s="23" t="s">
        <v>658</v>
      </c>
      <c r="D192" s="28">
        <v>39.116599999999998</v>
      </c>
      <c r="E192" s="24">
        <v>20</v>
      </c>
      <c r="F192" s="24">
        <v>0</v>
      </c>
      <c r="G192" s="24">
        <v>0</v>
      </c>
      <c r="H192" s="24">
        <v>0</v>
      </c>
      <c r="I192" s="24">
        <v>0</v>
      </c>
    </row>
    <row r="193" spans="1:9" x14ac:dyDescent="0.25">
      <c r="A193" s="31" t="s">
        <v>391</v>
      </c>
      <c r="B193" s="22" t="s">
        <v>392</v>
      </c>
      <c r="C193" s="23" t="s">
        <v>658</v>
      </c>
      <c r="D193" s="28">
        <v>29.33745</v>
      </c>
      <c r="E193" s="24">
        <v>15</v>
      </c>
      <c r="F193" s="24">
        <v>0</v>
      </c>
      <c r="G193" s="24">
        <v>0</v>
      </c>
      <c r="H193" s="24">
        <v>0</v>
      </c>
      <c r="I193" s="24">
        <v>0</v>
      </c>
    </row>
    <row r="194" spans="1:9" x14ac:dyDescent="0.25">
      <c r="A194" s="31" t="s">
        <v>393</v>
      </c>
      <c r="B194" s="22" t="s">
        <v>394</v>
      </c>
      <c r="C194" s="23" t="s">
        <v>658</v>
      </c>
      <c r="D194" s="28">
        <v>39.116599999999998</v>
      </c>
      <c r="E194" s="24">
        <v>20</v>
      </c>
      <c r="F194" s="24">
        <v>0</v>
      </c>
      <c r="G194" s="24">
        <v>0</v>
      </c>
      <c r="H194" s="24">
        <v>0</v>
      </c>
      <c r="I194" s="24">
        <v>0</v>
      </c>
    </row>
    <row r="195" spans="1:9" x14ac:dyDescent="0.25">
      <c r="A195" s="31" t="s">
        <v>395</v>
      </c>
      <c r="B195" s="22" t="s">
        <v>396</v>
      </c>
      <c r="C195" s="23" t="s">
        <v>658</v>
      </c>
      <c r="D195" s="28">
        <v>39.116599999999998</v>
      </c>
      <c r="E195" s="24">
        <v>20</v>
      </c>
      <c r="F195" s="24">
        <v>0</v>
      </c>
      <c r="G195" s="24">
        <v>0</v>
      </c>
      <c r="H195" s="24">
        <v>0</v>
      </c>
      <c r="I195" s="24">
        <v>0</v>
      </c>
    </row>
    <row r="196" spans="1:9" x14ac:dyDescent="0.25">
      <c r="A196" s="31" t="s">
        <v>397</v>
      </c>
      <c r="B196" s="22" t="s">
        <v>398</v>
      </c>
      <c r="C196" s="23" t="s">
        <v>658</v>
      </c>
      <c r="D196" s="28">
        <v>29.33745</v>
      </c>
      <c r="E196" s="24">
        <v>15</v>
      </c>
      <c r="F196" s="24">
        <v>0</v>
      </c>
      <c r="G196" s="24">
        <v>0</v>
      </c>
      <c r="H196" s="24">
        <v>0</v>
      </c>
      <c r="I196" s="24">
        <v>0</v>
      </c>
    </row>
    <row r="197" spans="1:9" x14ac:dyDescent="0.25">
      <c r="A197" s="31" t="s">
        <v>399</v>
      </c>
      <c r="B197" s="22" t="s">
        <v>400</v>
      </c>
      <c r="C197" s="23" t="s">
        <v>658</v>
      </c>
      <c r="D197" s="28">
        <v>29.33745</v>
      </c>
      <c r="E197" s="24">
        <v>15</v>
      </c>
      <c r="F197" s="24">
        <v>0</v>
      </c>
      <c r="G197" s="24">
        <v>0</v>
      </c>
      <c r="H197" s="24">
        <v>0</v>
      </c>
      <c r="I197" s="24">
        <v>0</v>
      </c>
    </row>
    <row r="198" spans="1:9" s="16" customFormat="1" ht="12.75" x14ac:dyDescent="0.25">
      <c r="A198" s="31" t="s">
        <v>401</v>
      </c>
      <c r="B198" s="22" t="s">
        <v>402</v>
      </c>
      <c r="C198" s="23" t="s">
        <v>658</v>
      </c>
      <c r="D198" s="28">
        <v>107.57065</v>
      </c>
      <c r="E198" s="24">
        <v>55</v>
      </c>
      <c r="F198" s="24">
        <v>0</v>
      </c>
      <c r="G198" s="24">
        <v>0</v>
      </c>
      <c r="H198" s="24">
        <v>0</v>
      </c>
      <c r="I198" s="24">
        <v>0</v>
      </c>
    </row>
    <row r="199" spans="1:9" s="16" customFormat="1" ht="12.75" x14ac:dyDescent="0.25">
      <c r="A199" s="31" t="s">
        <v>403</v>
      </c>
      <c r="B199" s="22" t="s">
        <v>404</v>
      </c>
      <c r="C199" s="23" t="s">
        <v>658</v>
      </c>
      <c r="D199" s="28">
        <v>107.57065</v>
      </c>
      <c r="E199" s="24">
        <v>55</v>
      </c>
      <c r="F199" s="24">
        <v>0</v>
      </c>
      <c r="G199" s="24">
        <v>0</v>
      </c>
      <c r="H199" s="24">
        <v>0</v>
      </c>
      <c r="I199" s="24">
        <v>0</v>
      </c>
    </row>
    <row r="200" spans="1:9" s="16" customFormat="1" ht="25.5" x14ac:dyDescent="0.25">
      <c r="A200" s="31" t="s">
        <v>405</v>
      </c>
      <c r="B200" s="22" t="s">
        <v>406</v>
      </c>
      <c r="C200" s="23" t="s">
        <v>658</v>
      </c>
      <c r="D200" s="28">
        <v>58.674900000000001</v>
      </c>
      <c r="E200" s="24">
        <v>30</v>
      </c>
      <c r="F200" s="24">
        <v>0</v>
      </c>
      <c r="G200" s="24">
        <v>0</v>
      </c>
      <c r="H200" s="24">
        <v>0</v>
      </c>
      <c r="I200" s="24">
        <v>0</v>
      </c>
    </row>
    <row r="201" spans="1:9" s="16" customFormat="1" ht="12.75" x14ac:dyDescent="0.25">
      <c r="A201" s="31" t="s">
        <v>407</v>
      </c>
      <c r="B201" s="22" t="s">
        <v>408</v>
      </c>
      <c r="C201" s="23" t="s">
        <v>658</v>
      </c>
      <c r="D201" s="28">
        <v>58.674900000000001</v>
      </c>
      <c r="E201" s="24">
        <v>30</v>
      </c>
      <c r="F201" s="24">
        <v>0</v>
      </c>
      <c r="G201" s="24">
        <v>0</v>
      </c>
      <c r="H201" s="24">
        <v>0</v>
      </c>
      <c r="I201" s="24">
        <v>0</v>
      </c>
    </row>
    <row r="202" spans="1:9" x14ac:dyDescent="0.25">
      <c r="A202" s="31" t="s">
        <v>409</v>
      </c>
      <c r="B202" s="22" t="s">
        <v>410</v>
      </c>
      <c r="C202" s="23" t="s">
        <v>658</v>
      </c>
      <c r="D202" s="28">
        <v>117.3498</v>
      </c>
      <c r="E202" s="24">
        <v>60</v>
      </c>
      <c r="F202" s="24">
        <v>0</v>
      </c>
      <c r="G202" s="24">
        <v>0</v>
      </c>
      <c r="H202" s="24">
        <v>0</v>
      </c>
      <c r="I202" s="24">
        <v>0</v>
      </c>
    </row>
    <row r="203" spans="1:9" ht="25.5" x14ac:dyDescent="0.25">
      <c r="A203" s="31" t="s">
        <v>411</v>
      </c>
      <c r="B203" s="22" t="s">
        <v>412</v>
      </c>
      <c r="C203" s="23" t="s">
        <v>658</v>
      </c>
      <c r="D203" s="28">
        <v>58.674900000000001</v>
      </c>
      <c r="E203" s="24">
        <v>30</v>
      </c>
      <c r="F203" s="24">
        <v>0</v>
      </c>
      <c r="G203" s="24">
        <v>0</v>
      </c>
      <c r="H203" s="24">
        <v>0</v>
      </c>
      <c r="I203" s="24">
        <v>0</v>
      </c>
    </row>
    <row r="204" spans="1:9" ht="25.5" x14ac:dyDescent="0.25">
      <c r="A204" s="31" t="s">
        <v>413</v>
      </c>
      <c r="B204" s="22" t="s">
        <v>414</v>
      </c>
      <c r="C204" s="23" t="s">
        <v>658</v>
      </c>
      <c r="D204" s="28">
        <v>97.791499999999999</v>
      </c>
      <c r="E204" s="24">
        <v>50</v>
      </c>
      <c r="F204" s="24">
        <v>0</v>
      </c>
      <c r="G204" s="24">
        <v>0</v>
      </c>
      <c r="H204" s="24">
        <v>0</v>
      </c>
      <c r="I204" s="24">
        <v>0</v>
      </c>
    </row>
    <row r="205" spans="1:9" x14ac:dyDescent="0.25">
      <c r="A205" s="31" t="s">
        <v>415</v>
      </c>
      <c r="B205" s="22" t="s">
        <v>416</v>
      </c>
      <c r="C205" s="23" t="s">
        <v>658</v>
      </c>
      <c r="D205" s="28">
        <v>48.89575</v>
      </c>
      <c r="E205" s="24">
        <v>25</v>
      </c>
      <c r="F205" s="24">
        <v>0</v>
      </c>
      <c r="G205" s="24">
        <v>0</v>
      </c>
      <c r="H205" s="24">
        <v>0</v>
      </c>
      <c r="I205" s="24">
        <v>0</v>
      </c>
    </row>
    <row r="206" spans="1:9" ht="25.5" x14ac:dyDescent="0.25">
      <c r="A206" s="31" t="s">
        <v>417</v>
      </c>
      <c r="B206" s="22" t="s">
        <v>418</v>
      </c>
      <c r="C206" s="23" t="s">
        <v>658</v>
      </c>
      <c r="D206" s="28">
        <v>39.116599999999998</v>
      </c>
      <c r="E206" s="24">
        <v>20</v>
      </c>
      <c r="F206" s="24">
        <v>0</v>
      </c>
      <c r="G206" s="24">
        <v>0</v>
      </c>
      <c r="H206" s="24">
        <v>0</v>
      </c>
      <c r="I206" s="24">
        <v>0</v>
      </c>
    </row>
    <row r="207" spans="1:9" x14ac:dyDescent="0.25">
      <c r="A207" s="31" t="s">
        <v>419</v>
      </c>
      <c r="B207" s="22" t="s">
        <v>420</v>
      </c>
      <c r="C207" s="23" t="s">
        <v>658</v>
      </c>
      <c r="D207" s="28">
        <v>1790</v>
      </c>
      <c r="E207" s="24">
        <v>915.2124673412311</v>
      </c>
      <c r="F207" s="24">
        <v>1790</v>
      </c>
      <c r="G207" s="24">
        <v>915.2124673412311</v>
      </c>
      <c r="H207" s="24">
        <v>0</v>
      </c>
      <c r="I207" s="24">
        <v>0</v>
      </c>
    </row>
    <row r="208" spans="1:9" x14ac:dyDescent="0.25">
      <c r="A208" s="31" t="s">
        <v>421</v>
      </c>
      <c r="B208" s="22" t="s">
        <v>422</v>
      </c>
      <c r="C208" s="23" t="s">
        <v>658</v>
      </c>
      <c r="D208" s="28">
        <v>3022.23</v>
      </c>
      <c r="E208" s="24">
        <v>1545.2416621076475</v>
      </c>
      <c r="F208" s="24">
        <v>3022.23</v>
      </c>
      <c r="G208" s="24">
        <v>1545.2416621076475</v>
      </c>
      <c r="H208" s="24">
        <v>0</v>
      </c>
      <c r="I208" s="24">
        <v>0</v>
      </c>
    </row>
    <row r="209" spans="1:9" s="16" customFormat="1" ht="25.5" x14ac:dyDescent="0.25">
      <c r="A209" s="31" t="s">
        <v>423</v>
      </c>
      <c r="B209" s="22" t="s">
        <v>424</v>
      </c>
      <c r="C209" s="23" t="s">
        <v>658</v>
      </c>
      <c r="D209" s="28">
        <v>1485</v>
      </c>
      <c r="E209" s="24">
        <v>759.26844357638447</v>
      </c>
      <c r="F209" s="24">
        <v>1485</v>
      </c>
      <c r="G209" s="24">
        <v>759.26844357638447</v>
      </c>
      <c r="H209" s="24">
        <v>0</v>
      </c>
      <c r="I209" s="24">
        <v>0</v>
      </c>
    </row>
    <row r="210" spans="1:9" s="16" customFormat="1" ht="25.5" x14ac:dyDescent="0.25">
      <c r="A210" s="31" t="s">
        <v>425</v>
      </c>
      <c r="B210" s="22" t="s">
        <v>426</v>
      </c>
      <c r="C210" s="23" t="s">
        <v>658</v>
      </c>
      <c r="D210" s="28">
        <v>755</v>
      </c>
      <c r="E210" s="24">
        <v>386.02537030314494</v>
      </c>
      <c r="F210" s="24">
        <v>755</v>
      </c>
      <c r="G210" s="24">
        <v>386.02537030314494</v>
      </c>
      <c r="H210" s="24">
        <v>0</v>
      </c>
      <c r="I210" s="24">
        <v>0</v>
      </c>
    </row>
    <row r="211" spans="1:9" s="16" customFormat="1" ht="25.5" x14ac:dyDescent="0.25">
      <c r="A211" s="31" t="s">
        <v>427</v>
      </c>
      <c r="B211" s="22" t="s">
        <v>428</v>
      </c>
      <c r="C211" s="23" t="s">
        <v>658</v>
      </c>
      <c r="D211" s="28">
        <v>1740</v>
      </c>
      <c r="E211" s="24">
        <v>889.64787328142017</v>
      </c>
      <c r="F211" s="24">
        <v>1740</v>
      </c>
      <c r="G211" s="24">
        <v>889.64787328142017</v>
      </c>
      <c r="H211" s="24">
        <v>0</v>
      </c>
      <c r="I211" s="24">
        <v>0</v>
      </c>
    </row>
    <row r="212" spans="1:9" s="16" customFormat="1" ht="25.5" x14ac:dyDescent="0.25">
      <c r="A212" s="31" t="s">
        <v>429</v>
      </c>
      <c r="B212" s="22" t="s">
        <v>430</v>
      </c>
      <c r="C212" s="23" t="s">
        <v>658</v>
      </c>
      <c r="D212" s="28">
        <v>891</v>
      </c>
      <c r="E212" s="24">
        <v>455.56106614583069</v>
      </c>
      <c r="F212" s="24">
        <v>891</v>
      </c>
      <c r="G212" s="24">
        <v>455.56106614583069</v>
      </c>
      <c r="H212" s="24">
        <v>0</v>
      </c>
      <c r="I212" s="24">
        <v>0</v>
      </c>
    </row>
    <row r="213" spans="1:9" s="16" customFormat="1" ht="12.75" x14ac:dyDescent="0.25">
      <c r="A213" s="31" t="s">
        <v>431</v>
      </c>
      <c r="B213" s="22" t="s">
        <v>432</v>
      </c>
      <c r="C213" s="23" t="s">
        <v>658</v>
      </c>
      <c r="D213" s="28">
        <v>1740</v>
      </c>
      <c r="E213" s="24">
        <v>889.64787328142017</v>
      </c>
      <c r="F213" s="24">
        <v>1740</v>
      </c>
      <c r="G213" s="24">
        <v>889.64787328142017</v>
      </c>
      <c r="H213" s="24">
        <v>0</v>
      </c>
      <c r="I213" s="24">
        <v>0</v>
      </c>
    </row>
    <row r="214" spans="1:9" s="16" customFormat="1" ht="12.75" x14ac:dyDescent="0.25">
      <c r="A214" s="31" t="s">
        <v>433</v>
      </c>
      <c r="B214" s="22" t="s">
        <v>434</v>
      </c>
      <c r="C214" s="23" t="s">
        <v>658</v>
      </c>
      <c r="D214" s="28">
        <v>39.116599999999998</v>
      </c>
      <c r="E214" s="24">
        <v>20</v>
      </c>
      <c r="F214" s="24">
        <v>0</v>
      </c>
      <c r="G214" s="24">
        <v>0</v>
      </c>
      <c r="H214" s="24">
        <v>0</v>
      </c>
      <c r="I214" s="24">
        <v>0</v>
      </c>
    </row>
    <row r="215" spans="1:9" s="16" customFormat="1" ht="12.75" x14ac:dyDescent="0.25">
      <c r="A215" s="31" t="s">
        <v>435</v>
      </c>
      <c r="B215" s="22" t="s">
        <v>436</v>
      </c>
      <c r="C215" s="23" t="s">
        <v>658</v>
      </c>
      <c r="D215" s="28">
        <v>39.116599999999998</v>
      </c>
      <c r="E215" s="24">
        <v>20</v>
      </c>
      <c r="F215" s="24">
        <v>0</v>
      </c>
      <c r="G215" s="24">
        <v>0</v>
      </c>
      <c r="H215" s="24">
        <v>0</v>
      </c>
      <c r="I215" s="24">
        <v>0</v>
      </c>
    </row>
    <row r="216" spans="1:9" s="16" customFormat="1" ht="12.75" x14ac:dyDescent="0.25">
      <c r="A216" s="31" t="s">
        <v>437</v>
      </c>
      <c r="B216" s="22" t="s">
        <v>438</v>
      </c>
      <c r="C216" s="23" t="s">
        <v>658</v>
      </c>
      <c r="D216" s="28">
        <v>39.116599999999998</v>
      </c>
      <c r="E216" s="24">
        <v>20</v>
      </c>
      <c r="F216" s="24">
        <v>0</v>
      </c>
      <c r="G216" s="24">
        <v>0</v>
      </c>
      <c r="H216" s="24">
        <v>0</v>
      </c>
      <c r="I216" s="24">
        <v>0</v>
      </c>
    </row>
    <row r="217" spans="1:9" x14ac:dyDescent="0.25">
      <c r="A217" s="31" t="s">
        <v>439</v>
      </c>
      <c r="B217" s="22" t="s">
        <v>440</v>
      </c>
      <c r="C217" s="23" t="s">
        <v>658</v>
      </c>
      <c r="D217" s="28">
        <v>39.116599999999998</v>
      </c>
      <c r="E217" s="24">
        <v>20</v>
      </c>
      <c r="F217" s="24">
        <v>0</v>
      </c>
      <c r="G217" s="24">
        <v>0</v>
      </c>
      <c r="H217" s="24">
        <v>0</v>
      </c>
      <c r="I217" s="24">
        <v>0</v>
      </c>
    </row>
    <row r="218" spans="1:9" x14ac:dyDescent="0.25">
      <c r="A218" s="31" t="s">
        <v>441</v>
      </c>
      <c r="B218" s="22" t="s">
        <v>442</v>
      </c>
      <c r="C218" s="23" t="s">
        <v>658</v>
      </c>
      <c r="D218" s="28">
        <v>39.116599999999998</v>
      </c>
      <c r="E218" s="24">
        <v>20</v>
      </c>
      <c r="F218" s="24">
        <v>0</v>
      </c>
      <c r="G218" s="24">
        <v>0</v>
      </c>
      <c r="H218" s="24">
        <v>0</v>
      </c>
      <c r="I218" s="24">
        <v>0</v>
      </c>
    </row>
    <row r="219" spans="1:9" x14ac:dyDescent="0.25">
      <c r="A219" s="31" t="s">
        <v>443</v>
      </c>
      <c r="B219" s="22" t="s">
        <v>444</v>
      </c>
      <c r="C219" s="23" t="s">
        <v>658</v>
      </c>
      <c r="D219" s="28">
        <v>39.116599999999998</v>
      </c>
      <c r="E219" s="24">
        <v>20</v>
      </c>
      <c r="F219" s="24">
        <v>0</v>
      </c>
      <c r="G219" s="24">
        <v>0</v>
      </c>
      <c r="H219" s="24">
        <v>0</v>
      </c>
      <c r="I219" s="24">
        <v>0</v>
      </c>
    </row>
    <row r="220" spans="1:9" x14ac:dyDescent="0.25">
      <c r="A220" s="31" t="s">
        <v>445</v>
      </c>
      <c r="B220" s="22" t="s">
        <v>446</v>
      </c>
      <c r="C220" s="23" t="s">
        <v>658</v>
      </c>
      <c r="D220" s="28">
        <v>39.116599999999998</v>
      </c>
      <c r="E220" s="24">
        <v>20</v>
      </c>
      <c r="F220" s="24">
        <v>0</v>
      </c>
      <c r="G220" s="24">
        <v>0</v>
      </c>
      <c r="H220" s="24">
        <v>0</v>
      </c>
      <c r="I220" s="24">
        <v>0</v>
      </c>
    </row>
    <row r="221" spans="1:9" x14ac:dyDescent="0.25">
      <c r="A221" s="31" t="s">
        <v>447</v>
      </c>
      <c r="B221" s="22" t="s">
        <v>448</v>
      </c>
      <c r="C221" s="23" t="s">
        <v>658</v>
      </c>
      <c r="D221" s="28">
        <v>39.116599999999998</v>
      </c>
      <c r="E221" s="24">
        <v>20</v>
      </c>
      <c r="F221" s="24">
        <v>0</v>
      </c>
      <c r="G221" s="24">
        <v>0</v>
      </c>
      <c r="H221" s="24">
        <v>0</v>
      </c>
      <c r="I221" s="24">
        <v>0</v>
      </c>
    </row>
    <row r="222" spans="1:9" x14ac:dyDescent="0.25">
      <c r="A222" s="31" t="s">
        <v>449</v>
      </c>
      <c r="B222" s="22" t="s">
        <v>450</v>
      </c>
      <c r="C222" s="23" t="s">
        <v>658</v>
      </c>
      <c r="D222" s="28">
        <v>39.116599999999998</v>
      </c>
      <c r="E222" s="24">
        <v>20</v>
      </c>
      <c r="F222" s="24">
        <v>0</v>
      </c>
      <c r="G222" s="24">
        <v>0</v>
      </c>
      <c r="H222" s="24">
        <v>0</v>
      </c>
      <c r="I222" s="24">
        <v>0</v>
      </c>
    </row>
    <row r="223" spans="1:9" x14ac:dyDescent="0.25">
      <c r="A223" s="31" t="s">
        <v>451</v>
      </c>
      <c r="B223" s="22" t="s">
        <v>452</v>
      </c>
      <c r="C223" s="23" t="s">
        <v>658</v>
      </c>
      <c r="D223" s="28">
        <v>39.116599999999998</v>
      </c>
      <c r="E223" s="24">
        <v>20</v>
      </c>
      <c r="F223" s="24">
        <v>0</v>
      </c>
      <c r="G223" s="24">
        <v>0</v>
      </c>
      <c r="H223" s="24">
        <v>0</v>
      </c>
      <c r="I223" s="24">
        <v>0</v>
      </c>
    </row>
    <row r="224" spans="1:9" s="16" customFormat="1" ht="12.75" x14ac:dyDescent="0.25">
      <c r="A224" s="31" t="s">
        <v>453</v>
      </c>
      <c r="B224" s="22" t="s">
        <v>454</v>
      </c>
      <c r="C224" s="23" t="s">
        <v>658</v>
      </c>
      <c r="D224" s="28">
        <v>39.116599999999998</v>
      </c>
      <c r="E224" s="24">
        <v>20</v>
      </c>
      <c r="F224" s="24">
        <v>0</v>
      </c>
      <c r="G224" s="24">
        <v>0</v>
      </c>
      <c r="H224" s="24">
        <v>0</v>
      </c>
      <c r="I224" s="24">
        <v>0</v>
      </c>
    </row>
    <row r="225" spans="1:9" s="16" customFormat="1" ht="12.75" x14ac:dyDescent="0.25">
      <c r="A225" s="31" t="s">
        <v>455</v>
      </c>
      <c r="B225" s="22" t="s">
        <v>456</v>
      </c>
      <c r="C225" s="23" t="s">
        <v>658</v>
      </c>
      <c r="D225" s="28">
        <v>39.116599999999998</v>
      </c>
      <c r="E225" s="24">
        <v>20</v>
      </c>
      <c r="F225" s="24">
        <v>0</v>
      </c>
      <c r="G225" s="24">
        <v>0</v>
      </c>
      <c r="H225" s="24">
        <v>0</v>
      </c>
      <c r="I225" s="24">
        <v>0</v>
      </c>
    </row>
    <row r="226" spans="1:9" s="16" customFormat="1" ht="12.75" x14ac:dyDescent="0.25">
      <c r="A226" s="31" t="s">
        <v>457</v>
      </c>
      <c r="B226" s="22" t="s">
        <v>458</v>
      </c>
      <c r="C226" s="23" t="s">
        <v>658</v>
      </c>
      <c r="D226" s="28">
        <v>39.116599999999998</v>
      </c>
      <c r="E226" s="24">
        <v>20</v>
      </c>
      <c r="F226" s="24">
        <v>0</v>
      </c>
      <c r="G226" s="24">
        <v>0</v>
      </c>
      <c r="H226" s="24">
        <v>0</v>
      </c>
      <c r="I226" s="24">
        <v>0</v>
      </c>
    </row>
    <row r="227" spans="1:9" s="16" customFormat="1" ht="12.75" x14ac:dyDescent="0.25">
      <c r="A227" s="31" t="s">
        <v>459</v>
      </c>
      <c r="B227" s="22" t="s">
        <v>460</v>
      </c>
      <c r="C227" s="23" t="s">
        <v>658</v>
      </c>
      <c r="D227" s="28">
        <v>39.116599999999998</v>
      </c>
      <c r="E227" s="24">
        <v>20</v>
      </c>
      <c r="F227" s="24">
        <v>0</v>
      </c>
      <c r="G227" s="24">
        <v>0</v>
      </c>
      <c r="H227" s="24">
        <v>0</v>
      </c>
      <c r="I227" s="24">
        <v>0</v>
      </c>
    </row>
    <row r="228" spans="1:9" s="16" customFormat="1" ht="12.75" x14ac:dyDescent="0.25">
      <c r="A228" s="31" t="s">
        <v>461</v>
      </c>
      <c r="B228" s="22" t="s">
        <v>462</v>
      </c>
      <c r="C228" s="23" t="s">
        <v>658</v>
      </c>
      <c r="D228" s="28">
        <v>39.116599999999998</v>
      </c>
      <c r="E228" s="24">
        <v>20</v>
      </c>
      <c r="F228" s="24">
        <v>0</v>
      </c>
      <c r="G228" s="24">
        <v>0</v>
      </c>
      <c r="H228" s="24">
        <v>0</v>
      </c>
      <c r="I228" s="24">
        <v>0</v>
      </c>
    </row>
    <row r="229" spans="1:9" s="16" customFormat="1" ht="12.75" x14ac:dyDescent="0.25">
      <c r="A229" s="31" t="s">
        <v>463</v>
      </c>
      <c r="B229" s="22" t="s">
        <v>464</v>
      </c>
      <c r="C229" s="23" t="s">
        <v>658</v>
      </c>
      <c r="D229" s="28">
        <v>48.89575</v>
      </c>
      <c r="E229" s="24">
        <v>25</v>
      </c>
      <c r="F229" s="24">
        <v>0</v>
      </c>
      <c r="G229" s="24">
        <v>0</v>
      </c>
      <c r="H229" s="24">
        <v>0</v>
      </c>
      <c r="I229" s="24">
        <v>0</v>
      </c>
    </row>
    <row r="230" spans="1:9" s="16" customFormat="1" ht="12.75" x14ac:dyDescent="0.25">
      <c r="A230" s="31" t="s">
        <v>465</v>
      </c>
      <c r="B230" s="22" t="s">
        <v>466</v>
      </c>
      <c r="C230" s="23" t="s">
        <v>658</v>
      </c>
      <c r="D230" s="28">
        <v>48.89575</v>
      </c>
      <c r="E230" s="24">
        <v>25</v>
      </c>
      <c r="F230" s="24">
        <v>0</v>
      </c>
      <c r="G230" s="24">
        <v>0</v>
      </c>
      <c r="H230" s="24">
        <v>0</v>
      </c>
      <c r="I230" s="24">
        <v>0</v>
      </c>
    </row>
    <row r="231" spans="1:9" s="16" customFormat="1" ht="12.75" x14ac:dyDescent="0.25">
      <c r="A231" s="31" t="s">
        <v>467</v>
      </c>
      <c r="B231" s="22" t="s">
        <v>468</v>
      </c>
      <c r="C231" s="23" t="s">
        <v>658</v>
      </c>
      <c r="D231" s="28">
        <v>48.89575</v>
      </c>
      <c r="E231" s="24">
        <v>25</v>
      </c>
      <c r="F231" s="24">
        <v>0</v>
      </c>
      <c r="G231" s="24">
        <v>0</v>
      </c>
      <c r="H231" s="24">
        <v>0</v>
      </c>
      <c r="I231" s="24">
        <v>0</v>
      </c>
    </row>
    <row r="232" spans="1:9" x14ac:dyDescent="0.25">
      <c r="A232" s="31" t="s">
        <v>469</v>
      </c>
      <c r="B232" s="22" t="s">
        <v>470</v>
      </c>
      <c r="C232" s="23" t="s">
        <v>658</v>
      </c>
      <c r="D232" s="28">
        <v>48.89575</v>
      </c>
      <c r="E232" s="24">
        <v>25</v>
      </c>
      <c r="F232" s="24">
        <v>0</v>
      </c>
      <c r="G232" s="24">
        <v>0</v>
      </c>
      <c r="H232" s="24">
        <v>0</v>
      </c>
      <c r="I232" s="24">
        <v>0</v>
      </c>
    </row>
    <row r="233" spans="1:9" x14ac:dyDescent="0.25">
      <c r="A233" s="31" t="s">
        <v>471</v>
      </c>
      <c r="B233" s="22" t="s">
        <v>472</v>
      </c>
      <c r="C233" s="23" t="s">
        <v>658</v>
      </c>
      <c r="D233" s="28">
        <v>48.89575</v>
      </c>
      <c r="E233" s="24">
        <v>25</v>
      </c>
      <c r="F233" s="24">
        <v>0</v>
      </c>
      <c r="G233" s="24">
        <v>0</v>
      </c>
      <c r="H233" s="24">
        <v>0</v>
      </c>
      <c r="I233" s="24">
        <v>0</v>
      </c>
    </row>
    <row r="234" spans="1:9" ht="25.5" x14ac:dyDescent="0.25">
      <c r="A234" s="31" t="s">
        <v>473</v>
      </c>
      <c r="B234" s="22" t="s">
        <v>474</v>
      </c>
      <c r="C234" s="23" t="s">
        <v>658</v>
      </c>
      <c r="D234" s="28">
        <v>58.674900000000001</v>
      </c>
      <c r="E234" s="24">
        <v>30</v>
      </c>
      <c r="F234" s="24">
        <v>0</v>
      </c>
      <c r="G234" s="24">
        <v>0</v>
      </c>
      <c r="H234" s="24">
        <v>0</v>
      </c>
      <c r="I234" s="24">
        <v>0</v>
      </c>
    </row>
    <row r="235" spans="1:9" ht="25.5" x14ac:dyDescent="0.25">
      <c r="A235" s="31" t="s">
        <v>475</v>
      </c>
      <c r="B235" s="22" t="s">
        <v>476</v>
      </c>
      <c r="C235" s="23" t="s">
        <v>658</v>
      </c>
      <c r="D235" s="28">
        <v>68.454049999999995</v>
      </c>
      <c r="E235" s="24">
        <v>35</v>
      </c>
      <c r="F235" s="24">
        <v>0</v>
      </c>
      <c r="G235" s="24">
        <v>0</v>
      </c>
      <c r="H235" s="24">
        <v>0</v>
      </c>
      <c r="I235" s="24">
        <v>0</v>
      </c>
    </row>
    <row r="236" spans="1:9" ht="25.5" x14ac:dyDescent="0.25">
      <c r="A236" s="31" t="s">
        <v>477</v>
      </c>
      <c r="B236" s="22" t="s">
        <v>478</v>
      </c>
      <c r="C236" s="23" t="s">
        <v>658</v>
      </c>
      <c r="D236" s="28">
        <v>97.791499999999999</v>
      </c>
      <c r="E236" s="24">
        <v>50</v>
      </c>
      <c r="F236" s="24">
        <v>0</v>
      </c>
      <c r="G236" s="24">
        <v>0</v>
      </c>
      <c r="H236" s="24">
        <v>0</v>
      </c>
      <c r="I236" s="24">
        <v>0</v>
      </c>
    </row>
    <row r="237" spans="1:9" x14ac:dyDescent="0.25">
      <c r="A237" s="31" t="s">
        <v>479</v>
      </c>
      <c r="B237" s="22" t="s">
        <v>480</v>
      </c>
      <c r="C237" s="23" t="s">
        <v>658</v>
      </c>
      <c r="D237" s="28">
        <v>68.454049999999995</v>
      </c>
      <c r="E237" s="24">
        <v>35</v>
      </c>
      <c r="F237" s="24">
        <v>0</v>
      </c>
      <c r="G237" s="24">
        <v>0</v>
      </c>
      <c r="H237" s="24">
        <v>0</v>
      </c>
      <c r="I237" s="24">
        <v>0</v>
      </c>
    </row>
    <row r="238" spans="1:9" x14ac:dyDescent="0.25">
      <c r="A238" s="31" t="s">
        <v>481</v>
      </c>
      <c r="B238" s="22" t="s">
        <v>482</v>
      </c>
      <c r="C238" s="23" t="s">
        <v>658</v>
      </c>
      <c r="D238" s="28">
        <v>68.454049999999995</v>
      </c>
      <c r="E238" s="24">
        <v>35</v>
      </c>
      <c r="F238" s="24">
        <v>0</v>
      </c>
      <c r="G238" s="24">
        <v>0</v>
      </c>
      <c r="H238" s="24">
        <v>0</v>
      </c>
      <c r="I238" s="24">
        <v>0</v>
      </c>
    </row>
    <row r="239" spans="1:9" s="16" customFormat="1" ht="12.75" x14ac:dyDescent="0.25">
      <c r="A239" s="31" t="s">
        <v>483</v>
      </c>
      <c r="B239" s="22" t="s">
        <v>484</v>
      </c>
      <c r="C239" s="23" t="s">
        <v>658</v>
      </c>
      <c r="D239" s="28">
        <v>58.674900000000001</v>
      </c>
      <c r="E239" s="24">
        <v>30</v>
      </c>
      <c r="F239" s="24">
        <v>0</v>
      </c>
      <c r="G239" s="24">
        <v>0</v>
      </c>
      <c r="H239" s="24">
        <v>0</v>
      </c>
      <c r="I239" s="24">
        <v>0</v>
      </c>
    </row>
    <row r="240" spans="1:9" s="16" customFormat="1" ht="12.75" x14ac:dyDescent="0.25">
      <c r="A240" s="31" t="s">
        <v>485</v>
      </c>
      <c r="B240" s="22" t="s">
        <v>486</v>
      </c>
      <c r="C240" s="23" t="s">
        <v>658</v>
      </c>
      <c r="D240" s="28">
        <v>195.583</v>
      </c>
      <c r="E240" s="24">
        <v>100</v>
      </c>
      <c r="F240" s="24">
        <v>0</v>
      </c>
      <c r="G240" s="24">
        <v>0</v>
      </c>
      <c r="H240" s="24">
        <v>0</v>
      </c>
      <c r="I240" s="24">
        <v>0</v>
      </c>
    </row>
    <row r="241" spans="1:9" s="16" customFormat="1" ht="12.75" x14ac:dyDescent="0.25">
      <c r="A241" s="31" t="s">
        <v>487</v>
      </c>
      <c r="B241" s="22" t="s">
        <v>488</v>
      </c>
      <c r="C241" s="23" t="s">
        <v>658</v>
      </c>
      <c r="D241" s="28">
        <v>234.6996</v>
      </c>
      <c r="E241" s="24">
        <v>120</v>
      </c>
      <c r="F241" s="24">
        <v>0</v>
      </c>
      <c r="G241" s="24">
        <v>0</v>
      </c>
      <c r="H241" s="24">
        <v>0</v>
      </c>
      <c r="I241" s="24">
        <v>0</v>
      </c>
    </row>
    <row r="242" spans="1:9" s="16" customFormat="1" ht="12.75" x14ac:dyDescent="0.25">
      <c r="A242" s="31" t="s">
        <v>489</v>
      </c>
      <c r="B242" s="22" t="s">
        <v>491</v>
      </c>
      <c r="C242" s="23" t="s">
        <v>658</v>
      </c>
      <c r="D242" s="28">
        <v>195.583</v>
      </c>
      <c r="E242" s="24">
        <v>100</v>
      </c>
      <c r="F242" s="24">
        <v>0</v>
      </c>
      <c r="G242" s="24">
        <v>0</v>
      </c>
      <c r="H242" s="24">
        <v>0</v>
      </c>
      <c r="I242" s="24">
        <v>0</v>
      </c>
    </row>
    <row r="243" spans="1:9" s="16" customFormat="1" ht="12.75" x14ac:dyDescent="0.25">
      <c r="A243" s="31" t="s">
        <v>490</v>
      </c>
      <c r="B243" s="22" t="s">
        <v>493</v>
      </c>
      <c r="C243" s="23" t="s">
        <v>658</v>
      </c>
      <c r="D243" s="28">
        <v>234.6996</v>
      </c>
      <c r="E243" s="24">
        <v>120</v>
      </c>
      <c r="F243" s="24">
        <v>0</v>
      </c>
      <c r="G243" s="24">
        <v>0</v>
      </c>
      <c r="H243" s="24">
        <v>0</v>
      </c>
      <c r="I243" s="24">
        <v>0</v>
      </c>
    </row>
    <row r="244" spans="1:9" s="16" customFormat="1" ht="12.75" x14ac:dyDescent="0.25">
      <c r="A244" s="31" t="s">
        <v>492</v>
      </c>
      <c r="B244" s="22" t="s">
        <v>496</v>
      </c>
      <c r="C244" s="23" t="s">
        <v>658</v>
      </c>
      <c r="D244" s="28">
        <v>195.583</v>
      </c>
      <c r="E244" s="24">
        <v>100</v>
      </c>
      <c r="F244" s="24">
        <v>0</v>
      </c>
      <c r="G244" s="24">
        <v>0</v>
      </c>
      <c r="H244" s="24">
        <v>0</v>
      </c>
      <c r="I244" s="24">
        <v>0</v>
      </c>
    </row>
    <row r="245" spans="1:9" s="16" customFormat="1" ht="12.75" x14ac:dyDescent="0.25">
      <c r="A245" s="31" t="s">
        <v>494</v>
      </c>
      <c r="B245" s="22" t="s">
        <v>498</v>
      </c>
      <c r="C245" s="23" t="s">
        <v>658</v>
      </c>
      <c r="D245" s="28">
        <v>234.6996</v>
      </c>
      <c r="E245" s="24">
        <v>120</v>
      </c>
      <c r="F245" s="24">
        <v>0</v>
      </c>
      <c r="G245" s="24">
        <v>0</v>
      </c>
      <c r="H245" s="24">
        <v>0</v>
      </c>
      <c r="I245" s="24">
        <v>0</v>
      </c>
    </row>
    <row r="246" spans="1:9" s="16" customFormat="1" ht="12.75" x14ac:dyDescent="0.25">
      <c r="A246" s="31" t="s">
        <v>495</v>
      </c>
      <c r="B246" s="22" t="s">
        <v>501</v>
      </c>
      <c r="C246" s="23" t="s">
        <v>658</v>
      </c>
      <c r="D246" s="28">
        <v>195.583</v>
      </c>
      <c r="E246" s="24">
        <v>100</v>
      </c>
      <c r="F246" s="24">
        <v>0</v>
      </c>
      <c r="G246" s="24">
        <v>0</v>
      </c>
      <c r="H246" s="24">
        <v>0</v>
      </c>
      <c r="I246" s="24">
        <v>0</v>
      </c>
    </row>
    <row r="247" spans="1:9" x14ac:dyDescent="0.25">
      <c r="A247" s="31" t="s">
        <v>497</v>
      </c>
      <c r="B247" s="22" t="s">
        <v>503</v>
      </c>
      <c r="C247" s="23" t="s">
        <v>658</v>
      </c>
      <c r="D247" s="28">
        <v>234.6996</v>
      </c>
      <c r="E247" s="24">
        <v>120</v>
      </c>
      <c r="F247" s="24">
        <v>0</v>
      </c>
      <c r="G247" s="24">
        <v>0</v>
      </c>
      <c r="H247" s="24">
        <v>0</v>
      </c>
      <c r="I247" s="24">
        <v>0</v>
      </c>
    </row>
    <row r="248" spans="1:9" ht="25.5" x14ac:dyDescent="0.25">
      <c r="A248" s="31" t="s">
        <v>499</v>
      </c>
      <c r="B248" s="22" t="s">
        <v>506</v>
      </c>
      <c r="C248" s="23" t="s">
        <v>658</v>
      </c>
      <c r="D248" s="28">
        <v>195.583</v>
      </c>
      <c r="E248" s="24">
        <v>100</v>
      </c>
      <c r="F248" s="24">
        <v>0</v>
      </c>
      <c r="G248" s="24">
        <v>0</v>
      </c>
      <c r="H248" s="24">
        <v>0</v>
      </c>
      <c r="I248" s="24">
        <v>0</v>
      </c>
    </row>
    <row r="249" spans="1:9" ht="25.5" x14ac:dyDescent="0.25">
      <c r="A249" s="31" t="s">
        <v>500</v>
      </c>
      <c r="B249" s="22" t="s">
        <v>508</v>
      </c>
      <c r="C249" s="23" t="s">
        <v>658</v>
      </c>
      <c r="D249" s="28">
        <v>195.583</v>
      </c>
      <c r="E249" s="24">
        <v>100</v>
      </c>
      <c r="F249" s="24">
        <v>0</v>
      </c>
      <c r="G249" s="24">
        <v>0</v>
      </c>
      <c r="H249" s="24">
        <v>0</v>
      </c>
      <c r="I249" s="24">
        <v>0</v>
      </c>
    </row>
    <row r="250" spans="1:9" ht="25.5" x14ac:dyDescent="0.25">
      <c r="A250" s="31" t="s">
        <v>502</v>
      </c>
      <c r="B250" s="22" t="s">
        <v>510</v>
      </c>
      <c r="C250" s="23" t="s">
        <v>658</v>
      </c>
      <c r="D250" s="28">
        <v>195.583</v>
      </c>
      <c r="E250" s="24">
        <v>100</v>
      </c>
      <c r="F250" s="24">
        <v>0</v>
      </c>
      <c r="G250" s="24">
        <v>0</v>
      </c>
      <c r="H250" s="24">
        <v>0</v>
      </c>
      <c r="I250" s="24">
        <v>0</v>
      </c>
    </row>
    <row r="251" spans="1:9" x14ac:dyDescent="0.25">
      <c r="A251" s="31" t="s">
        <v>504</v>
      </c>
      <c r="B251" s="22" t="s">
        <v>512</v>
      </c>
      <c r="C251" s="23" t="s">
        <v>658</v>
      </c>
      <c r="D251" s="28">
        <v>78.233199999999997</v>
      </c>
      <c r="E251" s="24">
        <v>40</v>
      </c>
      <c r="F251" s="24">
        <v>0</v>
      </c>
      <c r="G251" s="24">
        <v>0</v>
      </c>
      <c r="H251" s="24">
        <v>0</v>
      </c>
      <c r="I251" s="24">
        <v>0</v>
      </c>
    </row>
    <row r="252" spans="1:9" x14ac:dyDescent="0.25">
      <c r="A252" s="31" t="s">
        <v>505</v>
      </c>
      <c r="B252" s="22" t="s">
        <v>514</v>
      </c>
      <c r="C252" s="23" t="s">
        <v>658</v>
      </c>
      <c r="D252" s="28">
        <v>29.33745</v>
      </c>
      <c r="E252" s="24">
        <v>15</v>
      </c>
      <c r="F252" s="24">
        <v>0</v>
      </c>
      <c r="G252" s="24">
        <v>0</v>
      </c>
      <c r="H252" s="24">
        <v>0</v>
      </c>
      <c r="I252" s="24">
        <v>0</v>
      </c>
    </row>
    <row r="253" spans="1:9" x14ac:dyDescent="0.25">
      <c r="A253" s="31" t="s">
        <v>507</v>
      </c>
      <c r="B253" s="22" t="s">
        <v>515</v>
      </c>
      <c r="C253" s="23" t="s">
        <v>658</v>
      </c>
      <c r="D253" s="28">
        <v>48.89575</v>
      </c>
      <c r="E253" s="24">
        <v>25</v>
      </c>
      <c r="F253" s="24">
        <v>0</v>
      </c>
      <c r="G253" s="24">
        <v>0</v>
      </c>
      <c r="H253" s="24">
        <v>0</v>
      </c>
      <c r="I253" s="24">
        <v>0</v>
      </c>
    </row>
    <row r="254" spans="1:9" s="16" customFormat="1" ht="12.75" x14ac:dyDescent="0.25">
      <c r="A254" s="31" t="s">
        <v>509</v>
      </c>
      <c r="B254" s="22" t="s">
        <v>516</v>
      </c>
      <c r="C254" s="23" t="s">
        <v>658</v>
      </c>
      <c r="D254" s="28">
        <v>48.89575</v>
      </c>
      <c r="E254" s="24">
        <v>25</v>
      </c>
      <c r="F254" s="24">
        <v>0</v>
      </c>
      <c r="G254" s="24">
        <v>0</v>
      </c>
      <c r="H254" s="24">
        <v>0</v>
      </c>
      <c r="I254" s="24">
        <v>0</v>
      </c>
    </row>
    <row r="255" spans="1:9" s="16" customFormat="1" ht="12.75" x14ac:dyDescent="0.25">
      <c r="A255" s="31" t="s">
        <v>511</v>
      </c>
      <c r="B255" s="22" t="s">
        <v>517</v>
      </c>
      <c r="C255" s="23" t="s">
        <v>658</v>
      </c>
      <c r="D255" s="28">
        <v>48.89575</v>
      </c>
      <c r="E255" s="24">
        <v>25</v>
      </c>
      <c r="F255" s="24">
        <v>0</v>
      </c>
      <c r="G255" s="24">
        <v>0</v>
      </c>
      <c r="H255" s="24">
        <v>0</v>
      </c>
      <c r="I255" s="24">
        <v>0</v>
      </c>
    </row>
    <row r="256" spans="1:9" s="16" customFormat="1" ht="12.75" x14ac:dyDescent="0.25">
      <c r="A256" s="31" t="s">
        <v>513</v>
      </c>
      <c r="B256" s="22" t="s">
        <v>518</v>
      </c>
      <c r="C256" s="23" t="s">
        <v>658</v>
      </c>
      <c r="D256" s="28">
        <v>58.674900000000001</v>
      </c>
      <c r="E256" s="24">
        <v>30</v>
      </c>
      <c r="F256" s="24">
        <v>0</v>
      </c>
      <c r="G256" s="24">
        <v>0</v>
      </c>
      <c r="H256" s="24">
        <v>0</v>
      </c>
      <c r="I256" s="24">
        <v>0</v>
      </c>
    </row>
    <row r="257" spans="1:9" x14ac:dyDescent="0.25">
      <c r="A257" s="31" t="s">
        <v>519</v>
      </c>
      <c r="B257" s="22" t="s">
        <v>520</v>
      </c>
      <c r="C257" s="23" t="s">
        <v>658</v>
      </c>
      <c r="D257" s="28">
        <v>2.933745</v>
      </c>
      <c r="E257" s="24">
        <v>1.5</v>
      </c>
      <c r="F257" s="24">
        <v>0</v>
      </c>
      <c r="G257" s="24">
        <v>0</v>
      </c>
      <c r="H257" s="24">
        <v>0</v>
      </c>
      <c r="I257" s="24">
        <v>0</v>
      </c>
    </row>
    <row r="258" spans="1:9" x14ac:dyDescent="0.25">
      <c r="A258" s="31" t="s">
        <v>521</v>
      </c>
      <c r="B258" s="22" t="s">
        <v>522</v>
      </c>
      <c r="C258" s="23" t="s">
        <v>658</v>
      </c>
      <c r="D258" s="28">
        <v>10.757064999999999</v>
      </c>
      <c r="E258" s="24">
        <v>5.5</v>
      </c>
      <c r="F258" s="24">
        <v>0</v>
      </c>
      <c r="G258" s="24">
        <v>0</v>
      </c>
      <c r="H258" s="24">
        <v>0</v>
      </c>
      <c r="I258" s="24">
        <v>0</v>
      </c>
    </row>
    <row r="259" spans="1:9" x14ac:dyDescent="0.25">
      <c r="A259" s="31" t="s">
        <v>523</v>
      </c>
      <c r="B259" s="22" t="s">
        <v>524</v>
      </c>
      <c r="C259" s="23" t="s">
        <v>658</v>
      </c>
      <c r="D259" s="28">
        <v>10.757064999999999</v>
      </c>
      <c r="E259" s="24">
        <v>5.5</v>
      </c>
      <c r="F259" s="24">
        <v>0</v>
      </c>
      <c r="G259" s="24">
        <v>0</v>
      </c>
      <c r="H259" s="24">
        <v>0</v>
      </c>
      <c r="I259" s="24">
        <v>0</v>
      </c>
    </row>
    <row r="260" spans="1:9" s="16" customFormat="1" ht="12.75" x14ac:dyDescent="0.25">
      <c r="A260" s="31" t="s">
        <v>525</v>
      </c>
      <c r="B260" s="22" t="s">
        <v>526</v>
      </c>
      <c r="C260" s="23" t="s">
        <v>658</v>
      </c>
      <c r="D260" s="28">
        <v>10.757064999999999</v>
      </c>
      <c r="E260" s="24">
        <v>5.5</v>
      </c>
      <c r="F260" s="24">
        <v>0</v>
      </c>
      <c r="G260" s="24">
        <v>0</v>
      </c>
      <c r="H260" s="24">
        <v>0</v>
      </c>
      <c r="I260" s="24">
        <v>0</v>
      </c>
    </row>
    <row r="261" spans="1:9" s="16" customFormat="1" ht="12.75" x14ac:dyDescent="0.25">
      <c r="A261" s="31" t="s">
        <v>527</v>
      </c>
      <c r="B261" s="22" t="s">
        <v>528</v>
      </c>
      <c r="C261" s="23" t="s">
        <v>658</v>
      </c>
      <c r="D261" s="28">
        <v>3.3249109999999997</v>
      </c>
      <c r="E261" s="24">
        <v>1.7</v>
      </c>
      <c r="F261" s="24">
        <v>0</v>
      </c>
      <c r="G261" s="24">
        <v>0</v>
      </c>
      <c r="H261" s="24">
        <v>0</v>
      </c>
      <c r="I261" s="24">
        <v>0</v>
      </c>
    </row>
    <row r="262" spans="1:9" s="16" customFormat="1" ht="12.75" x14ac:dyDescent="0.25">
      <c r="A262" s="31" t="s">
        <v>529</v>
      </c>
      <c r="B262" s="22" t="s">
        <v>530</v>
      </c>
      <c r="C262" s="23" t="s">
        <v>658</v>
      </c>
      <c r="D262" s="28">
        <v>4.3028260000000005</v>
      </c>
      <c r="E262" s="24">
        <v>2.2000000000000002</v>
      </c>
      <c r="F262" s="24">
        <v>0</v>
      </c>
      <c r="G262" s="24">
        <v>0</v>
      </c>
      <c r="H262" s="24">
        <v>0</v>
      </c>
      <c r="I262" s="24">
        <v>0</v>
      </c>
    </row>
    <row r="263" spans="1:9" s="16" customFormat="1" ht="12.75" x14ac:dyDescent="0.25">
      <c r="A263" s="31" t="s">
        <v>531</v>
      </c>
      <c r="B263" s="22" t="s">
        <v>532</v>
      </c>
      <c r="C263" s="23" t="s">
        <v>658</v>
      </c>
      <c r="D263" s="28">
        <v>5.2807409999999999</v>
      </c>
      <c r="E263" s="24">
        <v>2.7</v>
      </c>
      <c r="F263" s="24">
        <v>0</v>
      </c>
      <c r="G263" s="24">
        <v>0</v>
      </c>
      <c r="H263" s="24">
        <v>0</v>
      </c>
      <c r="I263" s="24">
        <v>0</v>
      </c>
    </row>
    <row r="264" spans="1:9" s="16" customFormat="1" ht="12.75" x14ac:dyDescent="0.25">
      <c r="A264" s="31" t="s">
        <v>533</v>
      </c>
      <c r="B264" s="22" t="s">
        <v>534</v>
      </c>
      <c r="C264" s="23" t="s">
        <v>658</v>
      </c>
      <c r="D264" s="28">
        <v>5.2807409999999999</v>
      </c>
      <c r="E264" s="24">
        <v>2.7</v>
      </c>
      <c r="F264" s="24">
        <v>0</v>
      </c>
      <c r="G264" s="24">
        <v>0</v>
      </c>
      <c r="H264" s="24">
        <v>0</v>
      </c>
      <c r="I264" s="24">
        <v>0</v>
      </c>
    </row>
    <row r="265" spans="1:9" s="16" customFormat="1" ht="12.75" x14ac:dyDescent="0.25">
      <c r="A265" s="31" t="s">
        <v>535</v>
      </c>
      <c r="B265" s="22" t="s">
        <v>536</v>
      </c>
      <c r="C265" s="23" t="s">
        <v>658</v>
      </c>
      <c r="D265" s="28">
        <v>4.8895749999999998</v>
      </c>
      <c r="E265" s="24">
        <v>2.5</v>
      </c>
      <c r="F265" s="24">
        <v>0</v>
      </c>
      <c r="G265" s="24">
        <v>0</v>
      </c>
      <c r="H265" s="24">
        <v>0</v>
      </c>
      <c r="I265" s="24">
        <v>0</v>
      </c>
    </row>
    <row r="266" spans="1:9" s="16" customFormat="1" ht="12.75" x14ac:dyDescent="0.25">
      <c r="A266" s="31" t="s">
        <v>537</v>
      </c>
      <c r="B266" s="22" t="s">
        <v>672</v>
      </c>
      <c r="C266" s="23" t="s">
        <v>658</v>
      </c>
      <c r="D266" s="28">
        <v>4.8895749999999998</v>
      </c>
      <c r="E266" s="24">
        <v>2.5</v>
      </c>
      <c r="F266" s="24">
        <v>0</v>
      </c>
      <c r="G266" s="24">
        <v>0</v>
      </c>
      <c r="H266" s="24">
        <v>0</v>
      </c>
      <c r="I266" s="24">
        <v>0</v>
      </c>
    </row>
    <row r="267" spans="1:9" s="16" customFormat="1" ht="12.75" x14ac:dyDescent="0.25">
      <c r="A267" s="31" t="s">
        <v>538</v>
      </c>
      <c r="B267" s="22" t="s">
        <v>539</v>
      </c>
      <c r="C267" s="23" t="s">
        <v>658</v>
      </c>
      <c r="D267" s="28">
        <v>20.536214999999999</v>
      </c>
      <c r="E267" s="24">
        <v>10.5</v>
      </c>
      <c r="F267" s="24">
        <v>0</v>
      </c>
      <c r="G267" s="24">
        <v>0</v>
      </c>
      <c r="H267" s="24">
        <v>0</v>
      </c>
      <c r="I267" s="24">
        <v>0</v>
      </c>
    </row>
    <row r="268" spans="1:9" x14ac:dyDescent="0.25">
      <c r="A268" s="31" t="s">
        <v>540</v>
      </c>
      <c r="B268" s="22" t="s">
        <v>541</v>
      </c>
      <c r="C268" s="23" t="s">
        <v>658</v>
      </c>
      <c r="D268" s="28">
        <v>3.3249109999999997</v>
      </c>
      <c r="E268" s="24">
        <v>1.7</v>
      </c>
      <c r="F268" s="24">
        <v>0</v>
      </c>
      <c r="G268" s="24">
        <v>0</v>
      </c>
      <c r="H268" s="24">
        <v>0</v>
      </c>
      <c r="I268" s="24">
        <v>0</v>
      </c>
    </row>
    <row r="269" spans="1:9" x14ac:dyDescent="0.25">
      <c r="A269" s="31" t="s">
        <v>542</v>
      </c>
      <c r="B269" s="22" t="s">
        <v>543</v>
      </c>
      <c r="C269" s="23" t="s">
        <v>658</v>
      </c>
      <c r="D269" s="28">
        <v>3.3249109999999997</v>
      </c>
      <c r="E269" s="24">
        <v>1.7</v>
      </c>
      <c r="F269" s="24">
        <v>0</v>
      </c>
      <c r="G269" s="24">
        <v>0</v>
      </c>
      <c r="H269" s="24">
        <v>0</v>
      </c>
      <c r="I269" s="24">
        <v>0</v>
      </c>
    </row>
    <row r="270" spans="1:9" x14ac:dyDescent="0.25">
      <c r="A270" s="31" t="s">
        <v>544</v>
      </c>
      <c r="B270" s="22" t="s">
        <v>545</v>
      </c>
      <c r="C270" s="23" t="s">
        <v>658</v>
      </c>
      <c r="D270" s="28">
        <v>3.3249109999999997</v>
      </c>
      <c r="E270" s="24">
        <v>1.7</v>
      </c>
      <c r="F270" s="24">
        <v>0</v>
      </c>
      <c r="G270" s="24">
        <v>0</v>
      </c>
      <c r="H270" s="24">
        <v>0</v>
      </c>
      <c r="I270" s="24">
        <v>0</v>
      </c>
    </row>
    <row r="271" spans="1:9" x14ac:dyDescent="0.25">
      <c r="A271" s="31" t="s">
        <v>546</v>
      </c>
      <c r="B271" s="22" t="s">
        <v>547</v>
      </c>
      <c r="C271" s="23" t="s">
        <v>658</v>
      </c>
      <c r="D271" s="28">
        <v>3.3249109999999997</v>
      </c>
      <c r="E271" s="24">
        <v>1.7</v>
      </c>
      <c r="F271" s="24">
        <v>0</v>
      </c>
      <c r="G271" s="24">
        <v>0</v>
      </c>
      <c r="H271" s="24">
        <v>0</v>
      </c>
      <c r="I271" s="24">
        <v>0</v>
      </c>
    </row>
    <row r="272" spans="1:9" x14ac:dyDescent="0.25">
      <c r="A272" s="31" t="s">
        <v>548</v>
      </c>
      <c r="B272" s="22" t="s">
        <v>549</v>
      </c>
      <c r="C272" s="23" t="s">
        <v>658</v>
      </c>
      <c r="D272" s="28">
        <v>3.3249109999999997</v>
      </c>
      <c r="E272" s="24">
        <v>1.7</v>
      </c>
      <c r="F272" s="24">
        <v>0</v>
      </c>
      <c r="G272" s="24">
        <v>0</v>
      </c>
      <c r="H272" s="24">
        <v>0</v>
      </c>
      <c r="I272" s="24">
        <v>0</v>
      </c>
    </row>
    <row r="273" spans="1:9" x14ac:dyDescent="0.25">
      <c r="A273" s="31" t="s">
        <v>550</v>
      </c>
      <c r="B273" s="22" t="s">
        <v>551</v>
      </c>
      <c r="C273" s="23" t="s">
        <v>658</v>
      </c>
      <c r="D273" s="28">
        <v>3.3249109999999997</v>
      </c>
      <c r="E273" s="24">
        <v>1.7</v>
      </c>
      <c r="F273" s="24">
        <v>0</v>
      </c>
      <c r="G273" s="24">
        <v>0</v>
      </c>
      <c r="H273" s="24">
        <v>0</v>
      </c>
      <c r="I273" s="24">
        <v>0</v>
      </c>
    </row>
    <row r="274" spans="1:9" x14ac:dyDescent="0.25">
      <c r="A274" s="31" t="s">
        <v>552</v>
      </c>
      <c r="B274" s="22" t="s">
        <v>553</v>
      </c>
      <c r="C274" s="23" t="s">
        <v>658</v>
      </c>
      <c r="D274" s="28">
        <v>3.3249109999999997</v>
      </c>
      <c r="E274" s="24">
        <v>1.7</v>
      </c>
      <c r="F274" s="24">
        <v>0</v>
      </c>
      <c r="G274" s="24">
        <v>0</v>
      </c>
      <c r="H274" s="24">
        <v>0</v>
      </c>
      <c r="I274" s="24">
        <v>0</v>
      </c>
    </row>
    <row r="275" spans="1:9" s="16" customFormat="1" ht="12.75" x14ac:dyDescent="0.25">
      <c r="A275" s="31" t="s">
        <v>554</v>
      </c>
      <c r="B275" s="22" t="s">
        <v>555</v>
      </c>
      <c r="C275" s="23" t="s">
        <v>658</v>
      </c>
      <c r="D275" s="28">
        <v>3.3249109999999997</v>
      </c>
      <c r="E275" s="24">
        <v>1.7</v>
      </c>
      <c r="F275" s="24">
        <v>0</v>
      </c>
      <c r="G275" s="24">
        <v>0</v>
      </c>
      <c r="H275" s="24">
        <v>0</v>
      </c>
      <c r="I275" s="24">
        <v>0</v>
      </c>
    </row>
    <row r="276" spans="1:9" s="16" customFormat="1" ht="12.75" x14ac:dyDescent="0.25">
      <c r="A276" s="31" t="s">
        <v>556</v>
      </c>
      <c r="B276" s="22" t="s">
        <v>557</v>
      </c>
      <c r="C276" s="23" t="s">
        <v>658</v>
      </c>
      <c r="D276" s="28">
        <v>5.2807409999999999</v>
      </c>
      <c r="E276" s="24">
        <v>2.7</v>
      </c>
      <c r="F276" s="24">
        <v>0</v>
      </c>
      <c r="G276" s="24">
        <v>0</v>
      </c>
      <c r="H276" s="24">
        <v>0</v>
      </c>
      <c r="I276" s="24">
        <v>0</v>
      </c>
    </row>
    <row r="277" spans="1:9" s="16" customFormat="1" ht="12.75" x14ac:dyDescent="0.25">
      <c r="A277" s="31" t="s">
        <v>558</v>
      </c>
      <c r="B277" s="22" t="s">
        <v>559</v>
      </c>
      <c r="C277" s="23" t="s">
        <v>658</v>
      </c>
      <c r="D277" s="28">
        <v>5.2807409999999999</v>
      </c>
      <c r="E277" s="24">
        <v>2.7</v>
      </c>
      <c r="F277" s="24">
        <v>0</v>
      </c>
      <c r="G277" s="24">
        <v>0</v>
      </c>
      <c r="H277" s="24">
        <v>0</v>
      </c>
      <c r="I277" s="24">
        <v>0</v>
      </c>
    </row>
    <row r="278" spans="1:9" s="16" customFormat="1" ht="12.75" x14ac:dyDescent="0.25">
      <c r="A278" s="31" t="s">
        <v>560</v>
      </c>
      <c r="B278" s="22" t="s">
        <v>561</v>
      </c>
      <c r="C278" s="23" t="s">
        <v>658</v>
      </c>
      <c r="D278" s="28">
        <v>5.2807409999999999</v>
      </c>
      <c r="E278" s="24">
        <v>2.7</v>
      </c>
      <c r="F278" s="24">
        <v>0</v>
      </c>
      <c r="G278" s="24">
        <v>0</v>
      </c>
      <c r="H278" s="24">
        <v>0</v>
      </c>
      <c r="I278" s="24">
        <v>0</v>
      </c>
    </row>
    <row r="279" spans="1:9" s="16" customFormat="1" ht="12.75" x14ac:dyDescent="0.25">
      <c r="A279" s="31" t="s">
        <v>562</v>
      </c>
      <c r="B279" s="22" t="s">
        <v>563</v>
      </c>
      <c r="C279" s="23" t="s">
        <v>658</v>
      </c>
      <c r="D279" s="28">
        <v>5.2807409999999999</v>
      </c>
      <c r="E279" s="24">
        <v>2.7</v>
      </c>
      <c r="F279" s="24">
        <v>0</v>
      </c>
      <c r="G279" s="24">
        <v>0</v>
      </c>
      <c r="H279" s="24">
        <v>0</v>
      </c>
      <c r="I279" s="24">
        <v>0</v>
      </c>
    </row>
    <row r="280" spans="1:9" s="16" customFormat="1" ht="12.75" x14ac:dyDescent="0.25">
      <c r="A280" s="31" t="s">
        <v>564</v>
      </c>
      <c r="B280" s="22" t="s">
        <v>565</v>
      </c>
      <c r="C280" s="23" t="s">
        <v>658</v>
      </c>
      <c r="D280" s="28">
        <v>5.2807409999999999</v>
      </c>
      <c r="E280" s="24">
        <v>2.7</v>
      </c>
      <c r="F280" s="24">
        <v>0</v>
      </c>
      <c r="G280" s="24">
        <v>0</v>
      </c>
      <c r="H280" s="24">
        <v>0</v>
      </c>
      <c r="I280" s="24">
        <v>0</v>
      </c>
    </row>
    <row r="281" spans="1:9" s="16" customFormat="1" ht="12.75" x14ac:dyDescent="0.25">
      <c r="A281" s="31" t="s">
        <v>566</v>
      </c>
      <c r="B281" s="22" t="s">
        <v>567</v>
      </c>
      <c r="C281" s="23" t="s">
        <v>658</v>
      </c>
      <c r="D281" s="28">
        <v>3.3249109999999997</v>
      </c>
      <c r="E281" s="24">
        <v>1.7</v>
      </c>
      <c r="F281" s="24">
        <v>0</v>
      </c>
      <c r="G281" s="24">
        <v>0</v>
      </c>
      <c r="H281" s="24">
        <v>0</v>
      </c>
      <c r="I281" s="24">
        <v>0</v>
      </c>
    </row>
    <row r="282" spans="1:9" s="16" customFormat="1" ht="12.75" x14ac:dyDescent="0.25">
      <c r="A282" s="31" t="s">
        <v>568</v>
      </c>
      <c r="B282" s="22" t="s">
        <v>569</v>
      </c>
      <c r="C282" s="23" t="s">
        <v>658</v>
      </c>
      <c r="D282" s="28">
        <v>3.3249109999999997</v>
      </c>
      <c r="E282" s="24">
        <v>1.7</v>
      </c>
      <c r="F282" s="24">
        <v>0</v>
      </c>
      <c r="G282" s="24">
        <v>0</v>
      </c>
      <c r="H282" s="24">
        <v>0</v>
      </c>
      <c r="I282" s="24">
        <v>0</v>
      </c>
    </row>
    <row r="283" spans="1:9" x14ac:dyDescent="0.25">
      <c r="A283" s="31" t="s">
        <v>570</v>
      </c>
      <c r="B283" s="22" t="s">
        <v>571</v>
      </c>
      <c r="C283" s="23" t="s">
        <v>658</v>
      </c>
      <c r="D283" s="28">
        <v>3.3249109999999997</v>
      </c>
      <c r="E283" s="24">
        <v>1.7</v>
      </c>
      <c r="F283" s="24">
        <v>0</v>
      </c>
      <c r="G283" s="24">
        <v>0</v>
      </c>
      <c r="H283" s="24">
        <v>0</v>
      </c>
      <c r="I283" s="24">
        <v>0</v>
      </c>
    </row>
    <row r="284" spans="1:9" x14ac:dyDescent="0.25">
      <c r="A284" s="31" t="s">
        <v>572</v>
      </c>
      <c r="B284" s="22" t="s">
        <v>573</v>
      </c>
      <c r="C284" s="23" t="s">
        <v>658</v>
      </c>
      <c r="D284" s="28">
        <v>3.3249109999999997</v>
      </c>
      <c r="E284" s="24">
        <v>1.7</v>
      </c>
      <c r="F284" s="24">
        <v>0</v>
      </c>
      <c r="G284" s="24">
        <v>0</v>
      </c>
      <c r="H284" s="24">
        <v>0</v>
      </c>
      <c r="I284" s="24">
        <v>0</v>
      </c>
    </row>
    <row r="285" spans="1:9" x14ac:dyDescent="0.25">
      <c r="A285" s="31" t="s">
        <v>574</v>
      </c>
      <c r="B285" s="22" t="s">
        <v>575</v>
      </c>
      <c r="C285" s="23" t="s">
        <v>658</v>
      </c>
      <c r="D285" s="28">
        <v>5.2807409999999999</v>
      </c>
      <c r="E285" s="24">
        <v>2.7</v>
      </c>
      <c r="F285" s="24">
        <v>0</v>
      </c>
      <c r="G285" s="24">
        <v>0</v>
      </c>
      <c r="H285" s="24">
        <v>0</v>
      </c>
      <c r="I285" s="24">
        <v>0</v>
      </c>
    </row>
    <row r="286" spans="1:9" x14ac:dyDescent="0.25">
      <c r="A286" s="31" t="s">
        <v>576</v>
      </c>
      <c r="B286" s="22" t="s">
        <v>577</v>
      </c>
      <c r="C286" s="23" t="s">
        <v>658</v>
      </c>
      <c r="D286" s="28">
        <v>5.2807409999999999</v>
      </c>
      <c r="E286" s="24">
        <v>2.7</v>
      </c>
      <c r="F286" s="24">
        <v>0</v>
      </c>
      <c r="G286" s="24">
        <v>0</v>
      </c>
      <c r="H286" s="24">
        <v>0</v>
      </c>
      <c r="I286" s="24">
        <v>0</v>
      </c>
    </row>
    <row r="287" spans="1:9" x14ac:dyDescent="0.25">
      <c r="A287" s="31" t="s">
        <v>578</v>
      </c>
      <c r="B287" s="22" t="s">
        <v>579</v>
      </c>
      <c r="C287" s="23" t="s">
        <v>658</v>
      </c>
      <c r="D287" s="28">
        <v>3.3249109999999997</v>
      </c>
      <c r="E287" s="24">
        <v>1.7</v>
      </c>
      <c r="F287" s="24">
        <v>0</v>
      </c>
      <c r="G287" s="24">
        <v>0</v>
      </c>
      <c r="H287" s="24">
        <v>0</v>
      </c>
      <c r="I287" s="24">
        <v>0</v>
      </c>
    </row>
    <row r="288" spans="1:9" x14ac:dyDescent="0.25">
      <c r="A288" s="31" t="s">
        <v>580</v>
      </c>
      <c r="B288" s="22" t="s">
        <v>581</v>
      </c>
      <c r="C288" s="23" t="s">
        <v>658</v>
      </c>
      <c r="D288" s="28">
        <v>3.3249109999999997</v>
      </c>
      <c r="E288" s="24">
        <v>1.7</v>
      </c>
      <c r="F288" s="24">
        <v>0</v>
      </c>
      <c r="G288" s="24">
        <v>0</v>
      </c>
      <c r="H288" s="24">
        <v>0</v>
      </c>
      <c r="I288" s="24">
        <v>0</v>
      </c>
    </row>
    <row r="289" spans="1:9" x14ac:dyDescent="0.25">
      <c r="A289" s="31" t="s">
        <v>582</v>
      </c>
      <c r="B289" s="22" t="s">
        <v>583</v>
      </c>
      <c r="C289" s="23" t="s">
        <v>658</v>
      </c>
      <c r="D289" s="28">
        <v>10.757064999999999</v>
      </c>
      <c r="E289" s="24">
        <v>5.5</v>
      </c>
      <c r="F289" s="24">
        <v>0</v>
      </c>
      <c r="G289" s="24">
        <v>0</v>
      </c>
      <c r="H289" s="24">
        <v>0</v>
      </c>
      <c r="I289" s="24">
        <v>0</v>
      </c>
    </row>
    <row r="290" spans="1:9" s="16" customFormat="1" ht="12.75" x14ac:dyDescent="0.25">
      <c r="A290" s="31" t="s">
        <v>584</v>
      </c>
      <c r="B290" s="22" t="s">
        <v>585</v>
      </c>
      <c r="C290" s="23" t="s">
        <v>658</v>
      </c>
      <c r="D290" s="28">
        <v>10.757064999999999</v>
      </c>
      <c r="E290" s="24">
        <v>5.5</v>
      </c>
      <c r="F290" s="24">
        <v>0</v>
      </c>
      <c r="G290" s="24">
        <v>0</v>
      </c>
      <c r="H290" s="24">
        <v>0</v>
      </c>
      <c r="I290" s="24">
        <v>0</v>
      </c>
    </row>
    <row r="291" spans="1:9" s="16" customFormat="1" ht="12.75" x14ac:dyDescent="0.25">
      <c r="A291" s="31" t="s">
        <v>586</v>
      </c>
      <c r="B291" s="22" t="s">
        <v>587</v>
      </c>
      <c r="C291" s="23" t="s">
        <v>658</v>
      </c>
      <c r="D291" s="28">
        <v>5.2807409999999999</v>
      </c>
      <c r="E291" s="24">
        <v>2.7</v>
      </c>
      <c r="F291" s="24">
        <v>0</v>
      </c>
      <c r="G291" s="24">
        <v>0</v>
      </c>
      <c r="H291" s="24">
        <v>0</v>
      </c>
      <c r="I291" s="24">
        <v>0</v>
      </c>
    </row>
    <row r="292" spans="1:9" s="16" customFormat="1" ht="12.75" x14ac:dyDescent="0.25">
      <c r="A292" s="31" t="s">
        <v>588</v>
      </c>
      <c r="B292" s="22" t="s">
        <v>589</v>
      </c>
      <c r="C292" s="23" t="s">
        <v>658</v>
      </c>
      <c r="D292" s="28">
        <v>10.757064999999999</v>
      </c>
      <c r="E292" s="24">
        <v>5.5</v>
      </c>
      <c r="F292" s="24">
        <v>0</v>
      </c>
      <c r="G292" s="24">
        <v>0</v>
      </c>
      <c r="H292" s="24">
        <v>0</v>
      </c>
      <c r="I292" s="24">
        <v>0</v>
      </c>
    </row>
    <row r="293" spans="1:9" x14ac:dyDescent="0.25">
      <c r="A293" s="31" t="s">
        <v>590</v>
      </c>
      <c r="B293" s="22" t="s">
        <v>591</v>
      </c>
      <c r="C293" s="23" t="s">
        <v>658</v>
      </c>
      <c r="D293" s="28">
        <v>20.536214999999999</v>
      </c>
      <c r="E293" s="24">
        <v>10.5</v>
      </c>
      <c r="F293" s="24">
        <v>0</v>
      </c>
      <c r="G293" s="24">
        <v>0</v>
      </c>
      <c r="H293" s="24">
        <v>0</v>
      </c>
      <c r="I293" s="24">
        <v>0</v>
      </c>
    </row>
    <row r="294" spans="1:9" x14ac:dyDescent="0.25">
      <c r="A294" s="31" t="s">
        <v>592</v>
      </c>
      <c r="B294" s="22" t="s">
        <v>593</v>
      </c>
      <c r="C294" s="23" t="s">
        <v>658</v>
      </c>
      <c r="D294" s="28">
        <v>25.425789999999999</v>
      </c>
      <c r="E294" s="24">
        <v>13</v>
      </c>
      <c r="F294" s="24">
        <v>0</v>
      </c>
      <c r="G294" s="24">
        <v>0</v>
      </c>
      <c r="H294" s="24">
        <v>0</v>
      </c>
      <c r="I294" s="24">
        <v>0</v>
      </c>
    </row>
    <row r="295" spans="1:9" x14ac:dyDescent="0.25">
      <c r="A295" s="31" t="s">
        <v>594</v>
      </c>
      <c r="B295" s="22" t="s">
        <v>595</v>
      </c>
      <c r="C295" s="23" t="s">
        <v>658</v>
      </c>
      <c r="D295" s="28">
        <v>25.425789999999999</v>
      </c>
      <c r="E295" s="24">
        <v>13</v>
      </c>
      <c r="F295" s="24">
        <v>0</v>
      </c>
      <c r="G295" s="24">
        <v>0</v>
      </c>
      <c r="H295" s="24">
        <v>0</v>
      </c>
      <c r="I295" s="24">
        <v>0</v>
      </c>
    </row>
    <row r="296" spans="1:9" x14ac:dyDescent="0.25">
      <c r="A296" s="31" t="s">
        <v>596</v>
      </c>
      <c r="B296" s="22" t="s">
        <v>597</v>
      </c>
      <c r="C296" s="23" t="s">
        <v>658</v>
      </c>
      <c r="D296" s="28">
        <v>25.425789999999999</v>
      </c>
      <c r="E296" s="24">
        <v>13</v>
      </c>
      <c r="F296" s="24">
        <v>0</v>
      </c>
      <c r="G296" s="24">
        <v>0</v>
      </c>
      <c r="H296" s="24">
        <v>0</v>
      </c>
      <c r="I296" s="24">
        <v>0</v>
      </c>
    </row>
    <row r="297" spans="1:9" x14ac:dyDescent="0.25">
      <c r="A297" s="31" t="s">
        <v>598</v>
      </c>
      <c r="B297" s="22" t="s">
        <v>609</v>
      </c>
      <c r="C297" s="23" t="s">
        <v>658</v>
      </c>
      <c r="D297" s="28">
        <v>30.315365</v>
      </c>
      <c r="E297" s="24">
        <v>15.5</v>
      </c>
      <c r="F297" s="24">
        <v>0</v>
      </c>
      <c r="G297" s="24">
        <v>0</v>
      </c>
      <c r="H297" s="24">
        <v>0</v>
      </c>
      <c r="I297" s="24">
        <v>0</v>
      </c>
    </row>
    <row r="298" spans="1:9" x14ac:dyDescent="0.25">
      <c r="A298" s="31" t="s">
        <v>600</v>
      </c>
      <c r="B298" s="22" t="s">
        <v>607</v>
      </c>
      <c r="C298" s="23" t="s">
        <v>658</v>
      </c>
      <c r="D298" s="28">
        <v>30.315365</v>
      </c>
      <c r="E298" s="24">
        <v>15.5</v>
      </c>
      <c r="F298" s="24">
        <v>0</v>
      </c>
      <c r="G298" s="24">
        <v>0</v>
      </c>
      <c r="H298" s="24">
        <v>0</v>
      </c>
      <c r="I298" s="24">
        <v>0</v>
      </c>
    </row>
    <row r="299" spans="1:9" x14ac:dyDescent="0.25">
      <c r="A299" s="31" t="s">
        <v>602</v>
      </c>
      <c r="B299" s="22" t="s">
        <v>599</v>
      </c>
      <c r="C299" s="23" t="s">
        <v>658</v>
      </c>
      <c r="D299" s="28">
        <v>25.425789999999999</v>
      </c>
      <c r="E299" s="24">
        <v>13</v>
      </c>
      <c r="F299" s="24">
        <v>0</v>
      </c>
      <c r="G299" s="24">
        <v>0</v>
      </c>
      <c r="H299" s="24">
        <v>0</v>
      </c>
      <c r="I299" s="24">
        <v>0</v>
      </c>
    </row>
    <row r="300" spans="1:9" s="16" customFormat="1" ht="12.75" x14ac:dyDescent="0.25">
      <c r="A300" s="31" t="s">
        <v>604</v>
      </c>
      <c r="B300" s="22" t="s">
        <v>601</v>
      </c>
      <c r="C300" s="23" t="s">
        <v>658</v>
      </c>
      <c r="D300" s="28">
        <v>25.425789999999999</v>
      </c>
      <c r="E300" s="24">
        <v>13</v>
      </c>
      <c r="F300" s="24">
        <v>0</v>
      </c>
      <c r="G300" s="24">
        <v>0</v>
      </c>
      <c r="H300" s="24">
        <v>0</v>
      </c>
      <c r="I300" s="24">
        <v>0</v>
      </c>
    </row>
    <row r="301" spans="1:9" s="16" customFormat="1" ht="12.75" x14ac:dyDescent="0.25">
      <c r="A301" s="31" t="s">
        <v>606</v>
      </c>
      <c r="B301" s="22" t="s">
        <v>603</v>
      </c>
      <c r="C301" s="23" t="s">
        <v>658</v>
      </c>
      <c r="D301" s="28">
        <v>25.425789999999999</v>
      </c>
      <c r="E301" s="24">
        <v>13</v>
      </c>
      <c r="F301" s="24">
        <v>0</v>
      </c>
      <c r="G301" s="24">
        <v>0</v>
      </c>
      <c r="H301" s="24">
        <v>0</v>
      </c>
      <c r="I301" s="24">
        <v>0</v>
      </c>
    </row>
    <row r="302" spans="1:9" s="16" customFormat="1" ht="12.75" x14ac:dyDescent="0.25">
      <c r="A302" s="31" t="s">
        <v>608</v>
      </c>
      <c r="B302" s="22" t="s">
        <v>605</v>
      </c>
      <c r="C302" s="23" t="s">
        <v>658</v>
      </c>
      <c r="D302" s="28">
        <v>25.425789999999999</v>
      </c>
      <c r="E302" s="24">
        <v>13</v>
      </c>
      <c r="F302" s="24">
        <v>0</v>
      </c>
      <c r="G302" s="24">
        <v>0</v>
      </c>
      <c r="H302" s="24">
        <v>0</v>
      </c>
      <c r="I302" s="24">
        <v>0</v>
      </c>
    </row>
    <row r="303" spans="1:9" s="16" customFormat="1" ht="12.75" x14ac:dyDescent="0.25">
      <c r="A303" s="31" t="s">
        <v>610</v>
      </c>
      <c r="B303" s="22" t="s">
        <v>611</v>
      </c>
      <c r="C303" s="23" t="s">
        <v>658</v>
      </c>
      <c r="D303" s="24">
        <v>58.674900000000001</v>
      </c>
      <c r="E303" s="24">
        <v>30</v>
      </c>
      <c r="F303" s="24">
        <v>0</v>
      </c>
      <c r="G303" s="24">
        <v>0</v>
      </c>
      <c r="H303" s="24">
        <v>0</v>
      </c>
      <c r="I303" s="24">
        <v>0</v>
      </c>
    </row>
    <row r="304" spans="1:9" s="16" customFormat="1" ht="12.75" x14ac:dyDescent="0.25">
      <c r="A304" s="31" t="s">
        <v>612</v>
      </c>
      <c r="B304" s="22" t="s">
        <v>613</v>
      </c>
      <c r="C304" s="23" t="s">
        <v>658</v>
      </c>
      <c r="D304" s="24">
        <v>58.674900000000001</v>
      </c>
      <c r="E304" s="24">
        <v>30</v>
      </c>
      <c r="F304" s="24">
        <v>0</v>
      </c>
      <c r="G304" s="24">
        <v>0</v>
      </c>
      <c r="H304" s="24">
        <v>0</v>
      </c>
      <c r="I304" s="24">
        <v>0</v>
      </c>
    </row>
    <row r="305" spans="1:9" s="16" customFormat="1" ht="12.75" x14ac:dyDescent="0.25">
      <c r="A305" s="31" t="s">
        <v>614</v>
      </c>
      <c r="B305" s="22" t="s">
        <v>615</v>
      </c>
      <c r="C305" s="23" t="s">
        <v>658</v>
      </c>
      <c r="D305" s="24">
        <v>58.674900000000001</v>
      </c>
      <c r="E305" s="24">
        <v>30</v>
      </c>
      <c r="F305" s="24">
        <v>0</v>
      </c>
      <c r="G305" s="24">
        <v>0</v>
      </c>
      <c r="H305" s="24">
        <v>0</v>
      </c>
      <c r="I305" s="24">
        <v>0</v>
      </c>
    </row>
    <row r="306" spans="1:9" s="16" customFormat="1" ht="12.75" x14ac:dyDescent="0.25">
      <c r="A306" s="31" t="s">
        <v>616</v>
      </c>
      <c r="B306" s="22" t="s">
        <v>617</v>
      </c>
      <c r="C306" s="23" t="s">
        <v>658</v>
      </c>
      <c r="D306" s="24">
        <v>58.674900000000001</v>
      </c>
      <c r="E306" s="24">
        <v>30</v>
      </c>
      <c r="F306" s="24">
        <v>0</v>
      </c>
      <c r="G306" s="24">
        <v>0</v>
      </c>
      <c r="H306" s="24">
        <v>0</v>
      </c>
      <c r="I306" s="24">
        <v>0</v>
      </c>
    </row>
    <row r="307" spans="1:9" s="16" customFormat="1" ht="12.75" x14ac:dyDescent="0.25">
      <c r="A307" s="31" t="s">
        <v>618</v>
      </c>
      <c r="B307" s="22" t="s">
        <v>619</v>
      </c>
      <c r="C307" s="23" t="s">
        <v>658</v>
      </c>
      <c r="D307" s="24">
        <v>58.674900000000001</v>
      </c>
      <c r="E307" s="24">
        <v>30</v>
      </c>
      <c r="F307" s="24">
        <v>0</v>
      </c>
      <c r="G307" s="24">
        <v>0</v>
      </c>
      <c r="H307" s="24">
        <v>0</v>
      </c>
      <c r="I307" s="24">
        <v>0</v>
      </c>
    </row>
    <row r="308" spans="1:9" x14ac:dyDescent="0.25">
      <c r="A308" s="31" t="s">
        <v>620</v>
      </c>
      <c r="B308" s="22" t="s">
        <v>621</v>
      </c>
      <c r="C308" s="23" t="s">
        <v>658</v>
      </c>
      <c r="D308" s="24">
        <v>58.674900000000001</v>
      </c>
      <c r="E308" s="24">
        <v>30</v>
      </c>
      <c r="F308" s="24">
        <v>0</v>
      </c>
      <c r="G308" s="24">
        <v>0</v>
      </c>
      <c r="H308" s="24">
        <v>0</v>
      </c>
      <c r="I308" s="24">
        <v>0</v>
      </c>
    </row>
    <row r="309" spans="1:9" x14ac:dyDescent="0.25">
      <c r="A309" s="31" t="s">
        <v>622</v>
      </c>
      <c r="B309" s="22" t="s">
        <v>623</v>
      </c>
      <c r="C309" s="23" t="s">
        <v>658</v>
      </c>
      <c r="D309" s="24">
        <v>58.674900000000001</v>
      </c>
      <c r="E309" s="24">
        <v>30</v>
      </c>
      <c r="F309" s="24">
        <v>0</v>
      </c>
      <c r="G309" s="24">
        <v>0</v>
      </c>
      <c r="H309" s="24">
        <v>0</v>
      </c>
      <c r="I309" s="24">
        <v>0</v>
      </c>
    </row>
    <row r="310" spans="1:9" x14ac:dyDescent="0.25">
      <c r="A310" s="31" t="s">
        <v>624</v>
      </c>
      <c r="B310" s="22" t="s">
        <v>625</v>
      </c>
      <c r="C310" s="23" t="s">
        <v>658</v>
      </c>
      <c r="D310" s="24">
        <v>58.674900000000001</v>
      </c>
      <c r="E310" s="24">
        <v>30</v>
      </c>
      <c r="F310" s="24">
        <v>0</v>
      </c>
      <c r="G310" s="24">
        <v>0</v>
      </c>
      <c r="H310" s="24">
        <v>0</v>
      </c>
      <c r="I310" s="24">
        <v>0</v>
      </c>
    </row>
    <row r="311" spans="1:9" x14ac:dyDescent="0.25">
      <c r="A311" s="31" t="s">
        <v>626</v>
      </c>
      <c r="B311" s="22" t="s">
        <v>627</v>
      </c>
      <c r="C311" s="23" t="s">
        <v>658</v>
      </c>
      <c r="D311" s="24">
        <v>58.674900000000001</v>
      </c>
      <c r="E311" s="24">
        <v>30</v>
      </c>
      <c r="F311" s="24">
        <v>0</v>
      </c>
      <c r="G311" s="24">
        <v>0</v>
      </c>
      <c r="H311" s="24">
        <v>0</v>
      </c>
      <c r="I311" s="24">
        <v>0</v>
      </c>
    </row>
    <row r="312" spans="1:9" x14ac:dyDescent="0.25">
      <c r="A312" s="31" t="s">
        <v>628</v>
      </c>
      <c r="B312" s="22" t="s">
        <v>629</v>
      </c>
      <c r="C312" s="23" t="s">
        <v>658</v>
      </c>
      <c r="D312" s="24">
        <v>58.674900000000001</v>
      </c>
      <c r="E312" s="24">
        <v>30</v>
      </c>
      <c r="F312" s="24">
        <v>0</v>
      </c>
      <c r="G312" s="24">
        <v>0</v>
      </c>
      <c r="H312" s="24">
        <v>0</v>
      </c>
      <c r="I312" s="24">
        <v>0</v>
      </c>
    </row>
    <row r="313" spans="1:9" x14ac:dyDescent="0.25">
      <c r="A313" s="31" t="s">
        <v>630</v>
      </c>
      <c r="B313" s="22" t="s">
        <v>631</v>
      </c>
      <c r="C313" s="23" t="s">
        <v>658</v>
      </c>
      <c r="D313" s="24">
        <v>58.674900000000001</v>
      </c>
      <c r="E313" s="24">
        <v>30</v>
      </c>
      <c r="F313" s="24">
        <v>0</v>
      </c>
      <c r="G313" s="24">
        <v>0</v>
      </c>
      <c r="H313" s="24">
        <v>0</v>
      </c>
      <c r="I313" s="24">
        <v>0</v>
      </c>
    </row>
    <row r="314" spans="1:9" x14ac:dyDescent="0.25">
      <c r="A314" s="31" t="s">
        <v>632</v>
      </c>
      <c r="B314" s="22" t="s">
        <v>633</v>
      </c>
      <c r="C314" s="23" t="s">
        <v>658</v>
      </c>
      <c r="D314" s="24">
        <v>58.674900000000001</v>
      </c>
      <c r="E314" s="24">
        <v>30</v>
      </c>
      <c r="F314" s="24">
        <v>0</v>
      </c>
      <c r="G314" s="24">
        <v>0</v>
      </c>
      <c r="H314" s="24">
        <v>0</v>
      </c>
      <c r="I314" s="24">
        <v>0</v>
      </c>
    </row>
    <row r="315" spans="1:9" s="16" customFormat="1" ht="12.75" x14ac:dyDescent="0.25">
      <c r="A315" s="31" t="s">
        <v>634</v>
      </c>
      <c r="B315" s="22" t="s">
        <v>635</v>
      </c>
      <c r="C315" s="23" t="s">
        <v>658</v>
      </c>
      <c r="D315" s="24">
        <v>58.674900000000001</v>
      </c>
      <c r="E315" s="24">
        <v>30</v>
      </c>
      <c r="F315" s="24">
        <v>0</v>
      </c>
      <c r="G315" s="24">
        <v>0</v>
      </c>
      <c r="H315" s="24">
        <v>0</v>
      </c>
      <c r="I315" s="24">
        <v>0</v>
      </c>
    </row>
    <row r="316" spans="1:9" s="16" customFormat="1" ht="12.75" x14ac:dyDescent="0.25">
      <c r="A316" s="31" t="s">
        <v>636</v>
      </c>
      <c r="B316" s="22" t="s">
        <v>637</v>
      </c>
      <c r="C316" s="23" t="s">
        <v>658</v>
      </c>
      <c r="D316" s="24">
        <v>58.674900000000001</v>
      </c>
      <c r="E316" s="24">
        <v>30</v>
      </c>
      <c r="F316" s="24">
        <v>0</v>
      </c>
      <c r="G316" s="24">
        <v>0</v>
      </c>
      <c r="H316" s="24">
        <v>0</v>
      </c>
      <c r="I316" s="24">
        <v>0</v>
      </c>
    </row>
    <row r="317" spans="1:9" s="16" customFormat="1" ht="12.75" x14ac:dyDescent="0.25">
      <c r="A317" s="31" t="s">
        <v>638</v>
      </c>
      <c r="B317" s="22" t="s">
        <v>639</v>
      </c>
      <c r="C317" s="23" t="s">
        <v>658</v>
      </c>
      <c r="D317" s="24">
        <v>58.674900000000001</v>
      </c>
      <c r="E317" s="24">
        <v>30</v>
      </c>
      <c r="F317" s="24">
        <v>0</v>
      </c>
      <c r="G317" s="24">
        <v>0</v>
      </c>
      <c r="H317" s="24">
        <v>0</v>
      </c>
      <c r="I317" s="24">
        <v>0</v>
      </c>
    </row>
    <row r="318" spans="1:9" s="16" customFormat="1" ht="12.75" x14ac:dyDescent="0.25">
      <c r="A318" s="31" t="s">
        <v>640</v>
      </c>
      <c r="B318" s="22" t="s">
        <v>641</v>
      </c>
      <c r="C318" s="23" t="s">
        <v>658</v>
      </c>
      <c r="D318" s="24">
        <v>58.674900000000001</v>
      </c>
      <c r="E318" s="24">
        <v>30</v>
      </c>
      <c r="F318" s="24">
        <v>0</v>
      </c>
      <c r="G318" s="24">
        <v>0</v>
      </c>
      <c r="H318" s="24">
        <v>0</v>
      </c>
      <c r="I318" s="24">
        <v>0</v>
      </c>
    </row>
    <row r="319" spans="1:9" s="16" customFormat="1" ht="12.75" x14ac:dyDescent="0.25">
      <c r="A319" s="31" t="s">
        <v>642</v>
      </c>
      <c r="B319" s="22" t="s">
        <v>643</v>
      </c>
      <c r="C319" s="23" t="s">
        <v>658</v>
      </c>
      <c r="D319" s="24">
        <v>78.233199999999997</v>
      </c>
      <c r="E319" s="24">
        <v>40</v>
      </c>
      <c r="F319" s="24">
        <v>0</v>
      </c>
      <c r="G319" s="24">
        <v>0</v>
      </c>
      <c r="H319" s="24">
        <v>0</v>
      </c>
      <c r="I319" s="24">
        <v>0</v>
      </c>
    </row>
    <row r="320" spans="1:9" s="16" customFormat="1" ht="12.75" x14ac:dyDescent="0.25">
      <c r="A320" s="31" t="s">
        <v>644</v>
      </c>
      <c r="B320" s="22" t="s">
        <v>645</v>
      </c>
      <c r="C320" s="23" t="s">
        <v>658</v>
      </c>
      <c r="D320" s="24">
        <v>117.3498</v>
      </c>
      <c r="E320" s="24">
        <v>60</v>
      </c>
      <c r="F320" s="24">
        <v>0</v>
      </c>
      <c r="G320" s="24">
        <v>0</v>
      </c>
      <c r="H320" s="24">
        <v>0</v>
      </c>
      <c r="I320" s="24">
        <v>0</v>
      </c>
    </row>
    <row r="321" spans="1:9" s="16" customFormat="1" ht="12.75" x14ac:dyDescent="0.25">
      <c r="A321" s="31" t="s">
        <v>646</v>
      </c>
      <c r="B321" s="22" t="s">
        <v>647</v>
      </c>
      <c r="C321" s="23" t="s">
        <v>658</v>
      </c>
      <c r="D321" s="24">
        <v>195.583</v>
      </c>
      <c r="E321" s="24">
        <v>100</v>
      </c>
      <c r="F321" s="24">
        <v>0</v>
      </c>
      <c r="G321" s="24">
        <v>0</v>
      </c>
      <c r="H321" s="24">
        <v>0</v>
      </c>
      <c r="I321" s="24">
        <v>0</v>
      </c>
    </row>
    <row r="322" spans="1:9" s="16" customFormat="1" ht="12.75" x14ac:dyDescent="0.25">
      <c r="A322" s="31" t="s">
        <v>648</v>
      </c>
      <c r="B322" s="22" t="s">
        <v>649</v>
      </c>
      <c r="C322" s="23" t="s">
        <v>658</v>
      </c>
      <c r="D322" s="24">
        <v>234.6996</v>
      </c>
      <c r="E322" s="24">
        <v>120</v>
      </c>
      <c r="F322" s="24">
        <v>0</v>
      </c>
      <c r="G322" s="24">
        <v>0</v>
      </c>
      <c r="H322" s="24">
        <v>0</v>
      </c>
      <c r="I322" s="24">
        <v>0</v>
      </c>
    </row>
    <row r="323" spans="1:9" ht="25.5" x14ac:dyDescent="0.25">
      <c r="A323" s="31" t="s">
        <v>650</v>
      </c>
      <c r="B323" s="22" t="s">
        <v>651</v>
      </c>
      <c r="C323" s="23" t="s">
        <v>658</v>
      </c>
      <c r="D323" s="24">
        <v>39.116599999999998</v>
      </c>
      <c r="E323" s="24">
        <v>20</v>
      </c>
      <c r="F323" s="24">
        <v>0</v>
      </c>
      <c r="G323" s="24">
        <v>0</v>
      </c>
      <c r="H323" s="24">
        <v>0</v>
      </c>
      <c r="I323" s="24">
        <v>0</v>
      </c>
    </row>
    <row r="324" spans="1:9" ht="25.5" x14ac:dyDescent="0.25">
      <c r="A324" s="31" t="s">
        <v>652</v>
      </c>
      <c r="B324" s="22" t="s">
        <v>653</v>
      </c>
      <c r="C324" s="23" t="s">
        <v>658</v>
      </c>
      <c r="D324" s="24">
        <v>136.90809999999999</v>
      </c>
      <c r="E324" s="24">
        <v>70</v>
      </c>
      <c r="F324" s="24">
        <v>0</v>
      </c>
      <c r="G324" s="24">
        <v>0</v>
      </c>
      <c r="H324" s="24">
        <v>0</v>
      </c>
      <c r="I324" s="24">
        <v>0</v>
      </c>
    </row>
    <row r="325" spans="1:9" ht="25.5" x14ac:dyDescent="0.25">
      <c r="A325" s="31" t="s">
        <v>654</v>
      </c>
      <c r="B325" s="22" t="s">
        <v>655</v>
      </c>
      <c r="C325" s="23" t="s">
        <v>658</v>
      </c>
      <c r="D325" s="24">
        <v>195.583</v>
      </c>
      <c r="E325" s="24">
        <v>100</v>
      </c>
      <c r="F325" s="24">
        <v>0</v>
      </c>
      <c r="G325" s="24">
        <v>0</v>
      </c>
      <c r="H325" s="24">
        <v>0</v>
      </c>
      <c r="I325" s="24">
        <v>0</v>
      </c>
    </row>
    <row r="326" spans="1:9" ht="25.5" x14ac:dyDescent="0.25">
      <c r="A326" s="31" t="s">
        <v>656</v>
      </c>
      <c r="B326" s="22" t="s">
        <v>657</v>
      </c>
      <c r="C326" s="23" t="s">
        <v>658</v>
      </c>
      <c r="D326" s="24">
        <v>234.6996</v>
      </c>
      <c r="E326" s="24">
        <v>120</v>
      </c>
      <c r="F326" s="24">
        <v>0</v>
      </c>
      <c r="G326" s="24">
        <v>0</v>
      </c>
      <c r="H326" s="24">
        <v>0</v>
      </c>
      <c r="I326" s="24">
        <v>0</v>
      </c>
    </row>
    <row r="327" spans="1:9" x14ac:dyDescent="0.25">
      <c r="A327" s="31">
        <v>5.29</v>
      </c>
      <c r="B327" s="22" t="s">
        <v>304</v>
      </c>
      <c r="C327" s="23" t="s">
        <v>658</v>
      </c>
      <c r="D327" s="24">
        <v>504.66</v>
      </c>
      <c r="E327" s="24">
        <v>258.02856076448364</v>
      </c>
      <c r="F327" s="24">
        <v>0</v>
      </c>
      <c r="G327" s="24">
        <v>0</v>
      </c>
      <c r="H327" s="24">
        <v>0</v>
      </c>
      <c r="I327" s="24">
        <v>0</v>
      </c>
    </row>
    <row r="328" spans="1:9" x14ac:dyDescent="0.25">
      <c r="A328" s="31" t="s">
        <v>242</v>
      </c>
      <c r="B328" s="22" t="s">
        <v>306</v>
      </c>
      <c r="C328" s="23" t="s">
        <v>658</v>
      </c>
      <c r="D328" s="24">
        <v>644.1</v>
      </c>
      <c r="E328" s="24">
        <v>329.32310067848437</v>
      </c>
      <c r="F328" s="24">
        <v>0</v>
      </c>
      <c r="G328" s="24">
        <v>0</v>
      </c>
      <c r="H328" s="24">
        <v>0</v>
      </c>
      <c r="I328" s="24">
        <v>0</v>
      </c>
    </row>
    <row r="329" spans="1:9" x14ac:dyDescent="0.25">
      <c r="A329" s="31" t="s">
        <v>673</v>
      </c>
      <c r="B329" s="22" t="s">
        <v>308</v>
      </c>
      <c r="C329" s="23" t="s">
        <v>658</v>
      </c>
      <c r="D329" s="24">
        <v>785.42</v>
      </c>
      <c r="E329" s="24">
        <v>401.57886932913391</v>
      </c>
      <c r="F329" s="24">
        <v>0</v>
      </c>
      <c r="G329" s="24">
        <v>0</v>
      </c>
      <c r="H329" s="24">
        <v>0</v>
      </c>
      <c r="I329" s="24">
        <v>0</v>
      </c>
    </row>
    <row r="330" spans="1:9" x14ac:dyDescent="0.25">
      <c r="A330" s="31" t="s">
        <v>303</v>
      </c>
      <c r="B330" s="22" t="s">
        <v>310</v>
      </c>
      <c r="C330" s="23" t="s">
        <v>658</v>
      </c>
      <c r="D330" s="24">
        <v>1832.01</v>
      </c>
      <c r="E330" s="24">
        <v>936.69183927028428</v>
      </c>
      <c r="F330" s="24">
        <v>0</v>
      </c>
      <c r="G330" s="24">
        <v>0</v>
      </c>
      <c r="H330" s="24">
        <v>0</v>
      </c>
      <c r="I330" s="24">
        <v>0</v>
      </c>
    </row>
    <row r="331" spans="1:9" x14ac:dyDescent="0.25">
      <c r="A331" s="31" t="s">
        <v>305</v>
      </c>
      <c r="B331" s="22" t="s">
        <v>312</v>
      </c>
      <c r="C331" s="23" t="s">
        <v>658</v>
      </c>
      <c r="D331" s="24">
        <v>1771.56</v>
      </c>
      <c r="E331" s="24">
        <v>905.78424505197279</v>
      </c>
      <c r="F331" s="24">
        <v>0</v>
      </c>
      <c r="G331" s="24">
        <v>0</v>
      </c>
      <c r="H331" s="24">
        <v>0</v>
      </c>
      <c r="I331" s="24">
        <v>0</v>
      </c>
    </row>
    <row r="332" spans="1:9" x14ac:dyDescent="0.25">
      <c r="A332" s="31" t="s">
        <v>307</v>
      </c>
      <c r="B332" s="22" t="s">
        <v>314</v>
      </c>
      <c r="C332" s="23" t="s">
        <v>658</v>
      </c>
      <c r="D332" s="24">
        <v>3033.8</v>
      </c>
      <c r="E332" s="24">
        <v>1551.1573091730877</v>
      </c>
      <c r="F332" s="24">
        <v>0</v>
      </c>
      <c r="G332" s="24">
        <v>0</v>
      </c>
      <c r="H332" s="24">
        <v>0</v>
      </c>
      <c r="I332" s="24">
        <v>0</v>
      </c>
    </row>
    <row r="333" spans="1:9" x14ac:dyDescent="0.25">
      <c r="A333" s="31" t="s">
        <v>309</v>
      </c>
      <c r="B333" s="22" t="s">
        <v>674</v>
      </c>
      <c r="C333" s="23" t="s">
        <v>658</v>
      </c>
      <c r="D333" s="24">
        <v>1699.2</v>
      </c>
      <c r="E333" s="24">
        <v>868.78716452861454</v>
      </c>
      <c r="F333" s="24">
        <v>1200</v>
      </c>
      <c r="G333" s="24">
        <v>613.55025743546219</v>
      </c>
      <c r="H333" s="24">
        <v>0</v>
      </c>
      <c r="I333" s="24">
        <v>0</v>
      </c>
    </row>
    <row r="334" spans="1:9" x14ac:dyDescent="0.25">
      <c r="A334" s="31" t="s">
        <v>311</v>
      </c>
      <c r="B334" s="22" t="s">
        <v>675</v>
      </c>
      <c r="C334" s="23" t="s">
        <v>658</v>
      </c>
      <c r="D334" s="24">
        <v>1701.6</v>
      </c>
      <c r="E334" s="24">
        <v>870.01426504348535</v>
      </c>
      <c r="F334" s="24">
        <v>1200</v>
      </c>
      <c r="G334" s="24">
        <v>613.55025743546219</v>
      </c>
      <c r="H334" s="24">
        <v>0</v>
      </c>
      <c r="I334" s="24">
        <v>0</v>
      </c>
    </row>
    <row r="335" spans="1:9" x14ac:dyDescent="0.25">
      <c r="A335" s="31" t="s">
        <v>313</v>
      </c>
      <c r="B335" s="22" t="s">
        <v>676</v>
      </c>
      <c r="C335" s="23" t="s">
        <v>658</v>
      </c>
      <c r="D335" s="24">
        <v>1452</v>
      </c>
      <c r="E335" s="24">
        <v>742.39581149690923</v>
      </c>
      <c r="F335" s="24">
        <v>1200</v>
      </c>
      <c r="G335" s="24">
        <v>613.55025743546219</v>
      </c>
      <c r="H335" s="24">
        <v>0</v>
      </c>
      <c r="I335" s="24">
        <v>0</v>
      </c>
    </row>
    <row r="336" spans="1:9" x14ac:dyDescent="0.25">
      <c r="A336" s="31" t="s">
        <v>315</v>
      </c>
      <c r="B336" s="22" t="s">
        <v>677</v>
      </c>
      <c r="C336" s="23" t="s">
        <v>658</v>
      </c>
      <c r="D336" s="24">
        <v>1644</v>
      </c>
      <c r="E336" s="24">
        <v>840.56385268658323</v>
      </c>
      <c r="F336" s="24">
        <v>1200</v>
      </c>
      <c r="G336" s="24">
        <v>613.55025743546219</v>
      </c>
      <c r="H336" s="24">
        <v>0</v>
      </c>
      <c r="I336" s="24">
        <v>0</v>
      </c>
    </row>
    <row r="337" spans="1:9" x14ac:dyDescent="0.25">
      <c r="A337" s="31" t="s">
        <v>317</v>
      </c>
      <c r="B337" s="22" t="s">
        <v>678</v>
      </c>
      <c r="C337" s="23" t="s">
        <v>658</v>
      </c>
      <c r="D337" s="24">
        <v>600</v>
      </c>
      <c r="E337" s="24">
        <v>306.77512871773109</v>
      </c>
      <c r="F337" s="24">
        <v>600</v>
      </c>
      <c r="G337" s="24">
        <v>306.77512871773109</v>
      </c>
      <c r="H337" s="24">
        <v>0</v>
      </c>
      <c r="I337" s="24">
        <v>0</v>
      </c>
    </row>
    <row r="338" spans="1:9" ht="25.5" x14ac:dyDescent="0.25">
      <c r="A338" s="31" t="s">
        <v>319</v>
      </c>
      <c r="B338" s="22" t="s">
        <v>679</v>
      </c>
      <c r="C338" s="23" t="s">
        <v>658</v>
      </c>
      <c r="D338" s="24">
        <v>720</v>
      </c>
      <c r="E338" s="24">
        <v>368.1301544612773</v>
      </c>
      <c r="F338" s="24">
        <v>720</v>
      </c>
      <c r="G338" s="24">
        <v>368.1301544612773</v>
      </c>
      <c r="H338" s="24">
        <v>0</v>
      </c>
      <c r="I338" s="24">
        <v>0</v>
      </c>
    </row>
    <row r="339" spans="1:9" x14ac:dyDescent="0.25">
      <c r="A339" s="31" t="s">
        <v>321</v>
      </c>
      <c r="B339" s="22" t="s">
        <v>680</v>
      </c>
      <c r="C339" s="23" t="s">
        <v>658</v>
      </c>
      <c r="D339" s="24">
        <v>1656</v>
      </c>
      <c r="E339" s="24">
        <v>846.69935526093786</v>
      </c>
      <c r="F339" s="24">
        <v>1200</v>
      </c>
      <c r="G339" s="24">
        <v>613.55025743546219</v>
      </c>
      <c r="H339" s="24">
        <v>0</v>
      </c>
      <c r="I339" s="24">
        <v>0</v>
      </c>
    </row>
    <row r="340" spans="1:9" x14ac:dyDescent="0.25">
      <c r="A340" s="31" t="s">
        <v>323</v>
      </c>
      <c r="B340" s="22" t="s">
        <v>681</v>
      </c>
      <c r="C340" s="23" t="s">
        <v>658</v>
      </c>
      <c r="D340" s="24">
        <v>540</v>
      </c>
      <c r="E340" s="24">
        <v>276.09761584595799</v>
      </c>
      <c r="F340" s="24">
        <v>540</v>
      </c>
      <c r="G340" s="24">
        <v>276.09761584595799</v>
      </c>
      <c r="H340" s="24">
        <v>0</v>
      </c>
      <c r="I340" s="24">
        <v>0</v>
      </c>
    </row>
    <row r="341" spans="1:9" x14ac:dyDescent="0.25">
      <c r="A341" s="31" t="s">
        <v>325</v>
      </c>
      <c r="B341" s="22" t="s">
        <v>682</v>
      </c>
      <c r="C341" s="23" t="s">
        <v>658</v>
      </c>
      <c r="D341" s="24">
        <v>1872</v>
      </c>
      <c r="E341" s="24">
        <v>957.13840159932101</v>
      </c>
      <c r="F341" s="24">
        <v>1200</v>
      </c>
      <c r="G341" s="24">
        <v>613.55025743546219</v>
      </c>
      <c r="H341" s="24">
        <v>0</v>
      </c>
      <c r="I341" s="24">
        <v>0</v>
      </c>
    </row>
    <row r="342" spans="1:9" x14ac:dyDescent="0.25">
      <c r="A342" s="31" t="s">
        <v>327</v>
      </c>
      <c r="B342" s="22" t="s">
        <v>683</v>
      </c>
      <c r="C342" s="23" t="s">
        <v>658</v>
      </c>
      <c r="D342" s="24">
        <v>1430.3999999999999</v>
      </c>
      <c r="E342" s="24">
        <v>731.35190686307089</v>
      </c>
      <c r="F342" s="24">
        <v>1200</v>
      </c>
      <c r="G342" s="24">
        <v>613.55025743546219</v>
      </c>
      <c r="H342" s="24">
        <v>0</v>
      </c>
      <c r="I342" s="24">
        <v>0</v>
      </c>
    </row>
    <row r="343" spans="1:9" ht="25.5" x14ac:dyDescent="0.25">
      <c r="A343" s="31" t="s">
        <v>329</v>
      </c>
      <c r="B343" s="22" t="s">
        <v>684</v>
      </c>
      <c r="C343" s="23" t="s">
        <v>658</v>
      </c>
      <c r="D343" s="24">
        <v>1680</v>
      </c>
      <c r="E343" s="24">
        <v>858.97036040964713</v>
      </c>
      <c r="F343" s="24">
        <v>1200</v>
      </c>
      <c r="G343" s="24">
        <v>613.55025743546219</v>
      </c>
      <c r="H343" s="24">
        <v>0</v>
      </c>
      <c r="I343" s="24">
        <v>0</v>
      </c>
    </row>
    <row r="344" spans="1:9" ht="25.5" x14ac:dyDescent="0.25">
      <c r="A344" s="31" t="s">
        <v>685</v>
      </c>
      <c r="B344" s="22" t="s">
        <v>686</v>
      </c>
      <c r="C344" s="23" t="s">
        <v>658</v>
      </c>
      <c r="D344" s="24">
        <v>1740</v>
      </c>
      <c r="E344" s="24">
        <v>889.64787328142017</v>
      </c>
      <c r="F344" s="24">
        <v>1200</v>
      </c>
      <c r="G344" s="24">
        <v>613.55025743546219</v>
      </c>
      <c r="H344" s="24">
        <v>0</v>
      </c>
      <c r="I344" s="24">
        <v>0</v>
      </c>
    </row>
    <row r="345" spans="1:9" ht="25.5" x14ac:dyDescent="0.25">
      <c r="A345" s="31" t="s">
        <v>687</v>
      </c>
      <c r="B345" s="22" t="s">
        <v>688</v>
      </c>
      <c r="C345" s="23" t="s">
        <v>658</v>
      </c>
      <c r="D345" s="24">
        <v>720</v>
      </c>
      <c r="E345" s="24">
        <v>368.1301544612773</v>
      </c>
      <c r="F345" s="24">
        <v>720</v>
      </c>
      <c r="G345" s="24">
        <v>368.1301544612773</v>
      </c>
      <c r="H345" s="24">
        <v>0</v>
      </c>
      <c r="I345" s="24">
        <v>0</v>
      </c>
    </row>
    <row r="346" spans="1:9" x14ac:dyDescent="0.25">
      <c r="A346" s="31" t="s">
        <v>689</v>
      </c>
      <c r="B346" s="22" t="s">
        <v>690</v>
      </c>
      <c r="C346" s="23" t="s">
        <v>658</v>
      </c>
      <c r="D346" s="24">
        <v>1446</v>
      </c>
      <c r="E346" s="24">
        <v>739.32806020973192</v>
      </c>
      <c r="F346" s="24">
        <v>1200</v>
      </c>
      <c r="G346" s="24">
        <v>613.55025743546219</v>
      </c>
      <c r="H346" s="24">
        <v>0</v>
      </c>
      <c r="I346" s="24">
        <v>0</v>
      </c>
    </row>
    <row r="347" spans="1:9" x14ac:dyDescent="0.25">
      <c r="A347" s="31" t="s">
        <v>373</v>
      </c>
      <c r="B347" s="22" t="s">
        <v>374</v>
      </c>
      <c r="C347" s="23" t="s">
        <v>658</v>
      </c>
      <c r="D347" s="24">
        <v>42</v>
      </c>
      <c r="E347" s="24">
        <v>21.474259010241177</v>
      </c>
      <c r="F347" s="24">
        <v>0</v>
      </c>
      <c r="G347" s="24">
        <v>0</v>
      </c>
      <c r="H347" s="24">
        <v>0</v>
      </c>
      <c r="I347" s="24">
        <v>0</v>
      </c>
    </row>
    <row r="348" spans="1:9" x14ac:dyDescent="0.25">
      <c r="A348" s="31" t="s">
        <v>375</v>
      </c>
      <c r="B348" s="22" t="s">
        <v>376</v>
      </c>
      <c r="C348" s="23" t="s">
        <v>658</v>
      </c>
      <c r="D348" s="24">
        <v>138</v>
      </c>
      <c r="E348" s="24">
        <v>70.558279605078155</v>
      </c>
      <c r="F348" s="24">
        <v>0</v>
      </c>
      <c r="G348" s="24">
        <v>0</v>
      </c>
      <c r="H348" s="24">
        <v>0</v>
      </c>
      <c r="I348" s="24">
        <v>0</v>
      </c>
    </row>
    <row r="349" spans="1:9" x14ac:dyDescent="0.25">
      <c r="A349" s="31" t="s">
        <v>377</v>
      </c>
      <c r="B349" s="22" t="s">
        <v>378</v>
      </c>
      <c r="C349" s="23" t="s">
        <v>658</v>
      </c>
      <c r="D349" s="24">
        <v>16.8</v>
      </c>
      <c r="E349" s="24">
        <v>8.5897036040964707</v>
      </c>
      <c r="F349" s="24">
        <v>0</v>
      </c>
      <c r="G349" s="24">
        <v>0</v>
      </c>
      <c r="H349" s="24">
        <v>0</v>
      </c>
      <c r="I349" s="24">
        <v>0</v>
      </c>
    </row>
    <row r="350" spans="1:9" x14ac:dyDescent="0.25">
      <c r="A350" s="31" t="s">
        <v>379</v>
      </c>
      <c r="B350" s="22" t="s">
        <v>380</v>
      </c>
      <c r="C350" s="23" t="s">
        <v>658</v>
      </c>
      <c r="D350" s="24">
        <v>24</v>
      </c>
      <c r="E350" s="24">
        <v>12.271005148709245</v>
      </c>
      <c r="F350" s="24">
        <v>0</v>
      </c>
      <c r="G350" s="24">
        <v>0</v>
      </c>
      <c r="H350" s="24">
        <v>0</v>
      </c>
      <c r="I350" s="24">
        <v>0</v>
      </c>
    </row>
    <row r="351" spans="1:9" x14ac:dyDescent="0.25">
      <c r="A351" s="31" t="s">
        <v>381</v>
      </c>
      <c r="B351" s="22" t="s">
        <v>382</v>
      </c>
      <c r="C351" s="23" t="s">
        <v>658</v>
      </c>
      <c r="D351" s="24">
        <v>36</v>
      </c>
      <c r="E351" s="24">
        <v>18.406507723063864</v>
      </c>
      <c r="F351" s="24">
        <v>0</v>
      </c>
      <c r="G351" s="24">
        <v>0</v>
      </c>
      <c r="H351" s="24">
        <v>0</v>
      </c>
      <c r="I351" s="24">
        <v>0</v>
      </c>
    </row>
    <row r="352" spans="1:9" x14ac:dyDescent="0.25">
      <c r="A352" s="31" t="s">
        <v>383</v>
      </c>
      <c r="B352" s="22" t="s">
        <v>384</v>
      </c>
      <c r="C352" s="23" t="s">
        <v>658</v>
      </c>
      <c r="D352" s="24">
        <v>34.68</v>
      </c>
      <c r="E352" s="24">
        <v>17.731602439884856</v>
      </c>
      <c r="F352" s="24">
        <v>0</v>
      </c>
      <c r="G352" s="24">
        <v>0</v>
      </c>
      <c r="H352" s="24">
        <v>0</v>
      </c>
      <c r="I352" s="24">
        <v>0</v>
      </c>
    </row>
    <row r="353" spans="1:9" x14ac:dyDescent="0.25">
      <c r="A353" s="31" t="s">
        <v>385</v>
      </c>
      <c r="B353" s="22" t="s">
        <v>386</v>
      </c>
      <c r="C353" s="23" t="s">
        <v>658</v>
      </c>
      <c r="D353" s="24">
        <v>144</v>
      </c>
      <c r="E353" s="24">
        <v>73.626030892255457</v>
      </c>
      <c r="F353" s="24">
        <v>0</v>
      </c>
      <c r="G353" s="24">
        <v>0</v>
      </c>
      <c r="H353" s="24">
        <v>0</v>
      </c>
      <c r="I353" s="24">
        <v>0</v>
      </c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SBALO SVETI MINA</cp:lastModifiedBy>
  <cp:lastPrinted>2019-06-03T12:05:22Z</cp:lastPrinted>
  <dcterms:created xsi:type="dcterms:W3CDTF">2019-05-29T08:54:45Z</dcterms:created>
  <dcterms:modified xsi:type="dcterms:W3CDTF">2026-07-01T12:25:51Z</dcterms:modified>
</cp:coreProperties>
</file>