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-120" yWindow="-120" windowWidth="29040" windowHeight="15840" tabRatio="500"/>
  </bookViews>
  <sheets>
    <sheet name="InfoHospital" sheetId="1" r:id="rId1"/>
    <sheet name="HospitalPriceList" sheetId="2" r:id="rId2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37" i="2" l="1"/>
  <c r="E336" i="2"/>
  <c r="E331" i="2"/>
  <c r="E326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1" i="2"/>
  <c r="E299" i="2"/>
  <c r="E298" i="2"/>
  <c r="E297" i="2"/>
  <c r="E295" i="2"/>
  <c r="E294" i="2"/>
  <c r="E293" i="2"/>
  <c r="E292" i="2"/>
  <c r="E291" i="2"/>
  <c r="E290" i="2"/>
  <c r="E289" i="2"/>
  <c r="E288" i="2"/>
  <c r="E286" i="2"/>
  <c r="E285" i="2"/>
  <c r="E284" i="2"/>
  <c r="E283" i="2"/>
  <c r="E282" i="2"/>
  <c r="E281" i="2"/>
  <c r="E280" i="2"/>
  <c r="E279" i="2"/>
  <c r="E278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59" i="2"/>
  <c r="E58" i="2"/>
  <c r="E57" i="2"/>
  <c r="E56" i="2"/>
  <c r="E55" i="2"/>
  <c r="E54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</calcChain>
</file>

<file path=xl/sharedStrings.xml><?xml version="1.0" encoding="utf-8"?>
<sst xmlns="http://schemas.openxmlformats.org/spreadsheetml/2006/main" count="375" uniqueCount="359">
  <si>
    <t>АСИП - МЦ Еврохоспитал Пловдив ЕООД</t>
  </si>
  <si>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</si>
  <si>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</si>
  <si>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</si>
  <si>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</si>
  <si>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д-р Танка Деянова Тухчиева</t>
  </si>
  <si>
    <t>(трите имена на лицето, представляващо лечебното заведение)</t>
  </si>
  <si>
    <t>Обл:</t>
  </si>
  <si>
    <t xml:space="preserve">Пловдивска </t>
  </si>
  <si>
    <t>Община:</t>
  </si>
  <si>
    <t>Пловдив</t>
  </si>
  <si>
    <t>Град:</t>
  </si>
  <si>
    <t>(адрес на лечебното заведение)</t>
  </si>
  <si>
    <t>ул.</t>
  </si>
  <si>
    <t xml:space="preserve">Коматевско шосе </t>
  </si>
  <si>
    <t>№:</t>
  </si>
  <si>
    <t>ж.к</t>
  </si>
  <si>
    <t>(трите имена на лицето за контакти)</t>
  </si>
  <si>
    <t>имейл:</t>
  </si>
  <si>
    <t>Телефон:</t>
  </si>
  <si>
    <t>032/207015</t>
  </si>
  <si>
    <t>eurohfspitsl.bg</t>
  </si>
  <si>
    <t>(eлектронен адрес,  на които е оповестена информация за вида и цената на всички предоставяни медицински и други услуги)</t>
  </si>
  <si>
    <t>Регистратура - партер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</si>
  <si>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</si>
  <si>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Фактура, касов бон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</si>
  <si>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</si>
  <si>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</si>
  <si>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</si>
  <si>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</si>
  <si>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</si>
  <si>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</si>
  <si>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</si>
  <si>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</si>
  <si>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</si>
  <si>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ПРЕГЛЕДИ И МАНИПУЛАЦИИ ОТ ОБЩ ХАРАКТЕР</t>
  </si>
  <si>
    <t xml:space="preserve">Преданестезиологична консултация </t>
  </si>
  <si>
    <t xml:space="preserve">Поставяне назогастрална сонда </t>
  </si>
  <si>
    <t xml:space="preserve">Мускулна инжекция </t>
  </si>
  <si>
    <t xml:space="preserve">Венозна инжекция </t>
  </si>
  <si>
    <t xml:space="preserve">Поставяне на периферен венозен катетър /абокат / </t>
  </si>
  <si>
    <t>Подкожна инжекция</t>
  </si>
  <si>
    <t xml:space="preserve">Вземане на венозна кръв (само с нова венепункция) </t>
  </si>
  <si>
    <t xml:space="preserve">Венозна инфузия без стойността на медикаментите </t>
  </si>
  <si>
    <t xml:space="preserve">Вземане на намазка за микробиологично изследване </t>
  </si>
  <si>
    <t xml:space="preserve">Поставяне/смяна на уретрален катетър </t>
  </si>
  <si>
    <t xml:space="preserve">Очистителна клизма </t>
  </si>
  <si>
    <t xml:space="preserve">Пункция на става </t>
  </si>
  <si>
    <t xml:space="preserve">Плеврална пункция </t>
  </si>
  <si>
    <t xml:space="preserve">Коремна пункция </t>
  </si>
  <si>
    <t xml:space="preserve">Неинвазивно измерване на кръвно налягане </t>
  </si>
  <si>
    <t>Ехография на коремни органи</t>
  </si>
  <si>
    <t>Ехокардиография</t>
  </si>
  <si>
    <t>Доплерова сонография на периферни съдове</t>
  </si>
  <si>
    <t xml:space="preserve">ЕКГ запис с Холтер монитор </t>
  </si>
  <si>
    <t>Холтер кръвно налягане 24 часа</t>
  </si>
  <si>
    <t>Ехография на млечни жлези</t>
  </si>
  <si>
    <t>Ехография на щитовидна жлеза</t>
  </si>
  <si>
    <t>Велоергометрия</t>
  </si>
  <si>
    <t>Стомашна промивка</t>
  </si>
  <si>
    <t>Обща лекарска консултативна комисия по Ортопедия и травматология</t>
  </si>
  <si>
    <t xml:space="preserve">Обща лекарска консултативна комисия </t>
  </si>
  <si>
    <t>Издаване на дубликат на медицински документ /диск/</t>
  </si>
  <si>
    <t>Потребителска такса здравноосигурени лица</t>
  </si>
  <si>
    <t>АНЕСТЕЗИИ</t>
  </si>
  <si>
    <t>Местна инфилтрационна анестезия</t>
  </si>
  <si>
    <t>Спинална анестезия</t>
  </si>
  <si>
    <t>Епидурална анестезия с катетър</t>
  </si>
  <si>
    <t xml:space="preserve">Венозна анестезия </t>
  </si>
  <si>
    <t>Ендотрахеална анестезия</t>
  </si>
  <si>
    <t>Поставяне на епидурален катетър за  лечение на хронична болка/вкл. катетъра/</t>
  </si>
  <si>
    <t>МИКРОБИОЛОГИЧНИ ИЗСЛЕДВАНИЯ</t>
  </si>
  <si>
    <t>PCR SARS - CoV-2</t>
  </si>
  <si>
    <t>Бърз тест за вирусни антигени на SARS-CoV-2</t>
  </si>
  <si>
    <t>Такса пробовземане</t>
  </si>
  <si>
    <t>Урина / Урокултура</t>
  </si>
  <si>
    <t>Носен секрет</t>
  </si>
  <si>
    <t>Гърлен секрет</t>
  </si>
  <si>
    <t>Храчка</t>
  </si>
  <si>
    <t>Вагинален секрет</t>
  </si>
  <si>
    <t>Цервикален секрет</t>
  </si>
  <si>
    <t>Уретрален секрет</t>
  </si>
  <si>
    <t>Простатен секрет</t>
  </si>
  <si>
    <t>Еякулат</t>
  </si>
  <si>
    <t>Очен секрет</t>
  </si>
  <si>
    <t>Ушен секрет</t>
  </si>
  <si>
    <t>Раневи материал</t>
  </si>
  <si>
    <t>Пунктат</t>
  </si>
  <si>
    <t>Жлъчка</t>
  </si>
  <si>
    <t>Ликвор</t>
  </si>
  <si>
    <t>Хемокултура</t>
  </si>
  <si>
    <t>Фецес и материали от ректум</t>
  </si>
  <si>
    <t>Антибиограма</t>
  </si>
  <si>
    <t>Аптимикограма</t>
  </si>
  <si>
    <t>Кандида /посявка и идентификация/</t>
  </si>
  <si>
    <t>Сифилис RPR</t>
  </si>
  <si>
    <t>Сифилис TPHA</t>
  </si>
  <si>
    <t>H. pylory AG/фекален тест/</t>
  </si>
  <si>
    <t>Campylobacter / фекален тест/</t>
  </si>
  <si>
    <t>C. Dificile toxin A+B/фекален тест/</t>
  </si>
  <si>
    <t>При изолиране на причинител антибиограмата се заплаща допълнително</t>
  </si>
  <si>
    <t>ОБРАЗНО-ДИАГНОСТИЧНИ ИЗСЛЕДВАНИЯ</t>
  </si>
  <si>
    <t>Потребителска такса рентген</t>
  </si>
  <si>
    <t>Ехография на млечна жлеза</t>
  </si>
  <si>
    <t>Иригография</t>
  </si>
  <si>
    <t>КАТ аортография</t>
  </si>
  <si>
    <t>КАТ на бял дроб</t>
  </si>
  <si>
    <t xml:space="preserve">КАТ на глава </t>
  </si>
  <si>
    <t>КАТ на корем</t>
  </si>
  <si>
    <t>КАТ на малък таз</t>
  </si>
  <si>
    <t>КАТ на ПОС с контраст</t>
  </si>
  <si>
    <t>КАТ на сакроилиачни стави</t>
  </si>
  <si>
    <t>КАТ на части от скелета</t>
  </si>
  <si>
    <t>КАТ на шия</t>
  </si>
  <si>
    <t>КАТ периферна ангиография</t>
  </si>
  <si>
    <t>Контраст - венозна урография</t>
  </si>
  <si>
    <t>Контрастно изследване горен ГИТ - хранопровод</t>
  </si>
  <si>
    <t>Контрасно изследване горен ГИТ - стомах</t>
  </si>
  <si>
    <t>Контрастно изследване горен ГИТ - хранопровод и стомах</t>
  </si>
  <si>
    <t>Контрастно изследване долен ГИТ - тънки черва</t>
  </si>
  <si>
    <t>Контрастно изследване долен ГИТ - дебело черво</t>
  </si>
  <si>
    <t>Контрастно изследване долен ГИТ - тънки и дебело черво</t>
  </si>
  <si>
    <t>Контраст за КАТ</t>
  </si>
  <si>
    <t>Мамография – 2 проекции на всяка млечна жлеза</t>
  </si>
  <si>
    <t>Мамография – 1 проекция на всяка жлеза</t>
  </si>
  <si>
    <t>Мамография – 1 проекция на една млечна жлеза</t>
  </si>
  <si>
    <t>Обзорна рентгенография на корем</t>
  </si>
  <si>
    <t>Пулмоангиография /КАТ/</t>
  </si>
  <si>
    <t>Разчитане на скенер</t>
  </si>
  <si>
    <t>Разчитане на рентгенова снимка</t>
  </si>
  <si>
    <t>Рентгенография на череп /две проекции/</t>
  </si>
  <si>
    <t>Рентгенография на лицеви кости /две проекции/</t>
  </si>
  <si>
    <t>Рентгенография на околоносни синуси /две проекции/</t>
  </si>
  <si>
    <t xml:space="preserve">Специални центражи на черепа </t>
  </si>
  <si>
    <t xml:space="preserve">Рентгенография на стернум </t>
  </si>
  <si>
    <t>Рентгенография на акромиоклавикуларна става</t>
  </si>
  <si>
    <t>Рентгенография на стерноклавикуларна става</t>
  </si>
  <si>
    <t>Рентгенография на ключица/клавикула/</t>
  </si>
  <si>
    <t>Рентгенография на ребра</t>
  </si>
  <si>
    <t xml:space="preserve">Рентгенография на лопатка/скапула/ </t>
  </si>
  <si>
    <t xml:space="preserve">Рентгенография на гръден кош </t>
  </si>
  <si>
    <t>Рентренография на бял дроб и сърце</t>
  </si>
  <si>
    <t>Рентренография на кости и стави на крайници /две проекции/</t>
  </si>
  <si>
    <t xml:space="preserve">Рентгенография на раменна става </t>
  </si>
  <si>
    <t>Рентгенография на раменна става /две проекции/</t>
  </si>
  <si>
    <t>Рентгенография на раменна кост /хумерус/</t>
  </si>
  <si>
    <t>Рентгенография на раменна кост /хумерус/ две проекции</t>
  </si>
  <si>
    <t xml:space="preserve">Ренгтенография на лакътна става </t>
  </si>
  <si>
    <t>Ренгтенография на лакътна става /две проекции/</t>
  </si>
  <si>
    <t xml:space="preserve">Рентгенография на антебрахиум </t>
  </si>
  <si>
    <t>Рентгенография на антебрахиум / две проекции/</t>
  </si>
  <si>
    <t xml:space="preserve">Рентгенография на гривнена става </t>
  </si>
  <si>
    <t>Рентгенография на гривнена става /две проекции/</t>
  </si>
  <si>
    <t xml:space="preserve">Рентгенография на длан и пръсти </t>
  </si>
  <si>
    <t>Рентгенография на длан и пръсти /две проекции/</t>
  </si>
  <si>
    <t>Рентгенография на таз</t>
  </si>
  <si>
    <t xml:space="preserve">Рентгенография на тазобедрена става </t>
  </si>
  <si>
    <t>Рентгенография на тазобедрена става /две проекции/</t>
  </si>
  <si>
    <t>Ренгенография на сакроилиачна става</t>
  </si>
  <si>
    <t xml:space="preserve">Ренгенография на бедрена кост </t>
  </si>
  <si>
    <t>Ренгенография на бедрена кост /две проекции/</t>
  </si>
  <si>
    <t xml:space="preserve">Ренгенография на колянна става </t>
  </si>
  <si>
    <t>Ренгенография на колянна става /две проекции/</t>
  </si>
  <si>
    <t>Рентгенография на подбедрица</t>
  </si>
  <si>
    <t>Рентгенография на подбедрица /две проекции/</t>
  </si>
  <si>
    <t xml:space="preserve">Рентгенография на глезенна става </t>
  </si>
  <si>
    <t>Рентгенография на глезенна става /две проекции/</t>
  </si>
  <si>
    <t xml:space="preserve">Рентгенография на стъпало и пръсти </t>
  </si>
  <si>
    <t>Рентгенография на стъпало и пръсти /две проекции/</t>
  </si>
  <si>
    <t xml:space="preserve">Рентренография  гръбначни прешлени </t>
  </si>
  <si>
    <t>Рентренография  гръбначни прешлени /две проекции/</t>
  </si>
  <si>
    <t xml:space="preserve">Рентгенография на лумбални прешлени </t>
  </si>
  <si>
    <t>Рентгенография на лумбални прешлени /две проекции/</t>
  </si>
  <si>
    <t>Фистулография / вкл. контраст/</t>
  </si>
  <si>
    <t>Рентгенография на ПОС</t>
  </si>
  <si>
    <t>Копие на рентгеново изследване на CD/DVD</t>
  </si>
  <si>
    <t>КЛИНИКО-ЛАБОРАТОРНИ ИЗСЛЕДВАНИЯ</t>
  </si>
  <si>
    <t>ПКК</t>
  </si>
  <si>
    <t>ДКК– мануално</t>
  </si>
  <si>
    <t>СУЕ</t>
  </si>
  <si>
    <t xml:space="preserve">Морфология на еритроцити </t>
  </si>
  <si>
    <t>Ретикулоцити</t>
  </si>
  <si>
    <t>Феритин</t>
  </si>
  <si>
    <t>Протромбиново време (активност и INR)</t>
  </si>
  <si>
    <t>Време на кървене и съсирване</t>
  </si>
  <si>
    <t>Активирано парциално протромбиново време (aPTT)</t>
  </si>
  <si>
    <t>Фибриноген</t>
  </si>
  <si>
    <t>Д-димери</t>
  </si>
  <si>
    <t xml:space="preserve">Глюкоза </t>
  </si>
  <si>
    <t>Кръвно-захарен профил</t>
  </si>
  <si>
    <t>ОГТТ (орален глюкозотолерантен тест)</t>
  </si>
  <si>
    <t>Креатинин</t>
  </si>
  <si>
    <t>Урея</t>
  </si>
  <si>
    <t>Пикочна киселина</t>
  </si>
  <si>
    <t>Билирубин – общ</t>
  </si>
  <si>
    <t>Билирубин – директен</t>
  </si>
  <si>
    <t>Общ белтък</t>
  </si>
  <si>
    <t>Албумин</t>
  </si>
  <si>
    <t>Натрий</t>
  </si>
  <si>
    <t>Калий</t>
  </si>
  <si>
    <t>Калций</t>
  </si>
  <si>
    <t>Йонизиран калций</t>
  </si>
  <si>
    <t>Неорганичен Фосфат</t>
  </si>
  <si>
    <t>Магнезий</t>
  </si>
  <si>
    <t>Желязо</t>
  </si>
  <si>
    <t>ЖСК</t>
  </si>
  <si>
    <t>Хлорид</t>
  </si>
  <si>
    <t>Общ Холестерол</t>
  </si>
  <si>
    <t>Триглицериди</t>
  </si>
  <si>
    <t>HDL-холестерол + LDL-изчислен</t>
  </si>
  <si>
    <t>АСАТ</t>
  </si>
  <si>
    <t>АЛАТ</t>
  </si>
  <si>
    <t>ЛДХ</t>
  </si>
  <si>
    <t>ХБДХ</t>
  </si>
  <si>
    <t>ГГТ</t>
  </si>
  <si>
    <t xml:space="preserve">Алкална фосфатаза </t>
  </si>
  <si>
    <t xml:space="preserve">Креатинкиназа </t>
  </si>
  <si>
    <t>Креатинкиназа –МВ</t>
  </si>
  <si>
    <t>Амилаза</t>
  </si>
  <si>
    <t>Липаза</t>
  </si>
  <si>
    <t>Общо изследване на урина /10показателя/</t>
  </si>
  <si>
    <t>Седимент  на урина-нативен</t>
  </si>
  <si>
    <t>Количествен анализ урина; всеки показател по:</t>
  </si>
  <si>
    <t>Клирънс на в-ва (креатинин, урея и др.)</t>
  </si>
  <si>
    <t>Зимницки</t>
  </si>
  <si>
    <t>Микроалбуминурия</t>
  </si>
  <si>
    <t xml:space="preserve">Тропонин </t>
  </si>
  <si>
    <t>TSH</t>
  </si>
  <si>
    <t>fT4</t>
  </si>
  <si>
    <t>fT3</t>
  </si>
  <si>
    <t>ТАТ</t>
  </si>
  <si>
    <t>МАТ</t>
  </si>
  <si>
    <t>ТPSA</t>
  </si>
  <si>
    <t>Free PSA</t>
  </si>
  <si>
    <t>CA 15-3</t>
  </si>
  <si>
    <t>CA 19-9</t>
  </si>
  <si>
    <t>СА 125</t>
  </si>
  <si>
    <t>HCG</t>
  </si>
  <si>
    <t>Алфа фетопротеин</t>
  </si>
  <si>
    <t>СЕА</t>
  </si>
  <si>
    <t>Витамин 25ОН Д</t>
  </si>
  <si>
    <t>Фолиева киселина</t>
  </si>
  <si>
    <t>Витамин В12</t>
  </si>
  <si>
    <t>Лактат</t>
  </si>
  <si>
    <t>Прокалцитонин</t>
  </si>
  <si>
    <t>Алкално-киселинно равновесие (АКР)</t>
  </si>
  <si>
    <t>С – реактивен протеин (CRP)</t>
  </si>
  <si>
    <t>Гликиран хемоглобин</t>
  </si>
  <si>
    <t>Коремен пунктат</t>
  </si>
  <si>
    <t>Ставен пунктат</t>
  </si>
  <si>
    <t>Ревматоиден фактор</t>
  </si>
  <si>
    <t>HbsAg</t>
  </si>
  <si>
    <t>Anti Hbc-total</t>
  </si>
  <si>
    <t>Общи имуноглобулини А;G;M, всеки по:</t>
  </si>
  <si>
    <t>Фекален калпротектин</t>
  </si>
  <si>
    <t>Тест за откриване на антген на SARS-CoV-2</t>
  </si>
  <si>
    <t>Бърз тест за антитела срещу коронавирус</t>
  </si>
  <si>
    <t>МЕДИЦИНСКИ УСЛУГИ ИЗВЪРШВАНИ  ОТ  ХИРУРГ</t>
  </si>
  <si>
    <t>/без цена на анестезия/</t>
  </si>
  <si>
    <t xml:space="preserve">Отстраняване на доброкачествени новообразувания на глава </t>
  </si>
  <si>
    <t xml:space="preserve">Отстраняване на доброкачествени новообразувания на тяло и крайници  </t>
  </si>
  <si>
    <t>Операция при врастнал нокът</t>
  </si>
  <si>
    <t>Инцизия на меки тъкани</t>
  </si>
  <si>
    <t>Обработка и първичен шев на рана (не се включва анестезията)</t>
  </si>
  <si>
    <t>Хирургична обработка на рани при изгаряне</t>
  </si>
  <si>
    <t xml:space="preserve">Диагностична пункция на кожа и подкожие </t>
  </si>
  <si>
    <t xml:space="preserve">Отстраняване на кърлеж </t>
  </si>
  <si>
    <t>Сваляне на конци с превръзка</t>
  </si>
  <si>
    <t>Вторичен шев на рана</t>
  </si>
  <si>
    <t>Смяна на дренаж</t>
  </si>
  <si>
    <t>Поставяне / смяна на уретрален катетър</t>
  </si>
  <si>
    <t>МЕДИЦИНСКИ УСЛУГИ ИЗВЪРШВАНИ  ОТ  ГАСТРОЕНТЕРОЛОГ</t>
  </si>
  <si>
    <t>/без цена на анестезия и консумативи/</t>
  </si>
  <si>
    <t>Видеогастроскопия  без биопсия</t>
  </si>
  <si>
    <t>Видеогастроскопия  с биопсия</t>
  </si>
  <si>
    <t>Видеогастроскопия с поставяне на стент /без стойността на стент/</t>
  </si>
  <si>
    <t>Тотална видеоколоскопия без биопсия</t>
  </si>
  <si>
    <t>Тотална видеоколоскопия с биопсия</t>
  </si>
  <si>
    <t>Венозна анестезия + медикамент</t>
  </si>
  <si>
    <t>Коремна парацентеза /пункция/</t>
  </si>
  <si>
    <t>ПРОЦЕДУРИ НА КАБИНЕТА ПО ФИЗИКАЛНА И РЕХАБИЛИТАЦИОННА МЕДИЦИНА</t>
  </si>
  <si>
    <t>Първичен преглед от специалист</t>
  </si>
  <si>
    <t>Вторичен преглед от специалист</t>
  </si>
  <si>
    <t>Лечение с НЧТ - на процедура</t>
  </si>
  <si>
    <t>Лечение със СЧТ - на процедура</t>
  </si>
  <si>
    <t>Лечение с нискочестотно магнитно поле - на процедура</t>
  </si>
  <si>
    <t>Лечение с инфрачервени лъчи - на процедура</t>
  </si>
  <si>
    <t>Лечение с ултразвук - на процедура</t>
  </si>
  <si>
    <t>Аналитична ЛФК - 30 мин - на процедура</t>
  </si>
  <si>
    <t>Парафинотерапия - на процедура</t>
  </si>
  <si>
    <t>Инхалационна терапия - на процедура</t>
  </si>
  <si>
    <t>Дарсонвал (две полета) – на процедура</t>
  </si>
  <si>
    <t>Лазертерапия на става</t>
  </si>
  <si>
    <t>Лазертерапия на гръбначен стълб</t>
  </si>
  <si>
    <t>Иглотерапия</t>
  </si>
  <si>
    <t>Игло- +лазартерапия</t>
  </si>
  <si>
    <t>Пакет 1 - Първичен преглед; Лечение с инфрачервени и видими лъчи - 5 процедури; Лечение с нискочестотно магнитно поле - 5 процедури</t>
  </si>
  <si>
    <t>Пакет 2 - Първичен преглед; Лечение с НЧТ - 5 процедури; Лечение с нискочестотно магнитно поле - 5 процедури</t>
  </si>
  <si>
    <t>Пакет 3 - Лазертерапия на става 6 процедури</t>
  </si>
  <si>
    <t>Пакет 4 - Скенартерапия 6 процедури</t>
  </si>
  <si>
    <t>Пакет 5 - Лазертерапия гръбначен стълб 6 процедури</t>
  </si>
  <si>
    <t>Еднократен чаршаф</t>
  </si>
  <si>
    <t>Консултация с ортопед и УЗД на тазобедрени стави</t>
  </si>
  <si>
    <t>Престой и лечение до 24 часа в отделение по Гастроентерология</t>
  </si>
  <si>
    <t>Запис ЕКГ - без разчитане</t>
  </si>
  <si>
    <t>Локална анестезия</t>
  </si>
  <si>
    <t>Сваляне на гипс</t>
  </si>
  <si>
    <t>Медицинско за работа /цена за 1 специалист/</t>
  </si>
  <si>
    <t>КАТ на гръбначен стълб - шиен/торакален/лумбален</t>
  </si>
  <si>
    <t>HCV</t>
  </si>
  <si>
    <t>Частичен персонален масаж - 30 минути</t>
  </si>
  <si>
    <t>Лекарска консултативна комисия по Хирургия</t>
  </si>
  <si>
    <t>Комбиниран антигенен тест за COVID грип /А и Б/</t>
  </si>
  <si>
    <t>ЕКГ стандартно с разчитане</t>
  </si>
  <si>
    <t>Ехография на опорно-двигателна система</t>
  </si>
  <si>
    <t>Такса пробовземане за вирусни антигени на SARS-CoV-2</t>
  </si>
  <si>
    <t>Вземане на материал за микробиологично изследване - секрети</t>
  </si>
  <si>
    <t>Вземане на кръв за микробиологично изследване /хемокултура/</t>
  </si>
  <si>
    <t>mc@eurohospital.bg</t>
  </si>
  <si>
    <t>Гърлен и носен секрет</t>
  </si>
  <si>
    <t>Копие от скенер на  CD/DVD</t>
  </si>
  <si>
    <t>ПКК + ДКК</t>
  </si>
  <si>
    <t>Лепене на рана</t>
  </si>
  <si>
    <t>Обработка и първичен шев на голяма рана (не се включва анестезията)</t>
  </si>
  <si>
    <t>Избор лекар ендоскопско изследване</t>
  </si>
  <si>
    <t>МЕДИЦИНСКИ УСЛУГИ ИЗВЪРШВАНИ  ОТ  ОРТОПЕД</t>
  </si>
  <si>
    <t>Ставна пункция</t>
  </si>
  <si>
    <t>Поставяне на гипсова шина</t>
  </si>
  <si>
    <t>Поставяне на гипсова превръзка</t>
  </si>
  <si>
    <t>Посттавяне на гипсова лонгета</t>
  </si>
  <si>
    <t>Инцизия на гнойник</t>
  </si>
  <si>
    <t>Екстракция на нокът</t>
  </si>
  <si>
    <t>Лечение с НЧТ - пакет 5бр.</t>
  </si>
  <si>
    <t>Преглед от лекар</t>
  </si>
  <si>
    <t>Нискочестотен ток /средночестотен ток/</t>
  </si>
  <si>
    <t>Ултразвук паравертебрално /рехабилитатор/</t>
  </si>
  <si>
    <t>Магнитотерапия</t>
  </si>
  <si>
    <t>ПАКЕТ - БОЛКИ В ГРЪБНАКА - 5 дни</t>
  </si>
  <si>
    <t>ПАКЕТ - ПОСТТРАВМАТИЧНО ВЪЗСТАНОВЯВАНЕ - 5 дни</t>
  </si>
  <si>
    <t>Средночестотен ток</t>
  </si>
  <si>
    <t>Електростимулация</t>
  </si>
  <si>
    <t>ЛФК + криотерапия</t>
  </si>
  <si>
    <t>ПАКЕТ - АРТРОЗНА БОЛЕСТ - 5 дни</t>
  </si>
  <si>
    <t>ПАКЕТ ПРОДЪЛЖЕНИЕ НА ЛЕЧЕНИЕТО - 3 дни</t>
  </si>
  <si>
    <t>Превръзка</t>
  </si>
  <si>
    <t>Платен първичен преглед от специалист</t>
  </si>
  <si>
    <t>Платен вторичен преглед от специалист</t>
  </si>
  <si>
    <t>Платен преглед от хабилитирано лицe</t>
  </si>
  <si>
    <t>Платен първичен преглед при кардиолог с ЕКГ и Ехокардиография</t>
  </si>
  <si>
    <t>Лечение със СЧТ - пакет 5бр.</t>
  </si>
  <si>
    <t>Скенар-терапия</t>
  </si>
  <si>
    <t>Жанета Грозданова Калоянова</t>
  </si>
  <si>
    <t>Цена в лева</t>
  </si>
  <si>
    <t>Цена в EUR</t>
  </si>
  <si>
    <t>Определяне на албумин-креатининово отношение в урината</t>
  </si>
  <si>
    <t>Изчислена гломерулна филтрация /eGFR/  в ml/min/1.73m2</t>
  </si>
  <si>
    <t>Видеоколоноскопия с полипектомия и 24часово проследяване</t>
  </si>
  <si>
    <t>35.00/7.00 на бр./</t>
  </si>
  <si>
    <t>68.45/13.69 на бр./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</si>
</sst>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3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4"/>
      <color rgb="FF000000"/>
      <name val="Arial Narrow"/>
      <family val="2"/>
      <charset val="204"/>
    </font>
    <font>
      <b/>
      <sz val="10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b/>
      <sz val="12"/>
      <name val="Arial Narrow"/>
      <family val="2"/>
      <charset val="204"/>
    </font>
    <font>
      <b/>
      <sz val="12"/>
      <color rgb="FF000000"/>
      <name val="Arial Narrow"/>
      <family val="2"/>
      <charset val="1"/>
    </font>
    <font>
      <sz val="14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FF0000"/>
      <name val="Arial Narrow"/>
      <family val="2"/>
      <charset val="204"/>
    </font>
    <font>
      <sz val="12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113">
    <xf numFmtId="0" fontId="0" fillId="0" borderId="0" xfId="0"/>
    <xf numFmtId="0" fontId="1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/>
    <xf numFmtId="0" fontId="17" fillId="0" borderId="10" xfId="0" applyFont="1" applyBorder="1" applyAlignment="1">
      <alignment vertical="center"/>
    </xf>
    <xf numFmtId="0" fontId="17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/>
    </xf>
    <xf numFmtId="0" fontId="20" fillId="0" borderId="11" xfId="0" applyFont="1" applyBorder="1" applyAlignment="1">
      <alignment vertical="center" wrapText="1"/>
    </xf>
    <xf numFmtId="0" fontId="21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164" fontId="17" fillId="0" borderId="11" xfId="0" applyNumberFormat="1" applyFont="1" applyBorder="1" applyAlignment="1">
      <alignment vertical="center"/>
    </xf>
    <xf numFmtId="0" fontId="22" fillId="0" borderId="11" xfId="0" applyFont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14" fillId="0" borderId="12" xfId="0" applyFont="1" applyBorder="1" applyAlignment="1">
      <alignment horizontal="center" vertical="center" wrapText="1"/>
    </xf>
    <xf numFmtId="0" fontId="20" fillId="0" borderId="11" xfId="0" applyFont="1" applyBorder="1"/>
    <xf numFmtId="0" fontId="7" fillId="0" borderId="13" xfId="0" applyFont="1" applyBorder="1" applyAlignment="1">
      <alignment vertical="center"/>
    </xf>
    <xf numFmtId="0" fontId="22" fillId="0" borderId="13" xfId="0" applyFont="1" applyBorder="1" applyAlignment="1">
      <alignment vertical="center" wrapText="1"/>
    </xf>
    <xf numFmtId="0" fontId="0" fillId="0" borderId="13" xfId="0" applyBorder="1"/>
    <xf numFmtId="0" fontId="24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justify" vertical="center" wrapText="1"/>
    </xf>
    <xf numFmtId="0" fontId="0" fillId="0" borderId="12" xfId="0" applyBorder="1"/>
    <xf numFmtId="0" fontId="24" fillId="0" borderId="11" xfId="0" applyFont="1" applyBorder="1" applyAlignment="1">
      <alignment vertical="center"/>
    </xf>
    <xf numFmtId="0" fontId="22" fillId="2" borderId="11" xfId="0" applyFont="1" applyFill="1" applyBorder="1" applyAlignment="1">
      <alignment vertical="center" wrapText="1"/>
    </xf>
    <xf numFmtId="0" fontId="22" fillId="0" borderId="11" xfId="0" applyFont="1" applyBorder="1"/>
    <xf numFmtId="0" fontId="22" fillId="2" borderId="11" xfId="0" applyFont="1" applyFill="1" applyBorder="1" applyAlignment="1">
      <alignment horizontal="left" vertical="center" wrapText="1" indent="3"/>
    </xf>
    <xf numFmtId="0" fontId="24" fillId="2" borderId="11" xfId="0" applyFont="1" applyFill="1" applyBorder="1" applyAlignment="1">
      <alignment horizontal="left" vertical="center" wrapText="1" indent="3"/>
    </xf>
    <xf numFmtId="0" fontId="24" fillId="0" borderId="11" xfId="0" applyFont="1" applyBorder="1" applyAlignment="1">
      <alignment horizontal="center" vertical="center" wrapText="1"/>
    </xf>
    <xf numFmtId="0" fontId="25" fillId="0" borderId="11" xfId="0" applyFont="1" applyBorder="1"/>
    <xf numFmtId="0" fontId="18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7" fillId="0" borderId="14" xfId="0" applyFont="1" applyBorder="1" applyAlignment="1">
      <alignment vertical="center"/>
    </xf>
    <xf numFmtId="0" fontId="14" fillId="0" borderId="14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1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4" fillId="0" borderId="7" xfId="1" applyBorder="1" applyProtection="1"/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7" fillId="0" borderId="11" xfId="0" applyFont="1" applyBorder="1" applyAlignment="1">
      <alignment horizontal="justify" vertical="center" wrapText="1"/>
    </xf>
    <xf numFmtId="0" fontId="17" fillId="0" borderId="10" xfId="0" applyFont="1" applyBorder="1" applyAlignment="1">
      <alignment vertical="center" wrapText="1"/>
    </xf>
    <xf numFmtId="0" fontId="17" fillId="0" borderId="11" xfId="0" applyFont="1" applyBorder="1" applyAlignment="1">
      <alignment vertical="center"/>
    </xf>
    <xf numFmtId="0" fontId="17" fillId="0" borderId="11" xfId="0" applyFont="1" applyBorder="1" applyAlignment="1">
      <alignment vertical="center" wrapText="1"/>
    </xf>
    <xf numFmtId="0" fontId="17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/>
    </xf>
    <xf numFmtId="0" fontId="18" fillId="0" borderId="11" xfId="0" applyFont="1" applyBorder="1"/>
    <xf numFmtId="0" fontId="14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9" fillId="3" borderId="11" xfId="0" applyFont="1" applyFill="1" applyBorder="1" applyAlignment="1">
      <alignment vertical="center" wrapText="1"/>
    </xf>
    <xf numFmtId="0" fontId="14" fillId="0" borderId="17" xfId="0" applyFont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164" fontId="17" fillId="0" borderId="18" xfId="0" applyNumberFormat="1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23" fillId="0" borderId="18" xfId="0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164" fontId="30" fillId="0" borderId="11" xfId="0" applyNumberFormat="1" applyFont="1" applyBorder="1" applyAlignment="1">
      <alignment vertical="center"/>
    </xf>
    <xf numFmtId="164" fontId="24" fillId="0" borderId="11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0" borderId="12" xfId="0" applyNumberFormat="1" applyFont="1" applyBorder="1" applyAlignment="1">
      <alignment vertical="center"/>
    </xf>
    <xf numFmtId="164" fontId="24" fillId="0" borderId="13" xfId="0" applyNumberFormat="1" applyFont="1" applyBorder="1" applyAlignment="1">
      <alignment vertical="center"/>
    </xf>
    <xf numFmtId="164" fontId="24" fillId="0" borderId="14" xfId="0" applyNumberFormat="1" applyFont="1" applyBorder="1" applyAlignment="1">
      <alignment vertical="center"/>
    </xf>
    <xf numFmtId="164" fontId="24" fillId="0" borderId="15" xfId="0" applyNumberFormat="1" applyFont="1" applyBorder="1" applyAlignment="1">
      <alignment vertical="center"/>
    </xf>
    <xf numFmtId="164" fontId="31" fillId="0" borderId="0" xfId="0" applyNumberFormat="1" applyFont="1" applyAlignment="1">
      <alignment vertical="center"/>
    </xf>
    <xf numFmtId="0" fontId="22" fillId="0" borderId="0" xfId="0" applyFont="1"/>
    <xf numFmtId="0" fontId="22" fillId="0" borderId="21" xfId="0" applyFont="1" applyBorder="1" applyAlignment="1">
      <alignment vertical="center" wrapText="1"/>
    </xf>
    <xf numFmtId="0" fontId="24" fillId="0" borderId="0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2" fontId="24" fillId="0" borderId="11" xfId="0" applyNumberFormat="1" applyFont="1" applyBorder="1" applyAlignment="1">
      <alignment horizontal="center" vertical="center" wrapText="1"/>
    </xf>
    <xf numFmtId="2" fontId="22" fillId="0" borderId="11" xfId="0" applyNumberFormat="1" applyFont="1" applyBorder="1" applyAlignment="1">
      <alignment horizontal="center" vertical="center" wrapText="1"/>
    </xf>
    <xf numFmtId="2" fontId="24" fillId="0" borderId="1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3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c@eurohospita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zoomScaleNormal="100" workbookViewId="0">
      <selection activeCell="E12" sqref="E12"/>
    </sheetView>
  </sheetViews>
  <sheetFormatPr defaultColWidth="9.140625" defaultRowHeight="15.75" x14ac:dyDescent="0.25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x14ac:dyDescent="0.25">
      <c r="A1" s="106" t="s">
        <v>0</v>
      </c>
      <c r="B1" s="106"/>
      <c r="C1" s="106"/>
      <c r="D1" s="106"/>
      <c r="E1" s="106"/>
      <c r="F1" s="106"/>
    </row>
    <row r="2" spans="1:6" x14ac:dyDescent="0.25">
      <c r="A2" s="103" t="s">
        <v>1</v>
      </c>
      <c r="B2" s="103"/>
      <c r="C2" s="103"/>
      <c r="D2" s="103"/>
      <c r="E2" s="103"/>
      <c r="F2" s="103"/>
    </row>
    <row r="3" spans="1:6" x14ac:dyDescent="0.25">
      <c r="A3" s="2" t="s">
        <v>2</v>
      </c>
      <c r="B3" s="3">
        <v>201548311</v>
      </c>
      <c r="C3" s="4" t="s">
        <v>3</v>
      </c>
      <c r="D3" s="3">
        <v>1622131068</v>
      </c>
      <c r="E3" s="4" t="s">
        <v>4</v>
      </c>
      <c r="F3" s="5">
        <v>4000</v>
      </c>
    </row>
    <row r="4" spans="1:6" x14ac:dyDescent="0.25">
      <c r="A4" s="102" t="s">
        <v>5</v>
      </c>
      <c r="B4" s="102"/>
      <c r="C4" s="102"/>
      <c r="D4" s="102"/>
      <c r="E4" s="102"/>
      <c r="F4" s="102"/>
    </row>
    <row r="5" spans="1:6" x14ac:dyDescent="0.25">
      <c r="A5" s="103" t="s">
        <v>6</v>
      </c>
      <c r="B5" s="103"/>
      <c r="C5" s="103"/>
      <c r="D5" s="103"/>
      <c r="E5" s="103"/>
      <c r="F5" s="103"/>
    </row>
    <row r="6" spans="1:6" x14ac:dyDescent="0.25">
      <c r="A6" s="2" t="s">
        <v>7</v>
      </c>
      <c r="B6" s="3" t="s">
        <v>8</v>
      </c>
      <c r="C6" s="4" t="s">
        <v>9</v>
      </c>
      <c r="D6" s="3" t="s">
        <v>10</v>
      </c>
      <c r="E6" s="4" t="s">
        <v>11</v>
      </c>
      <c r="F6" s="5" t="s">
        <v>10</v>
      </c>
    </row>
    <row r="7" spans="1:6" x14ac:dyDescent="0.25">
      <c r="A7" s="103" t="s">
        <v>12</v>
      </c>
      <c r="B7" s="103"/>
      <c r="C7" s="103"/>
      <c r="D7" s="103"/>
      <c r="E7" s="103"/>
      <c r="F7" s="103"/>
    </row>
    <row r="8" spans="1:6" x14ac:dyDescent="0.25">
      <c r="A8" s="2" t="s">
        <v>13</v>
      </c>
      <c r="B8" s="3" t="s">
        <v>14</v>
      </c>
      <c r="C8" s="4" t="s">
        <v>15</v>
      </c>
      <c r="D8" s="3">
        <v>79</v>
      </c>
      <c r="E8" s="4" t="s">
        <v>16</v>
      </c>
      <c r="F8" s="5"/>
    </row>
    <row r="9" spans="1:6" x14ac:dyDescent="0.25">
      <c r="A9" s="101" t="s">
        <v>12</v>
      </c>
      <c r="B9" s="101"/>
      <c r="C9" s="101"/>
      <c r="D9" s="101"/>
      <c r="E9" s="101"/>
      <c r="F9" s="101"/>
    </row>
    <row r="10" spans="1:6" x14ac:dyDescent="0.25">
      <c r="A10" s="102" t="s">
        <v>351</v>
      </c>
      <c r="B10" s="102"/>
      <c r="C10" s="102"/>
      <c r="D10" s="102"/>
      <c r="E10" s="102"/>
      <c r="F10" s="102"/>
    </row>
    <row r="11" spans="1:6" x14ac:dyDescent="0.25">
      <c r="A11" s="103" t="s">
        <v>17</v>
      </c>
      <c r="B11" s="103"/>
      <c r="C11" s="103"/>
      <c r="D11" s="103"/>
      <c r="E11" s="103"/>
      <c r="F11" s="103"/>
    </row>
    <row r="12" spans="1:6" x14ac:dyDescent="0.25">
      <c r="A12" s="6" t="s">
        <v>18</v>
      </c>
      <c r="B12" s="59" t="s">
        <v>318</v>
      </c>
      <c r="C12" s="7" t="s">
        <v>19</v>
      </c>
      <c r="D12" s="8" t="s">
        <v>20</v>
      </c>
      <c r="E12" s="7"/>
      <c r="F12" s="9"/>
    </row>
    <row r="13" spans="1:6" ht="19.5" customHeight="1" x14ac:dyDescent="0.25">
      <c r="A13" s="10"/>
      <c r="B13" s="11"/>
      <c r="C13" s="11"/>
      <c r="D13" s="11"/>
      <c r="E13" s="11"/>
      <c r="F13" s="11"/>
    </row>
    <row r="14" spans="1:6" ht="19.5" customHeight="1" x14ac:dyDescent="0.25">
      <c r="A14" s="104" t="s">
        <v>21</v>
      </c>
      <c r="B14" s="104"/>
      <c r="C14" s="104"/>
      <c r="D14" s="104"/>
      <c r="E14" s="104"/>
      <c r="F14" s="104"/>
    </row>
    <row r="15" spans="1:6" ht="23.25" customHeight="1" x14ac:dyDescent="0.25">
      <c r="A15" s="105" t="s">
        <v>22</v>
      </c>
      <c r="B15" s="105"/>
      <c r="C15" s="105"/>
      <c r="D15" s="105"/>
      <c r="E15" s="105"/>
      <c r="F15" s="105"/>
    </row>
    <row r="16" spans="1:6" x14ac:dyDescent="0.25">
      <c r="A16" s="98" t="s">
        <v>23</v>
      </c>
      <c r="B16" s="98"/>
      <c r="C16" s="98"/>
      <c r="D16" s="98"/>
      <c r="E16" s="98"/>
      <c r="F16" s="98"/>
    </row>
    <row r="17" spans="1:6" ht="42.75" customHeight="1" x14ac:dyDescent="0.25">
      <c r="A17" s="99" t="s">
        <v>24</v>
      </c>
      <c r="B17" s="99"/>
      <c r="C17" s="99"/>
      <c r="D17" s="99"/>
      <c r="E17" s="99"/>
      <c r="F17" s="99"/>
    </row>
    <row r="18" spans="1:6" ht="59.25" customHeight="1" x14ac:dyDescent="0.25">
      <c r="A18" s="98" t="s">
        <v>25</v>
      </c>
      <c r="B18" s="98"/>
      <c r="C18" s="98"/>
      <c r="D18" s="98"/>
      <c r="E18" s="98"/>
      <c r="F18" s="98"/>
    </row>
    <row r="19" spans="1:6" ht="42.75" customHeight="1" x14ac:dyDescent="0.25">
      <c r="A19" s="100" t="s">
        <v>26</v>
      </c>
      <c r="B19" s="100"/>
      <c r="C19" s="100"/>
      <c r="D19" s="100"/>
      <c r="E19" s="100"/>
      <c r="F19" s="100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9"/>
  <sheetViews>
    <sheetView zoomScale="87" zoomScaleNormal="87" workbookViewId="0">
      <selection activeCell="P277" sqref="O277:P277"/>
    </sheetView>
  </sheetViews>
  <sheetFormatPr defaultColWidth="9.140625" defaultRowHeight="15.75" x14ac:dyDescent="0.25"/>
  <cols>
    <col min="1" max="1" width="12.28515625" style="12" customWidth="1"/>
    <col min="2" max="2" width="68.7109375" style="12" customWidth="1"/>
    <col min="3" max="3" width="10.28515625" style="12" customWidth="1"/>
    <col min="4" max="4" width="12.140625" style="12" customWidth="1"/>
    <col min="5" max="5" width="11.7109375" style="84" customWidth="1"/>
    <col min="6" max="7" width="10.28515625" style="12" customWidth="1"/>
    <col min="8" max="16384" width="9.140625" style="12"/>
  </cols>
  <sheetData>
    <row r="1" spans="1:7" s="13" customFormat="1" ht="50.25" customHeight="1" x14ac:dyDescent="0.25">
      <c r="A1" s="107" t="s">
        <v>27</v>
      </c>
      <c r="B1" s="107"/>
      <c r="C1" s="107"/>
      <c r="D1" s="107"/>
      <c r="E1" s="107"/>
      <c r="F1" s="107"/>
      <c r="G1" s="70"/>
    </row>
    <row r="2" spans="1:7" ht="49.5" customHeight="1" x14ac:dyDescent="0.25">
      <c r="A2" s="108" t="s">
        <v>0</v>
      </c>
      <c r="B2" s="108"/>
      <c r="C2" s="108"/>
      <c r="D2" s="108"/>
      <c r="E2" s="108"/>
      <c r="F2" s="108"/>
      <c r="G2" s="71"/>
    </row>
    <row r="3" spans="1:7" ht="49.5" customHeight="1" x14ac:dyDescent="0.25">
      <c r="A3" s="109" t="s">
        <v>1</v>
      </c>
      <c r="B3" s="109"/>
      <c r="C3" s="109"/>
      <c r="D3" s="109"/>
      <c r="E3" s="109"/>
      <c r="F3" s="109"/>
      <c r="G3" s="14"/>
    </row>
    <row r="4" spans="1:7" x14ac:dyDescent="0.25">
      <c r="A4" s="14" t="s">
        <v>2</v>
      </c>
      <c r="B4" s="15">
        <v>201548311</v>
      </c>
      <c r="C4" s="16"/>
      <c r="D4" s="16"/>
      <c r="E4" s="74"/>
      <c r="F4" s="16"/>
      <c r="G4" s="16"/>
    </row>
    <row r="5" spans="1:7" ht="25.5" customHeight="1" x14ac:dyDescent="0.25">
      <c r="A5" s="17"/>
      <c r="B5" s="17"/>
      <c r="C5" s="17"/>
      <c r="D5" s="17"/>
      <c r="E5" s="74"/>
      <c r="F5" s="17"/>
      <c r="G5" s="17"/>
    </row>
    <row r="6" spans="1:7" s="18" customFormat="1" ht="24.75" customHeight="1" x14ac:dyDescent="0.25">
      <c r="A6" s="110" t="s">
        <v>28</v>
      </c>
      <c r="B6" s="110" t="s">
        <v>29</v>
      </c>
      <c r="C6" s="110" t="s">
        <v>30</v>
      </c>
      <c r="D6" s="111" t="s">
        <v>31</v>
      </c>
      <c r="E6" s="111"/>
      <c r="F6" s="111"/>
      <c r="G6" s="111"/>
    </row>
    <row r="7" spans="1:7" s="19" customFormat="1" ht="51.75" customHeight="1" x14ac:dyDescent="0.25">
      <c r="A7" s="110"/>
      <c r="B7" s="110"/>
      <c r="C7" s="110"/>
      <c r="D7" s="112" t="s">
        <v>32</v>
      </c>
      <c r="E7" s="112"/>
      <c r="F7" s="73" t="s">
        <v>33</v>
      </c>
      <c r="G7" s="56" t="s">
        <v>34</v>
      </c>
    </row>
    <row r="8" spans="1:7" s="20" customFormat="1" x14ac:dyDescent="0.25">
      <c r="A8" s="23"/>
      <c r="B8" s="63"/>
      <c r="C8" s="24"/>
      <c r="D8" s="45" t="s">
        <v>353</v>
      </c>
      <c r="E8" s="72" t="s">
        <v>352</v>
      </c>
      <c r="F8" s="45"/>
      <c r="G8" s="29"/>
    </row>
    <row r="9" spans="1:7" s="21" customFormat="1" x14ac:dyDescent="0.25">
      <c r="A9" s="64"/>
      <c r="B9" s="65"/>
      <c r="C9" s="66"/>
      <c r="D9" s="29"/>
      <c r="E9" s="82"/>
      <c r="F9" s="75"/>
      <c r="G9" s="29"/>
    </row>
    <row r="10" spans="1:7" s="21" customFormat="1" ht="18" x14ac:dyDescent="0.25">
      <c r="A10" s="67">
        <v>1622131068</v>
      </c>
      <c r="B10" s="68"/>
      <c r="C10" s="66"/>
      <c r="D10" s="29"/>
      <c r="E10" s="82"/>
      <c r="F10" s="75"/>
      <c r="G10" s="29"/>
    </row>
    <row r="11" spans="1:7" s="21" customFormat="1" ht="18" x14ac:dyDescent="0.25">
      <c r="A11" s="64"/>
      <c r="B11" s="68" t="s">
        <v>35</v>
      </c>
      <c r="C11" s="66"/>
      <c r="D11" s="69"/>
      <c r="E11" s="82"/>
      <c r="F11" s="75"/>
      <c r="G11" s="29"/>
    </row>
    <row r="12" spans="1:7" s="21" customFormat="1" ht="16.5" x14ac:dyDescent="0.25">
      <c r="A12" s="25">
        <v>1</v>
      </c>
      <c r="B12" s="26" t="s">
        <v>345</v>
      </c>
      <c r="C12" s="27"/>
      <c r="D12" s="95">
        <v>49</v>
      </c>
      <c r="E12" s="83">
        <f>D12*1.95583</f>
        <v>95.835669999999993</v>
      </c>
      <c r="F12" s="75"/>
      <c r="G12" s="29"/>
    </row>
    <row r="13" spans="1:7" s="21" customFormat="1" ht="16.5" x14ac:dyDescent="0.25">
      <c r="A13" s="25">
        <v>2</v>
      </c>
      <c r="B13" s="26" t="s">
        <v>346</v>
      </c>
      <c r="C13" s="27"/>
      <c r="D13" s="95">
        <v>27</v>
      </c>
      <c r="E13" s="83">
        <f t="shared" ref="E13:E76" si="0">D13*1.95583</f>
        <v>52.807409999999997</v>
      </c>
      <c r="F13" s="75"/>
      <c r="G13" s="29"/>
    </row>
    <row r="14" spans="1:7" s="21" customFormat="1" ht="16.5" x14ac:dyDescent="0.25">
      <c r="A14" s="25">
        <v>3</v>
      </c>
      <c r="B14" s="26" t="s">
        <v>347</v>
      </c>
      <c r="C14" s="27"/>
      <c r="D14" s="95">
        <v>77</v>
      </c>
      <c r="E14" s="83">
        <f t="shared" si="0"/>
        <v>150.59890999999999</v>
      </c>
      <c r="F14" s="75"/>
      <c r="G14" s="29"/>
    </row>
    <row r="15" spans="1:7" s="21" customFormat="1" ht="16.5" x14ac:dyDescent="0.25">
      <c r="A15" s="25">
        <v>4</v>
      </c>
      <c r="B15" s="26" t="s">
        <v>348</v>
      </c>
      <c r="C15" s="27"/>
      <c r="D15" s="95">
        <v>75</v>
      </c>
      <c r="E15" s="83">
        <f t="shared" si="0"/>
        <v>146.68725000000001</v>
      </c>
      <c r="F15" s="75"/>
      <c r="G15" s="29"/>
    </row>
    <row r="16" spans="1:7" s="21" customFormat="1" ht="16.5" x14ac:dyDescent="0.25">
      <c r="A16" s="25">
        <v>5</v>
      </c>
      <c r="B16" s="26" t="s">
        <v>52</v>
      </c>
      <c r="C16" s="27"/>
      <c r="D16" s="96">
        <v>36</v>
      </c>
      <c r="E16" s="83">
        <f t="shared" si="0"/>
        <v>70.409880000000001</v>
      </c>
      <c r="F16" s="75"/>
      <c r="G16" s="29"/>
    </row>
    <row r="17" spans="1:7" s="21" customFormat="1" ht="16.5" x14ac:dyDescent="0.25">
      <c r="A17" s="25">
        <v>6</v>
      </c>
      <c r="B17" s="26" t="s">
        <v>36</v>
      </c>
      <c r="C17" s="27"/>
      <c r="D17" s="96">
        <v>42</v>
      </c>
      <c r="E17" s="83">
        <f t="shared" si="0"/>
        <v>82.144859999999994</v>
      </c>
      <c r="F17" s="75"/>
      <c r="G17" s="29"/>
    </row>
    <row r="18" spans="1:7" s="21" customFormat="1" ht="16.5" x14ac:dyDescent="0.25">
      <c r="A18" s="25">
        <v>7</v>
      </c>
      <c r="B18" s="26" t="s">
        <v>302</v>
      </c>
      <c r="C18" s="27"/>
      <c r="D18" s="96">
        <v>61</v>
      </c>
      <c r="E18" s="83">
        <f t="shared" si="0"/>
        <v>119.30562999999999</v>
      </c>
      <c r="F18" s="75"/>
      <c r="G18" s="29"/>
    </row>
    <row r="19" spans="1:7" s="21" customFormat="1" ht="16.5" x14ac:dyDescent="0.25">
      <c r="A19" s="25">
        <v>8</v>
      </c>
      <c r="B19" s="26" t="s">
        <v>303</v>
      </c>
      <c r="C19" s="27"/>
      <c r="D19" s="96">
        <v>77</v>
      </c>
      <c r="E19" s="83">
        <f t="shared" si="0"/>
        <v>150.59890999999999</v>
      </c>
      <c r="F19" s="75"/>
      <c r="G19" s="29"/>
    </row>
    <row r="20" spans="1:7" s="21" customFormat="1" ht="16.5" x14ac:dyDescent="0.25">
      <c r="A20" s="25">
        <v>9</v>
      </c>
      <c r="B20" s="26" t="s">
        <v>304</v>
      </c>
      <c r="C20" s="27"/>
      <c r="D20" s="96">
        <v>8</v>
      </c>
      <c r="E20" s="83">
        <f t="shared" si="0"/>
        <v>15.64664</v>
      </c>
      <c r="F20" s="75"/>
      <c r="G20" s="29"/>
    </row>
    <row r="21" spans="1:7" s="21" customFormat="1" ht="16.5" x14ac:dyDescent="0.25">
      <c r="A21" s="25">
        <v>10</v>
      </c>
      <c r="B21" s="26" t="s">
        <v>313</v>
      </c>
      <c r="C21" s="27"/>
      <c r="D21" s="96">
        <v>10</v>
      </c>
      <c r="E21" s="83">
        <f t="shared" si="0"/>
        <v>19.558299999999999</v>
      </c>
      <c r="F21" s="75"/>
      <c r="G21" s="29"/>
    </row>
    <row r="22" spans="1:7" s="20" customFormat="1" x14ac:dyDescent="0.25">
      <c r="A22" s="25">
        <v>11</v>
      </c>
      <c r="B22" s="30" t="s">
        <v>37</v>
      </c>
      <c r="C22" s="27"/>
      <c r="D22" s="96">
        <v>18</v>
      </c>
      <c r="E22" s="83">
        <f t="shared" si="0"/>
        <v>35.204940000000001</v>
      </c>
      <c r="F22" s="75"/>
      <c r="G22" s="29"/>
    </row>
    <row r="23" spans="1:7" s="20" customFormat="1" x14ac:dyDescent="0.25">
      <c r="A23" s="25">
        <v>12</v>
      </c>
      <c r="B23" s="30" t="s">
        <v>38</v>
      </c>
      <c r="C23" s="27"/>
      <c r="D23" s="96">
        <v>8</v>
      </c>
      <c r="E23" s="83">
        <f t="shared" si="0"/>
        <v>15.64664</v>
      </c>
      <c r="F23" s="75"/>
      <c r="G23" s="29"/>
    </row>
    <row r="24" spans="1:7" s="21" customFormat="1" x14ac:dyDescent="0.25">
      <c r="A24" s="25">
        <v>13</v>
      </c>
      <c r="B24" s="30" t="s">
        <v>39</v>
      </c>
      <c r="C24" s="27"/>
      <c r="D24" s="96">
        <v>10</v>
      </c>
      <c r="E24" s="83">
        <f t="shared" si="0"/>
        <v>19.558299999999999</v>
      </c>
      <c r="F24" s="75"/>
      <c r="G24" s="29"/>
    </row>
    <row r="25" spans="1:7" s="21" customFormat="1" x14ac:dyDescent="0.25">
      <c r="A25" s="25">
        <v>14</v>
      </c>
      <c r="B25" s="30" t="s">
        <v>40</v>
      </c>
      <c r="C25" s="27"/>
      <c r="D25" s="96">
        <v>13</v>
      </c>
      <c r="E25" s="83">
        <f t="shared" si="0"/>
        <v>25.425789999999999</v>
      </c>
      <c r="F25" s="75"/>
      <c r="G25" s="29"/>
    </row>
    <row r="26" spans="1:7" s="21" customFormat="1" x14ac:dyDescent="0.25">
      <c r="A26" s="25">
        <v>15</v>
      </c>
      <c r="B26" s="30" t="s">
        <v>41</v>
      </c>
      <c r="C26" s="27"/>
      <c r="D26" s="96">
        <v>6</v>
      </c>
      <c r="E26" s="83">
        <f t="shared" si="0"/>
        <v>11.73498</v>
      </c>
      <c r="F26" s="75"/>
      <c r="G26" s="29"/>
    </row>
    <row r="27" spans="1:7" s="20" customFormat="1" x14ac:dyDescent="0.25">
      <c r="A27" s="25">
        <v>16</v>
      </c>
      <c r="B27" s="30" t="s">
        <v>42</v>
      </c>
      <c r="C27" s="27"/>
      <c r="D27" s="96">
        <v>5</v>
      </c>
      <c r="E27" s="83">
        <f t="shared" si="0"/>
        <v>9.7791499999999996</v>
      </c>
      <c r="F27" s="75"/>
      <c r="G27" s="29"/>
    </row>
    <row r="28" spans="1:7" s="20" customFormat="1" x14ac:dyDescent="0.25">
      <c r="A28" s="25">
        <v>17</v>
      </c>
      <c r="B28" s="30" t="s">
        <v>43</v>
      </c>
      <c r="C28" s="27"/>
      <c r="D28" s="96">
        <v>21</v>
      </c>
      <c r="E28" s="83">
        <f t="shared" si="0"/>
        <v>41.072429999999997</v>
      </c>
      <c r="F28" s="75"/>
      <c r="G28" s="29"/>
    </row>
    <row r="29" spans="1:7" s="20" customFormat="1" x14ac:dyDescent="0.25">
      <c r="A29" s="25">
        <v>18</v>
      </c>
      <c r="B29" s="30" t="s">
        <v>44</v>
      </c>
      <c r="C29" s="27"/>
      <c r="D29" s="96">
        <v>5</v>
      </c>
      <c r="E29" s="83">
        <f t="shared" si="0"/>
        <v>9.7791499999999996</v>
      </c>
      <c r="F29" s="75"/>
      <c r="G29" s="29"/>
    </row>
    <row r="30" spans="1:7" s="20" customFormat="1" x14ac:dyDescent="0.25">
      <c r="A30" s="25">
        <v>19</v>
      </c>
      <c r="B30" s="30" t="s">
        <v>45</v>
      </c>
      <c r="C30" s="27"/>
      <c r="D30" s="96">
        <v>26</v>
      </c>
      <c r="E30" s="83">
        <f t="shared" si="0"/>
        <v>50.851579999999998</v>
      </c>
      <c r="F30" s="75"/>
      <c r="G30" s="29"/>
    </row>
    <row r="31" spans="1:7" s="20" customFormat="1" x14ac:dyDescent="0.25">
      <c r="A31" s="25">
        <v>20</v>
      </c>
      <c r="B31" s="30" t="s">
        <v>46</v>
      </c>
      <c r="C31" s="27"/>
      <c r="D31" s="96">
        <v>18</v>
      </c>
      <c r="E31" s="83">
        <f t="shared" si="0"/>
        <v>35.204940000000001</v>
      </c>
      <c r="F31" s="75"/>
      <c r="G31" s="29"/>
    </row>
    <row r="32" spans="1:7" s="20" customFormat="1" x14ac:dyDescent="0.25">
      <c r="A32" s="25">
        <v>21</v>
      </c>
      <c r="B32" s="30" t="s">
        <v>47</v>
      </c>
      <c r="C32" s="27"/>
      <c r="D32" s="96">
        <v>26</v>
      </c>
      <c r="E32" s="83">
        <f t="shared" si="0"/>
        <v>50.851579999999998</v>
      </c>
      <c r="F32" s="75"/>
      <c r="G32" s="29"/>
    </row>
    <row r="33" spans="1:7" s="20" customFormat="1" x14ac:dyDescent="0.25">
      <c r="A33" s="25">
        <v>22</v>
      </c>
      <c r="B33" s="30" t="s">
        <v>48</v>
      </c>
      <c r="C33" s="27"/>
      <c r="D33" s="96">
        <v>51</v>
      </c>
      <c r="E33" s="83">
        <f t="shared" si="0"/>
        <v>99.747329999999991</v>
      </c>
      <c r="F33" s="75"/>
      <c r="G33" s="29"/>
    </row>
    <row r="34" spans="1:7" s="20" customFormat="1" x14ac:dyDescent="0.25">
      <c r="A34" s="25">
        <v>23</v>
      </c>
      <c r="B34" s="30" t="s">
        <v>49</v>
      </c>
      <c r="C34" s="27"/>
      <c r="D34" s="96">
        <v>77</v>
      </c>
      <c r="E34" s="83">
        <f t="shared" si="0"/>
        <v>150.59890999999999</v>
      </c>
      <c r="F34" s="75"/>
      <c r="G34" s="29"/>
    </row>
    <row r="35" spans="1:7" s="20" customFormat="1" x14ac:dyDescent="0.25">
      <c r="A35" s="25">
        <v>24</v>
      </c>
      <c r="B35" s="30" t="s">
        <v>50</v>
      </c>
      <c r="C35" s="27"/>
      <c r="D35" s="96">
        <v>1</v>
      </c>
      <c r="E35" s="83">
        <f t="shared" si="0"/>
        <v>1.95583</v>
      </c>
      <c r="F35" s="75"/>
      <c r="G35" s="29"/>
    </row>
    <row r="36" spans="1:7" x14ac:dyDescent="0.25">
      <c r="A36" s="25">
        <v>25</v>
      </c>
      <c r="B36" s="30" t="s">
        <v>51</v>
      </c>
      <c r="C36" s="27"/>
      <c r="D36" s="96">
        <v>31</v>
      </c>
      <c r="E36" s="83">
        <f t="shared" si="0"/>
        <v>60.63073</v>
      </c>
      <c r="F36" s="75"/>
      <c r="G36" s="29"/>
    </row>
    <row r="37" spans="1:7" x14ac:dyDescent="0.25">
      <c r="A37" s="25">
        <v>26</v>
      </c>
      <c r="B37" s="30" t="s">
        <v>53</v>
      </c>
      <c r="C37" s="27"/>
      <c r="D37" s="96">
        <v>26</v>
      </c>
      <c r="E37" s="83">
        <f t="shared" si="0"/>
        <v>50.851579999999998</v>
      </c>
      <c r="F37" s="75"/>
      <c r="G37" s="29"/>
    </row>
    <row r="38" spans="1:7" x14ac:dyDescent="0.25">
      <c r="A38" s="25">
        <v>27</v>
      </c>
      <c r="B38" s="30" t="s">
        <v>54</v>
      </c>
      <c r="C38" s="27"/>
      <c r="D38" s="96">
        <v>41</v>
      </c>
      <c r="E38" s="83">
        <f t="shared" si="0"/>
        <v>80.189030000000002</v>
      </c>
      <c r="F38" s="75"/>
      <c r="G38" s="29"/>
    </row>
    <row r="39" spans="1:7" x14ac:dyDescent="0.25">
      <c r="A39" s="25">
        <v>28</v>
      </c>
      <c r="B39" s="30" t="s">
        <v>55</v>
      </c>
      <c r="C39" s="27"/>
      <c r="D39" s="96">
        <v>31</v>
      </c>
      <c r="E39" s="83">
        <f t="shared" si="0"/>
        <v>60.63073</v>
      </c>
      <c r="F39" s="75"/>
      <c r="G39" s="29"/>
    </row>
    <row r="40" spans="1:7" x14ac:dyDescent="0.25">
      <c r="A40" s="25">
        <v>29</v>
      </c>
      <c r="B40" s="30" t="s">
        <v>56</v>
      </c>
      <c r="C40" s="27"/>
      <c r="D40" s="96">
        <v>36</v>
      </c>
      <c r="E40" s="83">
        <f t="shared" si="0"/>
        <v>70.409880000000001</v>
      </c>
      <c r="F40" s="75"/>
      <c r="G40" s="29"/>
    </row>
    <row r="41" spans="1:7" x14ac:dyDescent="0.25">
      <c r="A41" s="25">
        <v>30</v>
      </c>
      <c r="B41" s="57" t="s">
        <v>57</v>
      </c>
      <c r="C41" s="27"/>
      <c r="D41" s="96">
        <v>26</v>
      </c>
      <c r="E41" s="83">
        <f t="shared" si="0"/>
        <v>50.851579999999998</v>
      </c>
      <c r="F41" s="75"/>
      <c r="G41" s="29"/>
    </row>
    <row r="42" spans="1:7" x14ac:dyDescent="0.25">
      <c r="A42" s="25">
        <v>31</v>
      </c>
      <c r="B42" s="57" t="s">
        <v>314</v>
      </c>
      <c r="C42" s="27"/>
      <c r="D42" s="96">
        <v>34</v>
      </c>
      <c r="E42" s="83">
        <f t="shared" si="0"/>
        <v>66.498220000000003</v>
      </c>
      <c r="F42" s="75"/>
      <c r="G42" s="29"/>
    </row>
    <row r="43" spans="1:7" x14ac:dyDescent="0.25">
      <c r="A43" s="25">
        <v>32</v>
      </c>
      <c r="B43" s="30" t="s">
        <v>58</v>
      </c>
      <c r="C43" s="27"/>
      <c r="D43" s="96">
        <v>41</v>
      </c>
      <c r="E43" s="83">
        <f t="shared" si="0"/>
        <v>80.189030000000002</v>
      </c>
      <c r="F43" s="75"/>
      <c r="G43" s="29"/>
    </row>
    <row r="44" spans="1:7" x14ac:dyDescent="0.25">
      <c r="A44" s="25">
        <v>33</v>
      </c>
      <c r="B44" s="30" t="s">
        <v>59</v>
      </c>
      <c r="C44" s="27"/>
      <c r="D44" s="96">
        <v>26</v>
      </c>
      <c r="E44" s="83">
        <f t="shared" si="0"/>
        <v>50.851579999999998</v>
      </c>
      <c r="F44" s="75"/>
      <c r="G44" s="29"/>
    </row>
    <row r="45" spans="1:7" x14ac:dyDescent="0.25">
      <c r="A45" s="25">
        <v>34</v>
      </c>
      <c r="B45" s="30" t="s">
        <v>267</v>
      </c>
      <c r="C45" s="27"/>
      <c r="D45" s="96">
        <v>20</v>
      </c>
      <c r="E45" s="83">
        <f t="shared" si="0"/>
        <v>39.116599999999998</v>
      </c>
      <c r="F45" s="75"/>
      <c r="G45" s="29"/>
    </row>
    <row r="46" spans="1:7" x14ac:dyDescent="0.25">
      <c r="A46" s="25">
        <v>35</v>
      </c>
      <c r="B46" s="30" t="s">
        <v>305</v>
      </c>
      <c r="C46" s="27"/>
      <c r="D46" s="96">
        <v>5</v>
      </c>
      <c r="E46" s="83">
        <f t="shared" si="0"/>
        <v>9.7791499999999996</v>
      </c>
      <c r="F46" s="75"/>
      <c r="G46" s="29"/>
    </row>
    <row r="47" spans="1:7" x14ac:dyDescent="0.25">
      <c r="A47" s="25">
        <v>36</v>
      </c>
      <c r="B47" s="30" t="s">
        <v>311</v>
      </c>
      <c r="C47" s="27"/>
      <c r="D47" s="96">
        <v>32</v>
      </c>
      <c r="E47" s="83">
        <f t="shared" si="0"/>
        <v>62.586559999999999</v>
      </c>
      <c r="F47" s="75"/>
      <c r="G47" s="29"/>
    </row>
    <row r="48" spans="1:7" ht="31.5" x14ac:dyDescent="0.25">
      <c r="A48" s="25">
        <v>37</v>
      </c>
      <c r="B48" s="30" t="s">
        <v>60</v>
      </c>
      <c r="C48" s="27"/>
      <c r="D48" s="96">
        <v>32</v>
      </c>
      <c r="E48" s="83">
        <f t="shared" si="0"/>
        <v>62.586559999999999</v>
      </c>
      <c r="F48" s="75"/>
      <c r="G48" s="29"/>
    </row>
    <row r="49" spans="1:7" x14ac:dyDescent="0.25">
      <c r="A49" s="25">
        <v>38</v>
      </c>
      <c r="B49" s="30" t="s">
        <v>61</v>
      </c>
      <c r="C49" s="27"/>
      <c r="D49" s="96">
        <v>32</v>
      </c>
      <c r="E49" s="83">
        <f t="shared" si="0"/>
        <v>62.586559999999999</v>
      </c>
      <c r="F49" s="75"/>
      <c r="G49" s="29"/>
    </row>
    <row r="50" spans="1:7" x14ac:dyDescent="0.25">
      <c r="A50" s="25">
        <v>39</v>
      </c>
      <c r="B50" s="30" t="s">
        <v>307</v>
      </c>
      <c r="C50" s="27"/>
      <c r="D50" s="96">
        <v>13</v>
      </c>
      <c r="E50" s="83">
        <f t="shared" si="0"/>
        <v>25.425789999999999</v>
      </c>
      <c r="F50" s="75"/>
      <c r="G50" s="29"/>
    </row>
    <row r="51" spans="1:7" ht="16.5" x14ac:dyDescent="0.25">
      <c r="A51" s="31">
        <v>40</v>
      </c>
      <c r="B51" s="30" t="s">
        <v>62</v>
      </c>
      <c r="C51" s="31"/>
      <c r="D51" s="96">
        <v>8.1</v>
      </c>
      <c r="E51" s="83">
        <f t="shared" si="0"/>
        <v>15.842222999999999</v>
      </c>
      <c r="F51" s="76"/>
      <c r="G51" s="32"/>
    </row>
    <row r="52" spans="1:7" ht="16.5" x14ac:dyDescent="0.25">
      <c r="A52" s="31">
        <v>41</v>
      </c>
      <c r="B52" s="30" t="s">
        <v>63</v>
      </c>
      <c r="C52" s="31"/>
      <c r="D52" s="96">
        <v>1.48</v>
      </c>
      <c r="E52" s="83">
        <v>2.9</v>
      </c>
      <c r="F52" s="76"/>
      <c r="G52" s="32"/>
    </row>
    <row r="53" spans="1:7" ht="18" x14ac:dyDescent="0.25">
      <c r="B53" s="22" t="s">
        <v>64</v>
      </c>
      <c r="D53" s="33"/>
      <c r="E53" s="85"/>
      <c r="G53" s="32"/>
    </row>
    <row r="54" spans="1:7" ht="16.5" x14ac:dyDescent="0.25">
      <c r="A54" s="31">
        <v>1</v>
      </c>
      <c r="B54" s="30" t="s">
        <v>65</v>
      </c>
      <c r="C54" s="31"/>
      <c r="D54" s="96">
        <v>15</v>
      </c>
      <c r="E54" s="83">
        <f t="shared" si="0"/>
        <v>29.33745</v>
      </c>
      <c r="F54" s="77"/>
      <c r="G54" s="31"/>
    </row>
    <row r="55" spans="1:7" ht="16.5" x14ac:dyDescent="0.25">
      <c r="A55" s="31">
        <v>2</v>
      </c>
      <c r="B55" s="30" t="s">
        <v>66</v>
      </c>
      <c r="C55" s="31"/>
      <c r="D55" s="96">
        <v>105</v>
      </c>
      <c r="E55" s="83">
        <f t="shared" si="0"/>
        <v>205.36214999999999</v>
      </c>
      <c r="F55" s="77"/>
      <c r="G55" s="31"/>
    </row>
    <row r="56" spans="1:7" ht="16.5" x14ac:dyDescent="0.25">
      <c r="A56" s="31">
        <v>3</v>
      </c>
      <c r="B56" s="30" t="s">
        <v>67</v>
      </c>
      <c r="C56" s="31"/>
      <c r="D56" s="96">
        <v>125</v>
      </c>
      <c r="E56" s="83">
        <f t="shared" si="0"/>
        <v>244.47874999999999</v>
      </c>
      <c r="F56" s="77"/>
      <c r="G56" s="31"/>
    </row>
    <row r="57" spans="1:7" ht="16.5" x14ac:dyDescent="0.25">
      <c r="A57" s="31">
        <v>4</v>
      </c>
      <c r="B57" s="30" t="s">
        <v>68</v>
      </c>
      <c r="C57" s="31"/>
      <c r="D57" s="96">
        <v>51</v>
      </c>
      <c r="E57" s="83">
        <f t="shared" si="0"/>
        <v>99.747329999999991</v>
      </c>
      <c r="F57" s="77"/>
      <c r="G57" s="31"/>
    </row>
    <row r="58" spans="1:7" ht="16.5" x14ac:dyDescent="0.25">
      <c r="A58" s="31">
        <v>5</v>
      </c>
      <c r="B58" s="30" t="s">
        <v>69</v>
      </c>
      <c r="C58" s="31"/>
      <c r="D58" s="96">
        <v>105</v>
      </c>
      <c r="E58" s="83">
        <f t="shared" si="0"/>
        <v>205.36214999999999</v>
      </c>
      <c r="F58" s="77"/>
      <c r="G58" s="31"/>
    </row>
    <row r="59" spans="1:7" ht="31.5" x14ac:dyDescent="0.25">
      <c r="A59" s="31">
        <v>6</v>
      </c>
      <c r="B59" s="30" t="s">
        <v>70</v>
      </c>
      <c r="C59" s="31"/>
      <c r="D59" s="96">
        <v>282</v>
      </c>
      <c r="E59" s="83">
        <f t="shared" si="0"/>
        <v>551.54405999999994</v>
      </c>
      <c r="F59" s="77"/>
      <c r="G59" s="31"/>
    </row>
    <row r="60" spans="1:7" ht="18" x14ac:dyDescent="0.25">
      <c r="B60" s="22" t="s">
        <v>71</v>
      </c>
      <c r="C60" s="34"/>
      <c r="D60" s="35"/>
      <c r="E60" s="86"/>
      <c r="F60" s="78"/>
      <c r="G60" s="32"/>
    </row>
    <row r="61" spans="1:7" x14ac:dyDescent="0.25">
      <c r="A61" s="58">
        <v>1</v>
      </c>
      <c r="B61" s="30" t="s">
        <v>72</v>
      </c>
      <c r="C61" s="32"/>
      <c r="D61" s="95">
        <v>36</v>
      </c>
      <c r="E61" s="83">
        <f t="shared" si="0"/>
        <v>70.409880000000001</v>
      </c>
      <c r="F61" s="76"/>
      <c r="G61" s="32"/>
    </row>
    <row r="62" spans="1:7" x14ac:dyDescent="0.25">
      <c r="A62" s="58">
        <v>2</v>
      </c>
      <c r="B62" s="45" t="s">
        <v>73</v>
      </c>
      <c r="C62" s="32"/>
      <c r="D62" s="95">
        <v>9</v>
      </c>
      <c r="E62" s="83">
        <f t="shared" si="0"/>
        <v>17.60247</v>
      </c>
      <c r="F62" s="76"/>
      <c r="G62" s="32"/>
    </row>
    <row r="63" spans="1:7" x14ac:dyDescent="0.25">
      <c r="A63" s="58">
        <v>3</v>
      </c>
      <c r="B63" s="30" t="s">
        <v>315</v>
      </c>
      <c r="C63" s="32"/>
      <c r="D63" s="95">
        <v>5</v>
      </c>
      <c r="E63" s="83">
        <f t="shared" si="0"/>
        <v>9.7791499999999996</v>
      </c>
      <c r="F63" s="76"/>
      <c r="G63" s="32"/>
    </row>
    <row r="64" spans="1:7" x14ac:dyDescent="0.25">
      <c r="A64" s="58">
        <v>4</v>
      </c>
      <c r="B64" s="30" t="s">
        <v>316</v>
      </c>
      <c r="C64" s="32"/>
      <c r="D64" s="95">
        <v>1.8</v>
      </c>
      <c r="E64" s="83">
        <f t="shared" si="0"/>
        <v>3.5204939999999998</v>
      </c>
      <c r="F64" s="76"/>
      <c r="G64" s="32"/>
    </row>
    <row r="65" spans="1:7" x14ac:dyDescent="0.25">
      <c r="A65" s="58">
        <v>5</v>
      </c>
      <c r="B65" s="30" t="s">
        <v>317</v>
      </c>
      <c r="C65" s="32"/>
      <c r="D65" s="95">
        <v>3</v>
      </c>
      <c r="E65" s="83">
        <f t="shared" si="0"/>
        <v>5.8674900000000001</v>
      </c>
      <c r="F65" s="76"/>
      <c r="G65" s="32"/>
    </row>
    <row r="66" spans="1:7" ht="16.5" x14ac:dyDescent="0.25">
      <c r="A66" s="31">
        <v>6</v>
      </c>
      <c r="B66" s="30" t="s">
        <v>75</v>
      </c>
      <c r="C66" s="31"/>
      <c r="D66" s="96">
        <v>8</v>
      </c>
      <c r="E66" s="83">
        <f t="shared" si="0"/>
        <v>15.64664</v>
      </c>
      <c r="F66" s="77"/>
      <c r="G66" s="31"/>
    </row>
    <row r="67" spans="1:7" ht="16.5" x14ac:dyDescent="0.25">
      <c r="A67" s="31">
        <v>7</v>
      </c>
      <c r="B67" s="30" t="s">
        <v>76</v>
      </c>
      <c r="C67" s="31"/>
      <c r="D67" s="95">
        <v>10</v>
      </c>
      <c r="E67" s="83">
        <f t="shared" si="0"/>
        <v>19.558299999999999</v>
      </c>
      <c r="F67" s="77"/>
      <c r="G67" s="31"/>
    </row>
    <row r="68" spans="1:7" ht="16.5" x14ac:dyDescent="0.25">
      <c r="A68" s="31">
        <v>8</v>
      </c>
      <c r="B68" s="30" t="s">
        <v>77</v>
      </c>
      <c r="C68" s="31"/>
      <c r="D68" s="95">
        <v>10</v>
      </c>
      <c r="E68" s="83">
        <f t="shared" si="0"/>
        <v>19.558299999999999</v>
      </c>
      <c r="F68" s="77"/>
      <c r="G68" s="31"/>
    </row>
    <row r="69" spans="1:7" ht="16.5" x14ac:dyDescent="0.25">
      <c r="A69" s="31">
        <v>9</v>
      </c>
      <c r="B69" s="30" t="s">
        <v>319</v>
      </c>
      <c r="C69" s="31"/>
      <c r="D69" s="95">
        <v>15</v>
      </c>
      <c r="E69" s="83">
        <f t="shared" si="0"/>
        <v>29.33745</v>
      </c>
      <c r="F69" s="77"/>
      <c r="G69" s="31"/>
    </row>
    <row r="70" spans="1:7" ht="16.5" x14ac:dyDescent="0.25">
      <c r="A70" s="31">
        <v>10</v>
      </c>
      <c r="B70" s="30" t="s">
        <v>78</v>
      </c>
      <c r="C70" s="31"/>
      <c r="D70" s="95">
        <v>11</v>
      </c>
      <c r="E70" s="83">
        <f t="shared" si="0"/>
        <v>21.514129999999998</v>
      </c>
      <c r="F70" s="77"/>
      <c r="G70" s="31"/>
    </row>
    <row r="71" spans="1:7" ht="16.5" x14ac:dyDescent="0.25">
      <c r="A71" s="31">
        <v>11</v>
      </c>
      <c r="B71" s="30" t="s">
        <v>79</v>
      </c>
      <c r="C71" s="31"/>
      <c r="D71" s="95">
        <v>10</v>
      </c>
      <c r="E71" s="83">
        <f t="shared" si="0"/>
        <v>19.558299999999999</v>
      </c>
      <c r="F71" s="77"/>
      <c r="G71" s="31"/>
    </row>
    <row r="72" spans="1:7" ht="16.5" x14ac:dyDescent="0.25">
      <c r="A72" s="31">
        <v>12</v>
      </c>
      <c r="B72" s="30" t="s">
        <v>80</v>
      </c>
      <c r="C72" s="31"/>
      <c r="D72" s="95">
        <v>10</v>
      </c>
      <c r="E72" s="83">
        <f t="shared" si="0"/>
        <v>19.558299999999999</v>
      </c>
      <c r="F72" s="77"/>
      <c r="G72" s="31"/>
    </row>
    <row r="73" spans="1:7" ht="16.5" x14ac:dyDescent="0.25">
      <c r="A73" s="31">
        <v>13</v>
      </c>
      <c r="B73" s="30" t="s">
        <v>81</v>
      </c>
      <c r="C73" s="31"/>
      <c r="D73" s="95">
        <v>10</v>
      </c>
      <c r="E73" s="83">
        <f t="shared" si="0"/>
        <v>19.558299999999999</v>
      </c>
      <c r="F73" s="77"/>
      <c r="G73" s="31"/>
    </row>
    <row r="74" spans="1:7" ht="16.5" x14ac:dyDescent="0.25">
      <c r="A74" s="31">
        <v>14</v>
      </c>
      <c r="B74" s="30" t="s">
        <v>82</v>
      </c>
      <c r="C74" s="31"/>
      <c r="D74" s="95">
        <v>10</v>
      </c>
      <c r="E74" s="83">
        <f t="shared" si="0"/>
        <v>19.558299999999999</v>
      </c>
      <c r="F74" s="77"/>
      <c r="G74" s="31"/>
    </row>
    <row r="75" spans="1:7" ht="16.5" x14ac:dyDescent="0.25">
      <c r="A75" s="31">
        <v>15</v>
      </c>
      <c r="B75" s="30" t="s">
        <v>83</v>
      </c>
      <c r="C75" s="31"/>
      <c r="D75" s="95">
        <v>10</v>
      </c>
      <c r="E75" s="83">
        <f t="shared" si="0"/>
        <v>19.558299999999999</v>
      </c>
      <c r="F75" s="77"/>
      <c r="G75" s="31"/>
    </row>
    <row r="76" spans="1:7" ht="16.5" x14ac:dyDescent="0.25">
      <c r="A76" s="31">
        <v>16</v>
      </c>
      <c r="B76" s="30" t="s">
        <v>84</v>
      </c>
      <c r="C76" s="31"/>
      <c r="D76" s="95">
        <v>10</v>
      </c>
      <c r="E76" s="83">
        <f t="shared" si="0"/>
        <v>19.558299999999999</v>
      </c>
      <c r="F76" s="77"/>
      <c r="G76" s="31"/>
    </row>
    <row r="77" spans="1:7" ht="16.5" x14ac:dyDescent="0.25">
      <c r="A77" s="31">
        <v>17</v>
      </c>
      <c r="B77" s="30" t="s">
        <v>85</v>
      </c>
      <c r="C77" s="31"/>
      <c r="D77" s="95">
        <v>10</v>
      </c>
      <c r="E77" s="83">
        <f t="shared" ref="E77:E92" si="1">D77*1.95583</f>
        <v>19.558299999999999</v>
      </c>
      <c r="F77" s="77"/>
      <c r="G77" s="31"/>
    </row>
    <row r="78" spans="1:7" ht="16.5" x14ac:dyDescent="0.25">
      <c r="A78" s="31">
        <v>18</v>
      </c>
      <c r="B78" s="30" t="s">
        <v>86</v>
      </c>
      <c r="C78" s="31"/>
      <c r="D78" s="95">
        <v>11</v>
      </c>
      <c r="E78" s="83">
        <f t="shared" si="1"/>
        <v>21.514129999999998</v>
      </c>
      <c r="F78" s="77"/>
      <c r="G78" s="31"/>
    </row>
    <row r="79" spans="1:7" ht="16.5" x14ac:dyDescent="0.25">
      <c r="A79" s="31">
        <v>19</v>
      </c>
      <c r="B79" s="30" t="s">
        <v>87</v>
      </c>
      <c r="C79" s="31"/>
      <c r="D79" s="95">
        <v>10.5</v>
      </c>
      <c r="E79" s="83">
        <f t="shared" si="1"/>
        <v>20.536214999999999</v>
      </c>
      <c r="F79" s="77"/>
      <c r="G79" s="31"/>
    </row>
    <row r="80" spans="1:7" ht="16.5" x14ac:dyDescent="0.3">
      <c r="A80" s="31">
        <v>20</v>
      </c>
      <c r="B80" s="30" t="s">
        <v>88</v>
      </c>
      <c r="C80" s="36"/>
      <c r="D80" s="95">
        <v>10</v>
      </c>
      <c r="E80" s="83">
        <f t="shared" si="1"/>
        <v>19.558299999999999</v>
      </c>
      <c r="F80" s="77"/>
      <c r="G80" s="31"/>
    </row>
    <row r="81" spans="1:7" ht="16.5" x14ac:dyDescent="0.3">
      <c r="A81" s="31">
        <v>21</v>
      </c>
      <c r="B81" s="30" t="s">
        <v>89</v>
      </c>
      <c r="C81" s="36"/>
      <c r="D81" s="95">
        <v>10</v>
      </c>
      <c r="E81" s="83">
        <f t="shared" si="1"/>
        <v>19.558299999999999</v>
      </c>
      <c r="F81" s="77"/>
      <c r="G81" s="31"/>
    </row>
    <row r="82" spans="1:7" ht="16.5" x14ac:dyDescent="0.3">
      <c r="A82" s="31">
        <v>22</v>
      </c>
      <c r="B82" s="30" t="s">
        <v>90</v>
      </c>
      <c r="C82" s="36"/>
      <c r="D82" s="95">
        <v>20</v>
      </c>
      <c r="E82" s="83">
        <f t="shared" si="1"/>
        <v>39.116599999999998</v>
      </c>
      <c r="F82" s="77"/>
      <c r="G82" s="31"/>
    </row>
    <row r="83" spans="1:7" ht="16.5" x14ac:dyDescent="0.3">
      <c r="A83" s="31">
        <v>23</v>
      </c>
      <c r="B83" s="30" t="s">
        <v>91</v>
      </c>
      <c r="C83" s="36"/>
      <c r="D83" s="95">
        <v>10</v>
      </c>
      <c r="E83" s="83">
        <f t="shared" si="1"/>
        <v>19.558299999999999</v>
      </c>
      <c r="F83" s="77"/>
      <c r="G83" s="31"/>
    </row>
    <row r="84" spans="1:7" ht="16.5" x14ac:dyDescent="0.3">
      <c r="A84" s="31">
        <v>24</v>
      </c>
      <c r="B84" s="30" t="s">
        <v>92</v>
      </c>
      <c r="C84" s="36"/>
      <c r="D84" s="95">
        <v>6</v>
      </c>
      <c r="E84" s="83">
        <f t="shared" si="1"/>
        <v>11.73498</v>
      </c>
      <c r="F84" s="77"/>
      <c r="G84" s="31"/>
    </row>
    <row r="85" spans="1:7" ht="16.5" x14ac:dyDescent="0.3">
      <c r="A85" s="31">
        <v>25</v>
      </c>
      <c r="B85" s="30" t="s">
        <v>93</v>
      </c>
      <c r="C85" s="36"/>
      <c r="D85" s="95">
        <v>6</v>
      </c>
      <c r="E85" s="83">
        <f t="shared" si="1"/>
        <v>11.73498</v>
      </c>
      <c r="F85" s="77"/>
      <c r="G85" s="31"/>
    </row>
    <row r="86" spans="1:7" ht="16.5" x14ac:dyDescent="0.3">
      <c r="A86" s="31">
        <v>26</v>
      </c>
      <c r="B86" s="30" t="s">
        <v>94</v>
      </c>
      <c r="C86" s="36"/>
      <c r="D86" s="95">
        <v>10</v>
      </c>
      <c r="E86" s="83">
        <f t="shared" si="1"/>
        <v>19.558299999999999</v>
      </c>
      <c r="F86" s="77"/>
      <c r="G86" s="31"/>
    </row>
    <row r="87" spans="1:7" ht="16.5" x14ac:dyDescent="0.3">
      <c r="A87" s="31">
        <v>27</v>
      </c>
      <c r="B87" s="30" t="s">
        <v>95</v>
      </c>
      <c r="C87" s="36"/>
      <c r="D87" s="95">
        <v>6</v>
      </c>
      <c r="E87" s="83">
        <f t="shared" si="1"/>
        <v>11.73498</v>
      </c>
      <c r="F87" s="77"/>
      <c r="G87" s="31"/>
    </row>
    <row r="88" spans="1:7" ht="16.5" x14ac:dyDescent="0.3">
      <c r="A88" s="31">
        <v>28</v>
      </c>
      <c r="B88" s="30" t="s">
        <v>96</v>
      </c>
      <c r="C88" s="36"/>
      <c r="D88" s="95">
        <v>8</v>
      </c>
      <c r="E88" s="83">
        <f t="shared" si="1"/>
        <v>15.64664</v>
      </c>
      <c r="F88" s="77"/>
      <c r="G88" s="31"/>
    </row>
    <row r="89" spans="1:7" ht="17.25" customHeight="1" x14ac:dyDescent="0.3">
      <c r="A89" s="31">
        <v>29</v>
      </c>
      <c r="B89" s="30" t="s">
        <v>97</v>
      </c>
      <c r="C89" s="36"/>
      <c r="D89" s="96">
        <v>13</v>
      </c>
      <c r="E89" s="83">
        <f t="shared" si="1"/>
        <v>25.425789999999999</v>
      </c>
      <c r="F89" s="77"/>
      <c r="G89" s="31"/>
    </row>
    <row r="90" spans="1:7" ht="16.5" x14ac:dyDescent="0.3">
      <c r="A90" s="31">
        <v>30</v>
      </c>
      <c r="B90" s="30" t="s">
        <v>98</v>
      </c>
      <c r="C90" s="36"/>
      <c r="D90" s="96">
        <v>9.5</v>
      </c>
      <c r="E90" s="83">
        <f t="shared" si="1"/>
        <v>18.580385</v>
      </c>
      <c r="F90" s="77"/>
      <c r="G90" s="31"/>
    </row>
    <row r="91" spans="1:7" ht="16.5" x14ac:dyDescent="0.3">
      <c r="A91" s="31">
        <v>31</v>
      </c>
      <c r="B91" s="30" t="s">
        <v>99</v>
      </c>
      <c r="C91" s="36"/>
      <c r="D91" s="96">
        <v>21</v>
      </c>
      <c r="E91" s="83">
        <f t="shared" si="1"/>
        <v>41.072429999999997</v>
      </c>
      <c r="F91" s="77"/>
      <c r="G91" s="31"/>
    </row>
    <row r="92" spans="1:7" ht="16.5" x14ac:dyDescent="0.3">
      <c r="A92" s="31">
        <v>32</v>
      </c>
      <c r="B92" s="30" t="s">
        <v>312</v>
      </c>
      <c r="C92" s="36"/>
      <c r="D92" s="96">
        <v>10</v>
      </c>
      <c r="E92" s="83">
        <f t="shared" si="1"/>
        <v>19.558299999999999</v>
      </c>
      <c r="F92" s="77"/>
      <c r="G92" s="31"/>
    </row>
    <row r="93" spans="1:7" ht="31.5" x14ac:dyDescent="0.25">
      <c r="A93" s="37"/>
      <c r="B93" s="38" t="s">
        <v>100</v>
      </c>
      <c r="C93" s="39"/>
      <c r="D93" s="40"/>
      <c r="E93" s="87"/>
      <c r="F93" s="37"/>
      <c r="G93" s="32"/>
    </row>
    <row r="94" spans="1:7" ht="18" x14ac:dyDescent="0.25">
      <c r="B94" s="22" t="s">
        <v>101</v>
      </c>
      <c r="C94"/>
      <c r="D94" s="33"/>
      <c r="E94" s="85"/>
      <c r="G94" s="32"/>
    </row>
    <row r="95" spans="1:7" ht="16.5" x14ac:dyDescent="0.3">
      <c r="A95" s="31">
        <v>1</v>
      </c>
      <c r="B95" s="30" t="s">
        <v>102</v>
      </c>
      <c r="C95" s="36"/>
      <c r="D95" s="28">
        <v>1.48</v>
      </c>
      <c r="E95" s="83">
        <v>2.9</v>
      </c>
      <c r="F95" s="77"/>
      <c r="G95" s="31"/>
    </row>
    <row r="96" spans="1:7" ht="16.5" x14ac:dyDescent="0.3">
      <c r="A96" s="31">
        <v>2</v>
      </c>
      <c r="B96" s="30" t="s">
        <v>51</v>
      </c>
      <c r="C96" s="36"/>
      <c r="D96" s="96">
        <v>31</v>
      </c>
      <c r="E96" s="83">
        <f t="shared" ref="E96:E158" si="2">D96*1.95583</f>
        <v>60.63073</v>
      </c>
      <c r="F96" s="77"/>
      <c r="G96" s="31"/>
    </row>
    <row r="97" spans="1:7" ht="16.5" x14ac:dyDescent="0.3">
      <c r="A97" s="31">
        <v>3</v>
      </c>
      <c r="B97" s="30" t="s">
        <v>103</v>
      </c>
      <c r="C97" s="36"/>
      <c r="D97" s="96">
        <v>36</v>
      </c>
      <c r="E97" s="83">
        <f t="shared" si="2"/>
        <v>70.409880000000001</v>
      </c>
      <c r="F97" s="77"/>
      <c r="G97" s="31"/>
    </row>
    <row r="98" spans="1:7" ht="16.5" x14ac:dyDescent="0.3">
      <c r="A98" s="31">
        <v>4</v>
      </c>
      <c r="B98" s="30" t="s">
        <v>104</v>
      </c>
      <c r="C98" s="36"/>
      <c r="D98" s="96">
        <v>46</v>
      </c>
      <c r="E98" s="83">
        <f t="shared" si="2"/>
        <v>89.968180000000004</v>
      </c>
      <c r="F98" s="77"/>
      <c r="G98" s="31"/>
    </row>
    <row r="99" spans="1:7" ht="16.5" x14ac:dyDescent="0.3">
      <c r="A99" s="31">
        <v>5</v>
      </c>
      <c r="B99" s="30" t="s">
        <v>105</v>
      </c>
      <c r="C99" s="36"/>
      <c r="D99" s="96">
        <v>180</v>
      </c>
      <c r="E99" s="83">
        <f t="shared" si="2"/>
        <v>352.04939999999999</v>
      </c>
      <c r="F99" s="77"/>
      <c r="G99" s="31"/>
    </row>
    <row r="100" spans="1:7" ht="16.5" x14ac:dyDescent="0.3">
      <c r="A100" s="31">
        <v>6</v>
      </c>
      <c r="B100" s="30" t="s">
        <v>106</v>
      </c>
      <c r="C100" s="36"/>
      <c r="D100" s="96">
        <v>95</v>
      </c>
      <c r="E100" s="83">
        <f t="shared" si="2"/>
        <v>185.80384999999998</v>
      </c>
      <c r="F100" s="77"/>
      <c r="G100" s="31"/>
    </row>
    <row r="101" spans="1:7" ht="16.5" x14ac:dyDescent="0.3">
      <c r="A101" s="31">
        <v>7</v>
      </c>
      <c r="B101" s="30" t="s">
        <v>107</v>
      </c>
      <c r="C101" s="36"/>
      <c r="D101" s="96">
        <v>95</v>
      </c>
      <c r="E101" s="83">
        <f t="shared" si="2"/>
        <v>185.80384999999998</v>
      </c>
      <c r="F101" s="77"/>
      <c r="G101" s="31"/>
    </row>
    <row r="102" spans="1:7" ht="16.5" x14ac:dyDescent="0.3">
      <c r="A102" s="31">
        <v>8</v>
      </c>
      <c r="B102" s="30" t="s">
        <v>308</v>
      </c>
      <c r="C102" s="36"/>
      <c r="D102" s="96">
        <v>95</v>
      </c>
      <c r="E102" s="83">
        <f t="shared" si="2"/>
        <v>185.80384999999998</v>
      </c>
      <c r="F102" s="77"/>
      <c r="G102" s="31"/>
    </row>
    <row r="103" spans="1:7" ht="16.5" x14ac:dyDescent="0.3">
      <c r="A103" s="31">
        <v>9</v>
      </c>
      <c r="B103" s="30" t="s">
        <v>108</v>
      </c>
      <c r="C103" s="36"/>
      <c r="D103" s="96">
        <v>95</v>
      </c>
      <c r="E103" s="83">
        <f t="shared" si="2"/>
        <v>185.80384999999998</v>
      </c>
      <c r="F103" s="77"/>
      <c r="G103" s="31"/>
    </row>
    <row r="104" spans="1:7" ht="16.5" x14ac:dyDescent="0.3">
      <c r="A104" s="31">
        <v>10</v>
      </c>
      <c r="B104" s="30" t="s">
        <v>109</v>
      </c>
      <c r="C104" s="36"/>
      <c r="D104" s="96">
        <v>95</v>
      </c>
      <c r="E104" s="83">
        <f t="shared" si="2"/>
        <v>185.80384999999998</v>
      </c>
      <c r="F104" s="77"/>
      <c r="G104" s="31"/>
    </row>
    <row r="105" spans="1:7" ht="16.5" x14ac:dyDescent="0.3">
      <c r="A105" s="31">
        <v>11</v>
      </c>
      <c r="B105" s="30" t="s">
        <v>110</v>
      </c>
      <c r="C105" s="36"/>
      <c r="D105" s="96">
        <v>105</v>
      </c>
      <c r="E105" s="83">
        <f t="shared" si="2"/>
        <v>205.36214999999999</v>
      </c>
      <c r="F105" s="77"/>
      <c r="G105" s="31"/>
    </row>
    <row r="106" spans="1:7" ht="16.5" x14ac:dyDescent="0.3">
      <c r="A106" s="31">
        <v>12</v>
      </c>
      <c r="B106" s="30" t="s">
        <v>111</v>
      </c>
      <c r="C106" s="36"/>
      <c r="D106" s="96">
        <v>95</v>
      </c>
      <c r="E106" s="83">
        <f t="shared" si="2"/>
        <v>185.80384999999998</v>
      </c>
      <c r="F106" s="77"/>
      <c r="G106" s="31"/>
    </row>
    <row r="107" spans="1:7" ht="16.5" x14ac:dyDescent="0.3">
      <c r="A107" s="31">
        <v>13</v>
      </c>
      <c r="B107" s="30" t="s">
        <v>112</v>
      </c>
      <c r="C107" s="36"/>
      <c r="D107" s="96">
        <v>95</v>
      </c>
      <c r="E107" s="83">
        <f t="shared" si="2"/>
        <v>185.80384999999998</v>
      </c>
      <c r="F107" s="77"/>
      <c r="G107" s="31"/>
    </row>
    <row r="108" spans="1:7" ht="16.5" x14ac:dyDescent="0.3">
      <c r="A108" s="31">
        <v>14</v>
      </c>
      <c r="B108" s="30" t="s">
        <v>113</v>
      </c>
      <c r="C108" s="36"/>
      <c r="D108" s="96">
        <v>95</v>
      </c>
      <c r="E108" s="83">
        <f t="shared" si="2"/>
        <v>185.80384999999998</v>
      </c>
      <c r="F108" s="77"/>
      <c r="G108" s="31"/>
    </row>
    <row r="109" spans="1:7" ht="16.5" x14ac:dyDescent="0.3">
      <c r="A109" s="31">
        <v>15</v>
      </c>
      <c r="B109" s="30" t="s">
        <v>114</v>
      </c>
      <c r="C109" s="36"/>
      <c r="D109" s="96">
        <v>180</v>
      </c>
      <c r="E109" s="83">
        <f t="shared" si="2"/>
        <v>352.04939999999999</v>
      </c>
      <c r="F109" s="77"/>
      <c r="G109" s="31"/>
    </row>
    <row r="110" spans="1:7" ht="16.5" x14ac:dyDescent="0.3">
      <c r="A110" s="31">
        <v>16</v>
      </c>
      <c r="B110" s="30" t="s">
        <v>115</v>
      </c>
      <c r="C110" s="36"/>
      <c r="D110" s="96">
        <v>36</v>
      </c>
      <c r="E110" s="83">
        <f t="shared" si="2"/>
        <v>70.409880000000001</v>
      </c>
      <c r="F110" s="77"/>
      <c r="G110" s="31"/>
    </row>
    <row r="111" spans="1:7" ht="16.5" x14ac:dyDescent="0.3">
      <c r="A111" s="31">
        <v>17</v>
      </c>
      <c r="B111" s="30" t="s">
        <v>116</v>
      </c>
      <c r="C111" s="36"/>
      <c r="D111" s="96">
        <v>36</v>
      </c>
      <c r="E111" s="83">
        <f t="shared" si="2"/>
        <v>70.409880000000001</v>
      </c>
      <c r="F111" s="77"/>
      <c r="G111" s="31"/>
    </row>
    <row r="112" spans="1:7" ht="16.5" x14ac:dyDescent="0.3">
      <c r="A112" s="31">
        <v>18</v>
      </c>
      <c r="B112" s="30" t="s">
        <v>117</v>
      </c>
      <c r="C112" s="36"/>
      <c r="D112" s="96">
        <v>36</v>
      </c>
      <c r="E112" s="83">
        <f t="shared" si="2"/>
        <v>70.409880000000001</v>
      </c>
      <c r="F112" s="77"/>
      <c r="G112" s="31"/>
    </row>
    <row r="113" spans="1:7" ht="16.5" x14ac:dyDescent="0.3">
      <c r="A113" s="31">
        <v>19</v>
      </c>
      <c r="B113" s="30" t="s">
        <v>118</v>
      </c>
      <c r="C113" s="36"/>
      <c r="D113" s="96">
        <v>51</v>
      </c>
      <c r="E113" s="83">
        <f t="shared" si="2"/>
        <v>99.747329999999991</v>
      </c>
      <c r="F113" s="77"/>
      <c r="G113" s="31"/>
    </row>
    <row r="114" spans="1:7" ht="16.5" x14ac:dyDescent="0.3">
      <c r="A114" s="31">
        <v>20</v>
      </c>
      <c r="B114" s="30" t="s">
        <v>119</v>
      </c>
      <c r="C114" s="36"/>
      <c r="D114" s="96">
        <v>41</v>
      </c>
      <c r="E114" s="83">
        <f t="shared" si="2"/>
        <v>80.189030000000002</v>
      </c>
      <c r="F114" s="77"/>
      <c r="G114" s="31"/>
    </row>
    <row r="115" spans="1:7" ht="16.5" x14ac:dyDescent="0.3">
      <c r="A115" s="31">
        <v>21</v>
      </c>
      <c r="B115" s="30" t="s">
        <v>120</v>
      </c>
      <c r="C115" s="36"/>
      <c r="D115" s="96">
        <v>41</v>
      </c>
      <c r="E115" s="83">
        <f t="shared" si="2"/>
        <v>80.189030000000002</v>
      </c>
      <c r="F115" s="77"/>
      <c r="G115" s="31"/>
    </row>
    <row r="116" spans="1:7" ht="16.5" x14ac:dyDescent="0.3">
      <c r="A116" s="31">
        <v>22</v>
      </c>
      <c r="B116" s="30" t="s">
        <v>121</v>
      </c>
      <c r="C116" s="36"/>
      <c r="D116" s="96">
        <v>51</v>
      </c>
      <c r="E116" s="83">
        <f t="shared" si="2"/>
        <v>99.747329999999991</v>
      </c>
      <c r="F116" s="77"/>
      <c r="G116" s="31"/>
    </row>
    <row r="117" spans="1:7" ht="16.5" x14ac:dyDescent="0.3">
      <c r="A117" s="31">
        <v>23</v>
      </c>
      <c r="B117" s="30" t="s">
        <v>122</v>
      </c>
      <c r="C117" s="36"/>
      <c r="D117" s="96">
        <v>26</v>
      </c>
      <c r="E117" s="83">
        <f t="shared" si="2"/>
        <v>50.851579999999998</v>
      </c>
      <c r="F117" s="77"/>
      <c r="G117" s="31"/>
    </row>
    <row r="118" spans="1:7" ht="16.5" x14ac:dyDescent="0.3">
      <c r="A118" s="31">
        <v>24</v>
      </c>
      <c r="B118" s="30" t="s">
        <v>123</v>
      </c>
      <c r="C118" s="36"/>
      <c r="D118" s="96">
        <v>40</v>
      </c>
      <c r="E118" s="83">
        <f t="shared" si="2"/>
        <v>78.233199999999997</v>
      </c>
      <c r="F118" s="77"/>
      <c r="G118" s="31"/>
    </row>
    <row r="119" spans="1:7" ht="16.5" x14ac:dyDescent="0.3">
      <c r="A119" s="31">
        <v>25</v>
      </c>
      <c r="B119" s="30" t="s">
        <v>124</v>
      </c>
      <c r="C119" s="36"/>
      <c r="D119" s="96">
        <v>21</v>
      </c>
      <c r="E119" s="83">
        <f t="shared" si="2"/>
        <v>41.072429999999997</v>
      </c>
      <c r="F119" s="77"/>
      <c r="G119" s="31"/>
    </row>
    <row r="120" spans="1:7" ht="16.5" x14ac:dyDescent="0.3">
      <c r="A120" s="31">
        <v>26</v>
      </c>
      <c r="B120" s="30" t="s">
        <v>125</v>
      </c>
      <c r="C120" s="36"/>
      <c r="D120" s="96">
        <v>16</v>
      </c>
      <c r="E120" s="83">
        <f t="shared" si="2"/>
        <v>31.293279999999999</v>
      </c>
      <c r="F120" s="77"/>
      <c r="G120" s="31"/>
    </row>
    <row r="121" spans="1:7" ht="16.5" x14ac:dyDescent="0.3">
      <c r="A121" s="31">
        <v>27</v>
      </c>
      <c r="B121" s="30" t="s">
        <v>126</v>
      </c>
      <c r="C121" s="36"/>
      <c r="D121" s="96">
        <v>21</v>
      </c>
      <c r="E121" s="83">
        <f t="shared" si="2"/>
        <v>41.072429999999997</v>
      </c>
      <c r="F121" s="77"/>
      <c r="G121" s="31"/>
    </row>
    <row r="122" spans="1:7" ht="16.5" x14ac:dyDescent="0.3">
      <c r="A122" s="31">
        <v>28</v>
      </c>
      <c r="B122" s="30" t="s">
        <v>127</v>
      </c>
      <c r="C122" s="36"/>
      <c r="D122" s="96">
        <v>115</v>
      </c>
      <c r="E122" s="83">
        <f t="shared" si="2"/>
        <v>224.92044999999999</v>
      </c>
      <c r="F122" s="77"/>
      <c r="G122" s="31"/>
    </row>
    <row r="123" spans="1:7" ht="16.5" x14ac:dyDescent="0.3">
      <c r="A123" s="31">
        <v>29</v>
      </c>
      <c r="B123" s="30" t="s">
        <v>128</v>
      </c>
      <c r="C123" s="36"/>
      <c r="D123" s="96">
        <v>50</v>
      </c>
      <c r="E123" s="83">
        <f t="shared" si="2"/>
        <v>97.791499999999999</v>
      </c>
      <c r="F123" s="77"/>
      <c r="G123" s="31"/>
    </row>
    <row r="124" spans="1:7" ht="16.5" x14ac:dyDescent="0.3">
      <c r="A124" s="31">
        <v>30</v>
      </c>
      <c r="B124" s="30" t="s">
        <v>129</v>
      </c>
      <c r="C124" s="36"/>
      <c r="D124" s="96">
        <v>20</v>
      </c>
      <c r="E124" s="83">
        <f t="shared" si="2"/>
        <v>39.116599999999998</v>
      </c>
      <c r="F124" s="77"/>
      <c r="G124" s="31"/>
    </row>
    <row r="125" spans="1:7" ht="16.5" x14ac:dyDescent="0.3">
      <c r="A125" s="31">
        <v>31</v>
      </c>
      <c r="B125" s="30" t="s">
        <v>130</v>
      </c>
      <c r="C125" s="36"/>
      <c r="D125" s="96">
        <v>31</v>
      </c>
      <c r="E125" s="83">
        <f t="shared" si="2"/>
        <v>60.63073</v>
      </c>
      <c r="F125" s="77"/>
      <c r="G125" s="31"/>
    </row>
    <row r="126" spans="1:7" ht="16.5" x14ac:dyDescent="0.3">
      <c r="A126" s="31">
        <v>32</v>
      </c>
      <c r="B126" s="30" t="s">
        <v>131</v>
      </c>
      <c r="C126" s="36"/>
      <c r="D126" s="96">
        <v>31</v>
      </c>
      <c r="E126" s="83">
        <f t="shared" si="2"/>
        <v>60.63073</v>
      </c>
      <c r="F126" s="77"/>
      <c r="G126" s="31"/>
    </row>
    <row r="127" spans="1:7" ht="16.5" x14ac:dyDescent="0.3">
      <c r="A127" s="31">
        <v>33</v>
      </c>
      <c r="B127" s="30" t="s">
        <v>132</v>
      </c>
      <c r="C127" s="36"/>
      <c r="D127" s="96">
        <v>20</v>
      </c>
      <c r="E127" s="83">
        <f t="shared" si="2"/>
        <v>39.116599999999998</v>
      </c>
      <c r="F127" s="77"/>
      <c r="G127" s="31"/>
    </row>
    <row r="128" spans="1:7" ht="16.5" x14ac:dyDescent="0.3">
      <c r="A128" s="31">
        <v>34</v>
      </c>
      <c r="B128" s="30" t="s">
        <v>133</v>
      </c>
      <c r="C128" s="36"/>
      <c r="D128" s="96">
        <v>31</v>
      </c>
      <c r="E128" s="83">
        <f t="shared" si="2"/>
        <v>60.63073</v>
      </c>
      <c r="F128" s="77"/>
      <c r="G128" s="31"/>
    </row>
    <row r="129" spans="1:7" ht="16.5" x14ac:dyDescent="0.3">
      <c r="A129" s="31">
        <v>35</v>
      </c>
      <c r="B129" s="30" t="s">
        <v>134</v>
      </c>
      <c r="C129" s="36"/>
      <c r="D129" s="96">
        <v>16</v>
      </c>
      <c r="E129" s="83">
        <f t="shared" si="2"/>
        <v>31.293279999999999</v>
      </c>
      <c r="F129" s="77"/>
      <c r="G129" s="31"/>
    </row>
    <row r="130" spans="1:7" ht="16.5" x14ac:dyDescent="0.3">
      <c r="A130" s="31">
        <v>36</v>
      </c>
      <c r="B130" s="30" t="s">
        <v>135</v>
      </c>
      <c r="C130" s="36"/>
      <c r="D130" s="96">
        <v>16</v>
      </c>
      <c r="E130" s="83">
        <f t="shared" si="2"/>
        <v>31.293279999999999</v>
      </c>
      <c r="F130" s="77"/>
      <c r="G130" s="31"/>
    </row>
    <row r="131" spans="1:7" ht="16.5" x14ac:dyDescent="0.3">
      <c r="A131" s="31">
        <v>37</v>
      </c>
      <c r="B131" s="30" t="s">
        <v>136</v>
      </c>
      <c r="C131" s="36"/>
      <c r="D131" s="96">
        <v>16</v>
      </c>
      <c r="E131" s="83">
        <f t="shared" si="2"/>
        <v>31.293279999999999</v>
      </c>
      <c r="F131" s="77"/>
      <c r="G131" s="31"/>
    </row>
    <row r="132" spans="1:7" ht="16.5" x14ac:dyDescent="0.3">
      <c r="A132" s="31">
        <v>38</v>
      </c>
      <c r="B132" s="30" t="s">
        <v>137</v>
      </c>
      <c r="C132" s="36"/>
      <c r="D132" s="96">
        <v>16</v>
      </c>
      <c r="E132" s="83">
        <f t="shared" si="2"/>
        <v>31.293279999999999</v>
      </c>
      <c r="F132" s="77"/>
      <c r="G132" s="31"/>
    </row>
    <row r="133" spans="1:7" ht="15" customHeight="1" x14ac:dyDescent="0.3">
      <c r="A133" s="31">
        <v>39</v>
      </c>
      <c r="B133" s="30" t="s">
        <v>138</v>
      </c>
      <c r="C133" s="36"/>
      <c r="D133" s="96">
        <v>21</v>
      </c>
      <c r="E133" s="83">
        <f t="shared" si="2"/>
        <v>41.072429999999997</v>
      </c>
      <c r="F133" s="77"/>
      <c r="G133" s="31"/>
    </row>
    <row r="134" spans="1:7" ht="15.75" customHeight="1" x14ac:dyDescent="0.3">
      <c r="A134" s="31">
        <v>40</v>
      </c>
      <c r="B134" s="30" t="s">
        <v>139</v>
      </c>
      <c r="C134" s="36"/>
      <c r="D134" s="96">
        <v>16</v>
      </c>
      <c r="E134" s="83">
        <f t="shared" si="2"/>
        <v>31.293279999999999</v>
      </c>
      <c r="F134" s="77"/>
      <c r="G134" s="31"/>
    </row>
    <row r="135" spans="1:7" ht="16.5" x14ac:dyDescent="0.3">
      <c r="A135" s="31">
        <v>41</v>
      </c>
      <c r="B135" s="30" t="s">
        <v>140</v>
      </c>
      <c r="C135" s="36"/>
      <c r="D135" s="96">
        <v>21</v>
      </c>
      <c r="E135" s="83">
        <f t="shared" si="2"/>
        <v>41.072429999999997</v>
      </c>
      <c r="F135" s="77"/>
      <c r="G135" s="31"/>
    </row>
    <row r="136" spans="1:7" ht="16.5" x14ac:dyDescent="0.3">
      <c r="A136" s="31">
        <v>42</v>
      </c>
      <c r="B136" s="30" t="s">
        <v>141</v>
      </c>
      <c r="C136" s="36"/>
      <c r="D136" s="96">
        <v>21</v>
      </c>
      <c r="E136" s="83">
        <f t="shared" si="2"/>
        <v>41.072429999999997</v>
      </c>
      <c r="F136" s="77"/>
      <c r="G136" s="31"/>
    </row>
    <row r="137" spans="1:7" ht="16.5" x14ac:dyDescent="0.3">
      <c r="A137" s="31">
        <v>43</v>
      </c>
      <c r="B137" s="30" t="s">
        <v>142</v>
      </c>
      <c r="C137" s="36"/>
      <c r="D137" s="96">
        <v>26</v>
      </c>
      <c r="E137" s="83">
        <f t="shared" si="2"/>
        <v>50.851579999999998</v>
      </c>
      <c r="F137" s="77"/>
      <c r="G137" s="31"/>
    </row>
    <row r="138" spans="1:7" ht="16.5" x14ac:dyDescent="0.3">
      <c r="A138" s="31">
        <v>44</v>
      </c>
      <c r="B138" s="30" t="s">
        <v>143</v>
      </c>
      <c r="C138" s="36"/>
      <c r="D138" s="96">
        <v>21</v>
      </c>
      <c r="E138" s="83">
        <f t="shared" si="2"/>
        <v>41.072429999999997</v>
      </c>
      <c r="F138" s="77"/>
      <c r="G138" s="31"/>
    </row>
    <row r="139" spans="1:7" ht="16.5" x14ac:dyDescent="0.3">
      <c r="A139" s="31">
        <v>45</v>
      </c>
      <c r="B139" s="30" t="s">
        <v>144</v>
      </c>
      <c r="C139" s="36"/>
      <c r="D139" s="96">
        <v>31</v>
      </c>
      <c r="E139" s="83">
        <f t="shared" si="2"/>
        <v>60.63073</v>
      </c>
      <c r="F139" s="77"/>
      <c r="G139" s="31"/>
    </row>
    <row r="140" spans="1:7" ht="16.5" x14ac:dyDescent="0.3">
      <c r="A140" s="31">
        <v>46</v>
      </c>
      <c r="B140" s="30" t="s">
        <v>145</v>
      </c>
      <c r="C140" s="36"/>
      <c r="D140" s="96">
        <v>21</v>
      </c>
      <c r="E140" s="83">
        <f t="shared" si="2"/>
        <v>41.072429999999997</v>
      </c>
      <c r="F140" s="77"/>
      <c r="G140" s="31"/>
    </row>
    <row r="141" spans="1:7" ht="16.5" x14ac:dyDescent="0.3">
      <c r="A141" s="31">
        <v>47</v>
      </c>
      <c r="B141" s="30" t="s">
        <v>146</v>
      </c>
      <c r="C141" s="36"/>
      <c r="D141" s="96">
        <v>31</v>
      </c>
      <c r="E141" s="83">
        <f t="shared" si="2"/>
        <v>60.63073</v>
      </c>
      <c r="F141" s="77"/>
      <c r="G141" s="31"/>
    </row>
    <row r="142" spans="1:7" ht="16.5" x14ac:dyDescent="0.3">
      <c r="A142" s="31">
        <v>48</v>
      </c>
      <c r="B142" s="30" t="s">
        <v>147</v>
      </c>
      <c r="C142" s="36"/>
      <c r="D142" s="96">
        <v>21</v>
      </c>
      <c r="E142" s="83">
        <f t="shared" si="2"/>
        <v>41.072429999999997</v>
      </c>
      <c r="F142" s="77"/>
      <c r="G142" s="31"/>
    </row>
    <row r="143" spans="1:7" ht="16.5" x14ac:dyDescent="0.3">
      <c r="A143" s="31">
        <v>49</v>
      </c>
      <c r="B143" s="30" t="s">
        <v>148</v>
      </c>
      <c r="C143" s="36"/>
      <c r="D143" s="96">
        <v>31</v>
      </c>
      <c r="E143" s="83">
        <f t="shared" si="2"/>
        <v>60.63073</v>
      </c>
      <c r="F143" s="77"/>
      <c r="G143" s="31"/>
    </row>
    <row r="144" spans="1:7" ht="16.5" x14ac:dyDescent="0.3">
      <c r="A144" s="31">
        <v>50</v>
      </c>
      <c r="B144" s="41" t="s">
        <v>149</v>
      </c>
      <c r="C144" s="36"/>
      <c r="D144" s="96">
        <v>21</v>
      </c>
      <c r="E144" s="83">
        <f t="shared" si="2"/>
        <v>41.072429999999997</v>
      </c>
      <c r="F144" s="77"/>
      <c r="G144" s="31"/>
    </row>
    <row r="145" spans="1:7" ht="16.5" x14ac:dyDescent="0.3">
      <c r="A145" s="31">
        <v>51</v>
      </c>
      <c r="B145" s="41" t="s">
        <v>150</v>
      </c>
      <c r="C145" s="36"/>
      <c r="D145" s="96">
        <v>31</v>
      </c>
      <c r="E145" s="83">
        <f t="shared" si="2"/>
        <v>60.63073</v>
      </c>
      <c r="F145" s="77"/>
      <c r="G145" s="31"/>
    </row>
    <row r="146" spans="1:7" ht="16.5" x14ac:dyDescent="0.3">
      <c r="A146" s="31">
        <v>52</v>
      </c>
      <c r="B146" s="41" t="s">
        <v>151</v>
      </c>
      <c r="C146" s="36"/>
      <c r="D146" s="96">
        <v>21</v>
      </c>
      <c r="E146" s="83">
        <f t="shared" si="2"/>
        <v>41.072429999999997</v>
      </c>
      <c r="F146" s="77"/>
      <c r="G146" s="31"/>
    </row>
    <row r="147" spans="1:7" ht="16.5" x14ac:dyDescent="0.3">
      <c r="A147" s="31">
        <v>53</v>
      </c>
      <c r="B147" s="41" t="s">
        <v>152</v>
      </c>
      <c r="C147" s="36"/>
      <c r="D147" s="96">
        <v>31</v>
      </c>
      <c r="E147" s="83">
        <f t="shared" si="2"/>
        <v>60.63073</v>
      </c>
      <c r="F147" s="77"/>
      <c r="G147" s="31"/>
    </row>
    <row r="148" spans="1:7" ht="16.5" x14ac:dyDescent="0.3">
      <c r="A148" s="31">
        <v>54</v>
      </c>
      <c r="B148" s="41" t="s">
        <v>153</v>
      </c>
      <c r="C148" s="36"/>
      <c r="D148" s="96">
        <v>21</v>
      </c>
      <c r="E148" s="83">
        <f t="shared" si="2"/>
        <v>41.072429999999997</v>
      </c>
      <c r="F148" s="77"/>
      <c r="G148" s="31"/>
    </row>
    <row r="149" spans="1:7" ht="16.5" x14ac:dyDescent="0.3">
      <c r="A149" s="31">
        <v>55</v>
      </c>
      <c r="B149" s="30" t="s">
        <v>154</v>
      </c>
      <c r="C149" s="36"/>
      <c r="D149" s="96">
        <v>31</v>
      </c>
      <c r="E149" s="83">
        <f t="shared" si="2"/>
        <v>60.63073</v>
      </c>
      <c r="F149" s="77"/>
      <c r="G149" s="31"/>
    </row>
    <row r="150" spans="1:7" ht="16.5" x14ac:dyDescent="0.3">
      <c r="A150" s="31">
        <v>56</v>
      </c>
      <c r="B150" s="41" t="s">
        <v>155</v>
      </c>
      <c r="C150" s="36"/>
      <c r="D150" s="96">
        <v>21</v>
      </c>
      <c r="E150" s="83">
        <f t="shared" si="2"/>
        <v>41.072429999999997</v>
      </c>
      <c r="F150" s="77"/>
      <c r="G150" s="31"/>
    </row>
    <row r="151" spans="1:7" ht="16.5" x14ac:dyDescent="0.3">
      <c r="A151" s="31">
        <v>57</v>
      </c>
      <c r="B151" s="41" t="s">
        <v>156</v>
      </c>
      <c r="C151" s="36"/>
      <c r="D151" s="96">
        <v>21</v>
      </c>
      <c r="E151" s="83">
        <f t="shared" si="2"/>
        <v>41.072429999999997</v>
      </c>
      <c r="F151" s="77"/>
      <c r="G151" s="31"/>
    </row>
    <row r="152" spans="1:7" ht="16.5" x14ac:dyDescent="0.3">
      <c r="A152" s="31">
        <v>58</v>
      </c>
      <c r="B152" s="41" t="s">
        <v>157</v>
      </c>
      <c r="C152" s="36"/>
      <c r="D152" s="96">
        <v>31</v>
      </c>
      <c r="E152" s="83">
        <f t="shared" si="2"/>
        <v>60.63073</v>
      </c>
      <c r="F152" s="77"/>
      <c r="G152" s="31"/>
    </row>
    <row r="153" spans="1:7" ht="16.5" x14ac:dyDescent="0.3">
      <c r="A153" s="31">
        <v>59</v>
      </c>
      <c r="B153" s="41" t="s">
        <v>158</v>
      </c>
      <c r="C153" s="36"/>
      <c r="D153" s="96">
        <v>16</v>
      </c>
      <c r="E153" s="83">
        <f t="shared" si="2"/>
        <v>31.293279999999999</v>
      </c>
      <c r="F153" s="77"/>
      <c r="G153" s="31"/>
    </row>
    <row r="154" spans="1:7" ht="16.5" x14ac:dyDescent="0.3">
      <c r="A154" s="31">
        <v>60</v>
      </c>
      <c r="B154" s="41" t="s">
        <v>159</v>
      </c>
      <c r="C154" s="36"/>
      <c r="D154" s="96">
        <v>21</v>
      </c>
      <c r="E154" s="83">
        <f t="shared" si="2"/>
        <v>41.072429999999997</v>
      </c>
      <c r="F154" s="77"/>
      <c r="G154" s="31"/>
    </row>
    <row r="155" spans="1:7" ht="16.5" x14ac:dyDescent="0.3">
      <c r="A155" s="31">
        <v>61</v>
      </c>
      <c r="B155" s="41" t="s">
        <v>160</v>
      </c>
      <c r="C155" s="36"/>
      <c r="D155" s="96">
        <v>31</v>
      </c>
      <c r="E155" s="83">
        <f t="shared" si="2"/>
        <v>60.63073</v>
      </c>
      <c r="F155" s="77"/>
      <c r="G155" s="31"/>
    </row>
    <row r="156" spans="1:7" ht="16.5" x14ac:dyDescent="0.3">
      <c r="A156" s="31">
        <v>62</v>
      </c>
      <c r="B156" s="41" t="s">
        <v>161</v>
      </c>
      <c r="C156" s="36"/>
      <c r="D156" s="96">
        <v>21</v>
      </c>
      <c r="E156" s="83">
        <f t="shared" si="2"/>
        <v>41.072429999999997</v>
      </c>
      <c r="F156" s="77"/>
      <c r="G156" s="31"/>
    </row>
    <row r="157" spans="1:7" ht="16.5" x14ac:dyDescent="0.3">
      <c r="A157" s="31">
        <v>63</v>
      </c>
      <c r="B157" s="41" t="s">
        <v>162</v>
      </c>
      <c r="C157" s="36"/>
      <c r="D157" s="96">
        <v>31</v>
      </c>
      <c r="E157" s="83">
        <f t="shared" si="2"/>
        <v>60.63073</v>
      </c>
      <c r="F157" s="77"/>
      <c r="G157" s="31"/>
    </row>
    <row r="158" spans="1:7" ht="16.5" x14ac:dyDescent="0.3">
      <c r="A158" s="31">
        <v>64</v>
      </c>
      <c r="B158" s="41" t="s">
        <v>163</v>
      </c>
      <c r="C158" s="36"/>
      <c r="D158" s="96">
        <v>21</v>
      </c>
      <c r="E158" s="83">
        <f t="shared" si="2"/>
        <v>41.072429999999997</v>
      </c>
      <c r="F158" s="77"/>
      <c r="G158" s="31"/>
    </row>
    <row r="159" spans="1:7" ht="16.5" x14ac:dyDescent="0.3">
      <c r="A159" s="31">
        <v>65</v>
      </c>
      <c r="B159" s="41" t="s">
        <v>164</v>
      </c>
      <c r="C159" s="36"/>
      <c r="D159" s="96">
        <v>31</v>
      </c>
      <c r="E159" s="83">
        <f t="shared" ref="E159:E222" si="3">D159*1.95583</f>
        <v>60.63073</v>
      </c>
      <c r="F159" s="77"/>
      <c r="G159" s="31"/>
    </row>
    <row r="160" spans="1:7" ht="16.5" x14ac:dyDescent="0.3">
      <c r="A160" s="31">
        <v>66</v>
      </c>
      <c r="B160" s="41" t="s">
        <v>165</v>
      </c>
      <c r="C160" s="36"/>
      <c r="D160" s="96">
        <v>21</v>
      </c>
      <c r="E160" s="83">
        <f t="shared" si="3"/>
        <v>41.072429999999997</v>
      </c>
      <c r="F160" s="77"/>
      <c r="G160" s="31"/>
    </row>
    <row r="161" spans="1:7" ht="16.5" x14ac:dyDescent="0.3">
      <c r="A161" s="31">
        <v>67</v>
      </c>
      <c r="B161" s="41" t="s">
        <v>166</v>
      </c>
      <c r="C161" s="36"/>
      <c r="D161" s="96">
        <v>31</v>
      </c>
      <c r="E161" s="83">
        <f t="shared" si="3"/>
        <v>60.63073</v>
      </c>
      <c r="F161" s="77"/>
      <c r="G161" s="31"/>
    </row>
    <row r="162" spans="1:7" ht="16.5" x14ac:dyDescent="0.3">
      <c r="A162" s="31">
        <v>68</v>
      </c>
      <c r="B162" s="41" t="s">
        <v>167</v>
      </c>
      <c r="C162" s="36"/>
      <c r="D162" s="96">
        <v>21</v>
      </c>
      <c r="E162" s="83">
        <f t="shared" si="3"/>
        <v>41.072429999999997</v>
      </c>
      <c r="F162" s="77"/>
      <c r="G162" s="31"/>
    </row>
    <row r="163" spans="1:7" ht="16.5" x14ac:dyDescent="0.3">
      <c r="A163" s="31">
        <v>69</v>
      </c>
      <c r="B163" s="41" t="s">
        <v>168</v>
      </c>
      <c r="C163" s="36"/>
      <c r="D163" s="96">
        <v>31</v>
      </c>
      <c r="E163" s="83">
        <f t="shared" si="3"/>
        <v>60.63073</v>
      </c>
      <c r="F163" s="77"/>
      <c r="G163" s="31"/>
    </row>
    <row r="164" spans="1:7" ht="16.5" x14ac:dyDescent="0.3">
      <c r="A164" s="31">
        <v>70</v>
      </c>
      <c r="B164" s="30" t="s">
        <v>169</v>
      </c>
      <c r="C164" s="36"/>
      <c r="D164" s="96">
        <v>23</v>
      </c>
      <c r="E164" s="83">
        <f t="shared" si="3"/>
        <v>44.984090000000002</v>
      </c>
      <c r="F164" s="77"/>
      <c r="G164" s="31"/>
    </row>
    <row r="165" spans="1:7" ht="16.5" x14ac:dyDescent="0.3">
      <c r="A165" s="31">
        <v>71</v>
      </c>
      <c r="B165" s="30" t="s">
        <v>170</v>
      </c>
      <c r="C165" s="36"/>
      <c r="D165" s="96">
        <v>31</v>
      </c>
      <c r="E165" s="83">
        <f t="shared" si="3"/>
        <v>60.63073</v>
      </c>
      <c r="F165" s="77"/>
      <c r="G165" s="31"/>
    </row>
    <row r="166" spans="1:7" ht="16.5" x14ac:dyDescent="0.3">
      <c r="A166" s="31">
        <v>72</v>
      </c>
      <c r="B166" s="30" t="s">
        <v>171</v>
      </c>
      <c r="C166" s="36"/>
      <c r="D166" s="96">
        <v>23</v>
      </c>
      <c r="E166" s="83">
        <f t="shared" si="3"/>
        <v>44.984090000000002</v>
      </c>
      <c r="F166" s="77"/>
      <c r="G166" s="31"/>
    </row>
    <row r="167" spans="1:7" ht="16.5" x14ac:dyDescent="0.3">
      <c r="A167" s="31">
        <v>73</v>
      </c>
      <c r="B167" s="30" t="s">
        <v>172</v>
      </c>
      <c r="C167" s="36"/>
      <c r="D167" s="96">
        <v>31</v>
      </c>
      <c r="E167" s="83">
        <f t="shared" si="3"/>
        <v>60.63073</v>
      </c>
      <c r="F167" s="77"/>
      <c r="G167" s="31"/>
    </row>
    <row r="168" spans="1:7" ht="16.5" x14ac:dyDescent="0.3">
      <c r="A168" s="31">
        <v>74</v>
      </c>
      <c r="B168" s="30" t="s">
        <v>173</v>
      </c>
      <c r="C168" s="36"/>
      <c r="D168" s="96">
        <v>26</v>
      </c>
      <c r="E168" s="83">
        <f t="shared" si="3"/>
        <v>50.851579999999998</v>
      </c>
      <c r="F168" s="77"/>
      <c r="G168" s="31"/>
    </row>
    <row r="169" spans="1:7" ht="16.5" x14ac:dyDescent="0.3">
      <c r="A169" s="31">
        <v>75</v>
      </c>
      <c r="B169" s="30" t="s">
        <v>174</v>
      </c>
      <c r="C169" s="36"/>
      <c r="D169" s="96">
        <v>21</v>
      </c>
      <c r="E169" s="83">
        <f t="shared" si="3"/>
        <v>41.072429999999997</v>
      </c>
      <c r="F169" s="77"/>
      <c r="G169" s="31"/>
    </row>
    <row r="170" spans="1:7" ht="16.5" x14ac:dyDescent="0.3">
      <c r="A170" s="31">
        <v>76</v>
      </c>
      <c r="B170" s="30" t="s">
        <v>175</v>
      </c>
      <c r="C170" s="36"/>
      <c r="D170" s="96">
        <v>7.8</v>
      </c>
      <c r="E170" s="83">
        <f t="shared" si="3"/>
        <v>15.255474</v>
      </c>
      <c r="F170" s="77"/>
      <c r="G170" s="31"/>
    </row>
    <row r="171" spans="1:7" ht="16.5" x14ac:dyDescent="0.3">
      <c r="A171" s="31">
        <v>77</v>
      </c>
      <c r="B171" s="30" t="s">
        <v>320</v>
      </c>
      <c r="C171" s="36"/>
      <c r="D171" s="96">
        <v>12.9</v>
      </c>
      <c r="E171" s="83">
        <f t="shared" si="3"/>
        <v>25.230207</v>
      </c>
      <c r="F171" s="77"/>
      <c r="G171" s="31"/>
    </row>
    <row r="172" spans="1:7" ht="18" x14ac:dyDescent="0.25">
      <c r="B172" s="22" t="s">
        <v>176</v>
      </c>
      <c r="C172" s="42"/>
      <c r="D172" s="35"/>
      <c r="E172" s="86"/>
      <c r="F172" s="78"/>
      <c r="G172" s="32"/>
    </row>
    <row r="173" spans="1:7" x14ac:dyDescent="0.25">
      <c r="A173" s="43">
        <v>1</v>
      </c>
      <c r="B173" s="44" t="s">
        <v>177</v>
      </c>
      <c r="C173" s="45"/>
      <c r="D173" s="96">
        <v>3.7</v>
      </c>
      <c r="E173" s="83">
        <f t="shared" si="3"/>
        <v>7.2365710000000005</v>
      </c>
      <c r="F173" s="79"/>
      <c r="G173" s="43"/>
    </row>
    <row r="174" spans="1:7" x14ac:dyDescent="0.25">
      <c r="A174" s="43">
        <v>2</v>
      </c>
      <c r="B174" s="44" t="s">
        <v>178</v>
      </c>
      <c r="C174" s="45"/>
      <c r="D174" s="96">
        <v>4</v>
      </c>
      <c r="E174" s="83">
        <f t="shared" si="3"/>
        <v>7.8233199999999998</v>
      </c>
      <c r="F174" s="79"/>
      <c r="G174" s="43"/>
    </row>
    <row r="175" spans="1:7" x14ac:dyDescent="0.25">
      <c r="A175" s="43">
        <v>3</v>
      </c>
      <c r="B175" s="44" t="s">
        <v>321</v>
      </c>
      <c r="C175" s="45"/>
      <c r="D175" s="96">
        <v>5</v>
      </c>
      <c r="E175" s="83">
        <f t="shared" si="3"/>
        <v>9.7791499999999996</v>
      </c>
      <c r="F175" s="79"/>
      <c r="G175" s="43"/>
    </row>
    <row r="176" spans="1:7" x14ac:dyDescent="0.25">
      <c r="A176" s="43">
        <v>4</v>
      </c>
      <c r="B176" s="44" t="s">
        <v>179</v>
      </c>
      <c r="C176" s="45"/>
      <c r="D176" s="96">
        <v>2</v>
      </c>
      <c r="E176" s="83">
        <f t="shared" si="3"/>
        <v>3.9116599999999999</v>
      </c>
      <c r="F176" s="79"/>
      <c r="G176" s="43"/>
    </row>
    <row r="177" spans="1:7" x14ac:dyDescent="0.25">
      <c r="A177" s="43">
        <v>5</v>
      </c>
      <c r="B177" s="44" t="s">
        <v>180</v>
      </c>
      <c r="C177" s="45"/>
      <c r="D177" s="96">
        <v>4</v>
      </c>
      <c r="E177" s="83">
        <f t="shared" si="3"/>
        <v>7.8233199999999998</v>
      </c>
      <c r="F177" s="79"/>
      <c r="G177" s="43"/>
    </row>
    <row r="178" spans="1:7" x14ac:dyDescent="0.25">
      <c r="A178" s="43">
        <v>6</v>
      </c>
      <c r="B178" s="44" t="s">
        <v>181</v>
      </c>
      <c r="C178" s="45"/>
      <c r="D178" s="96">
        <v>3.7</v>
      </c>
      <c r="E178" s="83">
        <f t="shared" si="3"/>
        <v>7.2365710000000005</v>
      </c>
      <c r="F178" s="79"/>
      <c r="G178" s="43"/>
    </row>
    <row r="179" spans="1:7" x14ac:dyDescent="0.25">
      <c r="A179" s="43">
        <v>7</v>
      </c>
      <c r="B179" s="44" t="s">
        <v>182</v>
      </c>
      <c r="C179" s="45"/>
      <c r="D179" s="96">
        <v>10.5</v>
      </c>
      <c r="E179" s="83">
        <f t="shared" si="3"/>
        <v>20.536214999999999</v>
      </c>
      <c r="F179" s="79"/>
      <c r="G179" s="43"/>
    </row>
    <row r="180" spans="1:7" x14ac:dyDescent="0.25">
      <c r="A180" s="43">
        <v>8</v>
      </c>
      <c r="B180" s="44" t="s">
        <v>183</v>
      </c>
      <c r="C180" s="45"/>
      <c r="D180" s="96">
        <v>3</v>
      </c>
      <c r="E180" s="83">
        <f t="shared" si="3"/>
        <v>5.8674900000000001</v>
      </c>
      <c r="F180" s="79"/>
      <c r="G180" s="43"/>
    </row>
    <row r="181" spans="1:7" x14ac:dyDescent="0.25">
      <c r="A181" s="43">
        <v>9</v>
      </c>
      <c r="B181" s="44" t="s">
        <v>184</v>
      </c>
      <c r="C181" s="45"/>
      <c r="D181" s="96">
        <v>1.8</v>
      </c>
      <c r="E181" s="83">
        <f t="shared" si="3"/>
        <v>3.5204939999999998</v>
      </c>
      <c r="F181" s="79"/>
      <c r="G181" s="43"/>
    </row>
    <row r="182" spans="1:7" x14ac:dyDescent="0.25">
      <c r="A182" s="43">
        <v>10</v>
      </c>
      <c r="B182" s="44" t="s">
        <v>185</v>
      </c>
      <c r="C182" s="45"/>
      <c r="D182" s="96">
        <v>3</v>
      </c>
      <c r="E182" s="83">
        <f t="shared" si="3"/>
        <v>5.8674900000000001</v>
      </c>
      <c r="F182" s="79"/>
      <c r="G182" s="43"/>
    </row>
    <row r="183" spans="1:7" x14ac:dyDescent="0.25">
      <c r="A183" s="43">
        <v>11</v>
      </c>
      <c r="B183" s="44" t="s">
        <v>186</v>
      </c>
      <c r="C183" s="45"/>
      <c r="D183" s="96">
        <v>3</v>
      </c>
      <c r="E183" s="83">
        <f t="shared" si="3"/>
        <v>5.8674900000000001</v>
      </c>
      <c r="F183" s="79"/>
      <c r="G183" s="43"/>
    </row>
    <row r="184" spans="1:7" x14ac:dyDescent="0.25">
      <c r="A184" s="43">
        <v>12</v>
      </c>
      <c r="B184" s="44" t="s">
        <v>187</v>
      </c>
      <c r="C184" s="45"/>
      <c r="D184" s="96">
        <v>18</v>
      </c>
      <c r="E184" s="83">
        <f t="shared" si="3"/>
        <v>35.204940000000001</v>
      </c>
      <c r="F184" s="79"/>
      <c r="G184" s="43"/>
    </row>
    <row r="185" spans="1:7" x14ac:dyDescent="0.25">
      <c r="A185" s="43">
        <v>13</v>
      </c>
      <c r="B185" s="44" t="s">
        <v>188</v>
      </c>
      <c r="C185" s="45"/>
      <c r="D185" s="96">
        <v>2</v>
      </c>
      <c r="E185" s="83">
        <f t="shared" si="3"/>
        <v>3.9116599999999999</v>
      </c>
      <c r="F185" s="79"/>
      <c r="G185" s="43"/>
    </row>
    <row r="186" spans="1:7" x14ac:dyDescent="0.25">
      <c r="A186" s="43">
        <v>14</v>
      </c>
      <c r="B186" s="44" t="s">
        <v>189</v>
      </c>
      <c r="C186" s="45"/>
      <c r="D186" s="96">
        <v>6</v>
      </c>
      <c r="E186" s="83">
        <f t="shared" si="3"/>
        <v>11.73498</v>
      </c>
      <c r="F186" s="79"/>
      <c r="G186" s="43"/>
    </row>
    <row r="187" spans="1:7" x14ac:dyDescent="0.25">
      <c r="A187" s="43">
        <v>15</v>
      </c>
      <c r="B187" s="44" t="s">
        <v>190</v>
      </c>
      <c r="C187" s="45"/>
      <c r="D187" s="96">
        <v>6</v>
      </c>
      <c r="E187" s="83">
        <f t="shared" si="3"/>
        <v>11.73498</v>
      </c>
      <c r="F187" s="79"/>
      <c r="G187" s="43"/>
    </row>
    <row r="188" spans="1:7" x14ac:dyDescent="0.25">
      <c r="A188" s="43">
        <v>16</v>
      </c>
      <c r="B188" s="44" t="s">
        <v>191</v>
      </c>
      <c r="C188" s="45"/>
      <c r="D188" s="96">
        <v>2</v>
      </c>
      <c r="E188" s="83">
        <f t="shared" si="3"/>
        <v>3.9116599999999999</v>
      </c>
      <c r="F188" s="79"/>
      <c r="G188" s="43"/>
    </row>
    <row r="189" spans="1:7" x14ac:dyDescent="0.25">
      <c r="A189" s="43">
        <v>17</v>
      </c>
      <c r="B189" s="44" t="s">
        <v>192</v>
      </c>
      <c r="C189" s="45"/>
      <c r="D189" s="96">
        <v>2</v>
      </c>
      <c r="E189" s="83">
        <f t="shared" si="3"/>
        <v>3.9116599999999999</v>
      </c>
      <c r="F189" s="79"/>
      <c r="G189" s="43"/>
    </row>
    <row r="190" spans="1:7" x14ac:dyDescent="0.25">
      <c r="A190" s="43">
        <v>18</v>
      </c>
      <c r="B190" s="44" t="s">
        <v>193</v>
      </c>
      <c r="C190" s="45"/>
      <c r="D190" s="96">
        <v>2</v>
      </c>
      <c r="E190" s="83">
        <f t="shared" si="3"/>
        <v>3.9116599999999999</v>
      </c>
      <c r="F190" s="79"/>
      <c r="G190" s="43"/>
    </row>
    <row r="191" spans="1:7" x14ac:dyDescent="0.25">
      <c r="A191" s="43">
        <v>19</v>
      </c>
      <c r="B191" s="44" t="s">
        <v>194</v>
      </c>
      <c r="C191" s="45"/>
      <c r="D191" s="96">
        <v>2</v>
      </c>
      <c r="E191" s="83">
        <f t="shared" si="3"/>
        <v>3.9116599999999999</v>
      </c>
      <c r="F191" s="79"/>
      <c r="G191" s="43"/>
    </row>
    <row r="192" spans="1:7" x14ac:dyDescent="0.25">
      <c r="A192" s="43">
        <v>20</v>
      </c>
      <c r="B192" s="44" t="s">
        <v>195</v>
      </c>
      <c r="C192" s="45"/>
      <c r="D192" s="96">
        <v>2</v>
      </c>
      <c r="E192" s="83">
        <f t="shared" si="3"/>
        <v>3.9116599999999999</v>
      </c>
      <c r="F192" s="79"/>
      <c r="G192" s="43"/>
    </row>
    <row r="193" spans="1:7" x14ac:dyDescent="0.25">
      <c r="A193" s="43">
        <v>21</v>
      </c>
      <c r="B193" s="44" t="s">
        <v>196</v>
      </c>
      <c r="C193" s="45"/>
      <c r="D193" s="96">
        <v>2</v>
      </c>
      <c r="E193" s="83">
        <f t="shared" si="3"/>
        <v>3.9116599999999999</v>
      </c>
      <c r="F193" s="79"/>
      <c r="G193" s="43"/>
    </row>
    <row r="194" spans="1:7" x14ac:dyDescent="0.25">
      <c r="A194" s="43">
        <v>22</v>
      </c>
      <c r="B194" s="44" t="s">
        <v>197</v>
      </c>
      <c r="C194" s="45"/>
      <c r="D194" s="96">
        <v>2</v>
      </c>
      <c r="E194" s="83">
        <f t="shared" si="3"/>
        <v>3.9116599999999999</v>
      </c>
      <c r="F194" s="79"/>
      <c r="G194" s="43"/>
    </row>
    <row r="195" spans="1:7" x14ac:dyDescent="0.25">
      <c r="A195" s="43">
        <v>23</v>
      </c>
      <c r="B195" s="44" t="s">
        <v>198</v>
      </c>
      <c r="C195" s="45"/>
      <c r="D195" s="96">
        <v>2</v>
      </c>
      <c r="E195" s="83">
        <f t="shared" si="3"/>
        <v>3.9116599999999999</v>
      </c>
      <c r="F195" s="79"/>
      <c r="G195" s="43"/>
    </row>
    <row r="196" spans="1:7" x14ac:dyDescent="0.25">
      <c r="A196" s="43">
        <v>24</v>
      </c>
      <c r="B196" s="44" t="s">
        <v>199</v>
      </c>
      <c r="C196" s="45"/>
      <c r="D196" s="96">
        <v>2</v>
      </c>
      <c r="E196" s="83">
        <f t="shared" si="3"/>
        <v>3.9116599999999999</v>
      </c>
      <c r="F196" s="79"/>
      <c r="G196" s="43"/>
    </row>
    <row r="197" spans="1:7" x14ac:dyDescent="0.25">
      <c r="A197" s="43">
        <v>25</v>
      </c>
      <c r="B197" s="44" t="s">
        <v>200</v>
      </c>
      <c r="C197" s="45"/>
      <c r="D197" s="96">
        <v>2</v>
      </c>
      <c r="E197" s="83">
        <f t="shared" si="3"/>
        <v>3.9116599999999999</v>
      </c>
      <c r="F197" s="79"/>
      <c r="G197" s="43"/>
    </row>
    <row r="198" spans="1:7" x14ac:dyDescent="0.25">
      <c r="A198" s="43">
        <v>26</v>
      </c>
      <c r="B198" s="44" t="s">
        <v>201</v>
      </c>
      <c r="C198" s="45"/>
      <c r="D198" s="96">
        <v>2</v>
      </c>
      <c r="E198" s="83">
        <f t="shared" si="3"/>
        <v>3.9116599999999999</v>
      </c>
      <c r="F198" s="79"/>
      <c r="G198" s="43"/>
    </row>
    <row r="199" spans="1:7" x14ac:dyDescent="0.25">
      <c r="A199" s="43">
        <v>27</v>
      </c>
      <c r="B199" s="44" t="s">
        <v>202</v>
      </c>
      <c r="C199" s="45"/>
      <c r="D199" s="96">
        <v>2</v>
      </c>
      <c r="E199" s="83">
        <f t="shared" si="3"/>
        <v>3.9116599999999999</v>
      </c>
      <c r="F199" s="79"/>
      <c r="G199" s="43"/>
    </row>
    <row r="200" spans="1:7" x14ac:dyDescent="0.25">
      <c r="A200" s="43">
        <v>28</v>
      </c>
      <c r="B200" s="44" t="s">
        <v>203</v>
      </c>
      <c r="C200" s="45"/>
      <c r="D200" s="96">
        <v>2</v>
      </c>
      <c r="E200" s="83">
        <f t="shared" si="3"/>
        <v>3.9116599999999999</v>
      </c>
      <c r="F200" s="79"/>
      <c r="G200" s="43"/>
    </row>
    <row r="201" spans="1:7" x14ac:dyDescent="0.25">
      <c r="A201" s="43">
        <v>29</v>
      </c>
      <c r="B201" s="44" t="s">
        <v>204</v>
      </c>
      <c r="C201" s="45"/>
      <c r="D201" s="96">
        <v>2</v>
      </c>
      <c r="E201" s="83">
        <f t="shared" si="3"/>
        <v>3.9116599999999999</v>
      </c>
      <c r="F201" s="79"/>
      <c r="G201" s="43"/>
    </row>
    <row r="202" spans="1:7" x14ac:dyDescent="0.25">
      <c r="A202" s="43">
        <v>30</v>
      </c>
      <c r="B202" s="44" t="s">
        <v>205</v>
      </c>
      <c r="C202" s="45"/>
      <c r="D202" s="96">
        <v>2.6</v>
      </c>
      <c r="E202" s="83">
        <f t="shared" si="3"/>
        <v>5.0851579999999998</v>
      </c>
      <c r="F202" s="79"/>
      <c r="G202" s="43"/>
    </row>
    <row r="203" spans="1:7" x14ac:dyDescent="0.25">
      <c r="A203" s="43">
        <v>31</v>
      </c>
      <c r="B203" s="44" t="s">
        <v>206</v>
      </c>
      <c r="C203" s="45"/>
      <c r="D203" s="96">
        <v>2</v>
      </c>
      <c r="E203" s="83">
        <f t="shared" si="3"/>
        <v>3.9116599999999999</v>
      </c>
      <c r="F203" s="79"/>
      <c r="G203" s="43"/>
    </row>
    <row r="204" spans="1:7" x14ac:dyDescent="0.25">
      <c r="A204" s="43">
        <v>32</v>
      </c>
      <c r="B204" s="46" t="s">
        <v>207</v>
      </c>
      <c r="C204" s="45"/>
      <c r="D204" s="96">
        <v>2</v>
      </c>
      <c r="E204" s="83">
        <f t="shared" si="3"/>
        <v>3.9116599999999999</v>
      </c>
      <c r="F204" s="79"/>
      <c r="G204" s="43"/>
    </row>
    <row r="205" spans="1:7" x14ac:dyDescent="0.25">
      <c r="A205" s="43">
        <v>33</v>
      </c>
      <c r="B205" s="47" t="s">
        <v>208</v>
      </c>
      <c r="C205" s="45"/>
      <c r="D205" s="96">
        <v>2</v>
      </c>
      <c r="E205" s="83">
        <f t="shared" si="3"/>
        <v>3.9116599999999999</v>
      </c>
      <c r="F205" s="79"/>
      <c r="G205" s="43"/>
    </row>
    <row r="206" spans="1:7" x14ac:dyDescent="0.25">
      <c r="A206" s="43">
        <v>34</v>
      </c>
      <c r="B206" s="47" t="s">
        <v>209</v>
      </c>
      <c r="C206" s="45"/>
      <c r="D206" s="96">
        <v>3.2</v>
      </c>
      <c r="E206" s="83">
        <f t="shared" si="3"/>
        <v>6.2586560000000002</v>
      </c>
      <c r="F206" s="79"/>
      <c r="G206" s="43"/>
    </row>
    <row r="207" spans="1:7" x14ac:dyDescent="0.25">
      <c r="A207" s="43">
        <v>35</v>
      </c>
      <c r="B207" s="47" t="s">
        <v>210</v>
      </c>
      <c r="C207" s="45"/>
      <c r="D207" s="96">
        <v>2</v>
      </c>
      <c r="E207" s="83">
        <f t="shared" si="3"/>
        <v>3.9116599999999999</v>
      </c>
      <c r="F207" s="79"/>
      <c r="G207" s="43"/>
    </row>
    <row r="208" spans="1:7" x14ac:dyDescent="0.25">
      <c r="A208" s="43">
        <v>36</v>
      </c>
      <c r="B208" s="47" t="s">
        <v>211</v>
      </c>
      <c r="C208" s="45"/>
      <c r="D208" s="96">
        <v>2</v>
      </c>
      <c r="E208" s="83">
        <f t="shared" si="3"/>
        <v>3.9116599999999999</v>
      </c>
      <c r="F208" s="79"/>
      <c r="G208" s="43"/>
    </row>
    <row r="209" spans="1:7" x14ac:dyDescent="0.25">
      <c r="A209" s="43">
        <v>37</v>
      </c>
      <c r="B209" s="44" t="s">
        <v>212</v>
      </c>
      <c r="C209" s="45"/>
      <c r="D209" s="96">
        <v>2</v>
      </c>
      <c r="E209" s="83">
        <f t="shared" si="3"/>
        <v>3.9116599999999999</v>
      </c>
      <c r="F209" s="79"/>
      <c r="G209" s="43"/>
    </row>
    <row r="210" spans="1:7" ht="15" customHeight="1" x14ac:dyDescent="0.25">
      <c r="A210" s="43">
        <v>38</v>
      </c>
      <c r="B210" s="44" t="s">
        <v>213</v>
      </c>
      <c r="C210" s="45"/>
      <c r="D210" s="96">
        <v>2</v>
      </c>
      <c r="E210" s="83">
        <f t="shared" si="3"/>
        <v>3.9116599999999999</v>
      </c>
      <c r="F210" s="79"/>
      <c r="G210" s="43"/>
    </row>
    <row r="211" spans="1:7" ht="15.75" customHeight="1" x14ac:dyDescent="0.25">
      <c r="A211" s="43">
        <v>39</v>
      </c>
      <c r="B211" s="44" t="s">
        <v>214</v>
      </c>
      <c r="C211" s="45"/>
      <c r="D211" s="96">
        <v>2</v>
      </c>
      <c r="E211" s="83">
        <f t="shared" si="3"/>
        <v>3.9116599999999999</v>
      </c>
      <c r="F211" s="79"/>
      <c r="G211" s="43"/>
    </row>
    <row r="212" spans="1:7" x14ac:dyDescent="0.25">
      <c r="A212" s="43">
        <v>40</v>
      </c>
      <c r="B212" s="44" t="s">
        <v>215</v>
      </c>
      <c r="C212" s="45"/>
      <c r="D212" s="96">
        <v>2</v>
      </c>
      <c r="E212" s="83">
        <f t="shared" si="3"/>
        <v>3.9116599999999999</v>
      </c>
      <c r="F212" s="79"/>
      <c r="G212" s="43"/>
    </row>
    <row r="213" spans="1:7" x14ac:dyDescent="0.25">
      <c r="A213" s="43">
        <v>41</v>
      </c>
      <c r="B213" s="44" t="s">
        <v>216</v>
      </c>
      <c r="C213" s="45"/>
      <c r="D213" s="96">
        <v>3.7</v>
      </c>
      <c r="E213" s="83">
        <f t="shared" si="3"/>
        <v>7.2365710000000005</v>
      </c>
      <c r="F213" s="79"/>
      <c r="G213" s="43"/>
    </row>
    <row r="214" spans="1:7" x14ac:dyDescent="0.25">
      <c r="A214" s="43">
        <v>42</v>
      </c>
      <c r="B214" s="44" t="s">
        <v>217</v>
      </c>
      <c r="C214" s="45"/>
      <c r="D214" s="96">
        <v>4.8</v>
      </c>
      <c r="E214" s="83">
        <f t="shared" si="3"/>
        <v>9.3879839999999994</v>
      </c>
      <c r="F214" s="79"/>
      <c r="G214" s="43"/>
    </row>
    <row r="215" spans="1:7" x14ac:dyDescent="0.25">
      <c r="A215" s="43">
        <v>43</v>
      </c>
      <c r="B215" s="44" t="s">
        <v>218</v>
      </c>
      <c r="C215" s="45"/>
      <c r="D215" s="96">
        <v>2</v>
      </c>
      <c r="E215" s="83">
        <f t="shared" si="3"/>
        <v>3.9116599999999999</v>
      </c>
      <c r="F215" s="79"/>
      <c r="G215" s="43"/>
    </row>
    <row r="216" spans="1:7" x14ac:dyDescent="0.25">
      <c r="A216" s="43">
        <v>44</v>
      </c>
      <c r="B216" s="44" t="s">
        <v>219</v>
      </c>
      <c r="C216" s="45"/>
      <c r="D216" s="96">
        <v>3.7</v>
      </c>
      <c r="E216" s="83">
        <f t="shared" si="3"/>
        <v>7.2365710000000005</v>
      </c>
      <c r="F216" s="79"/>
      <c r="G216" s="43"/>
    </row>
    <row r="217" spans="1:7" x14ac:dyDescent="0.25">
      <c r="A217" s="43">
        <v>45</v>
      </c>
      <c r="B217" s="44" t="s">
        <v>220</v>
      </c>
      <c r="C217" s="45"/>
      <c r="D217" s="96">
        <v>2.6</v>
      </c>
      <c r="E217" s="83">
        <f t="shared" si="3"/>
        <v>5.0851579999999998</v>
      </c>
      <c r="F217" s="79"/>
      <c r="G217" s="43"/>
    </row>
    <row r="218" spans="1:7" x14ac:dyDescent="0.25">
      <c r="A218" s="43">
        <v>46</v>
      </c>
      <c r="B218" s="44" t="s">
        <v>221</v>
      </c>
      <c r="C218" s="45"/>
      <c r="D218" s="96">
        <v>2</v>
      </c>
      <c r="E218" s="83">
        <f t="shared" si="3"/>
        <v>3.9116599999999999</v>
      </c>
      <c r="F218" s="79"/>
      <c r="G218" s="43"/>
    </row>
    <row r="219" spans="1:7" x14ac:dyDescent="0.25">
      <c r="A219" s="43">
        <v>47</v>
      </c>
      <c r="B219" s="44" t="s">
        <v>222</v>
      </c>
      <c r="C219" s="45"/>
      <c r="D219" s="96">
        <v>1.6</v>
      </c>
      <c r="E219" s="83">
        <f t="shared" si="3"/>
        <v>3.1293280000000001</v>
      </c>
      <c r="F219" s="79"/>
      <c r="G219" s="43"/>
    </row>
    <row r="220" spans="1:7" x14ac:dyDescent="0.25">
      <c r="A220" s="43">
        <v>48</v>
      </c>
      <c r="B220" s="44" t="s">
        <v>223</v>
      </c>
      <c r="C220" s="45"/>
      <c r="D220" s="96">
        <v>2.6</v>
      </c>
      <c r="E220" s="83">
        <f t="shared" si="3"/>
        <v>5.0851579999999998</v>
      </c>
      <c r="F220" s="79"/>
      <c r="G220" s="43"/>
    </row>
    <row r="221" spans="1:7" x14ac:dyDescent="0.25">
      <c r="A221" s="43">
        <v>49</v>
      </c>
      <c r="B221" s="44" t="s">
        <v>224</v>
      </c>
      <c r="C221" s="45"/>
      <c r="D221" s="96">
        <v>2.6</v>
      </c>
      <c r="E221" s="83">
        <f t="shared" si="3"/>
        <v>5.0851579999999998</v>
      </c>
      <c r="F221" s="79"/>
      <c r="G221" s="43"/>
    </row>
    <row r="222" spans="1:7" x14ac:dyDescent="0.25">
      <c r="A222" s="43">
        <v>50</v>
      </c>
      <c r="B222" s="44" t="s">
        <v>225</v>
      </c>
      <c r="C222" s="45"/>
      <c r="D222" s="96">
        <v>9</v>
      </c>
      <c r="E222" s="83">
        <f t="shared" si="3"/>
        <v>17.60247</v>
      </c>
      <c r="F222" s="79"/>
      <c r="G222" s="43"/>
    </row>
    <row r="223" spans="1:7" x14ac:dyDescent="0.25">
      <c r="A223" s="43">
        <v>51</v>
      </c>
      <c r="B223" s="44" t="s">
        <v>226</v>
      </c>
      <c r="C223" s="45"/>
      <c r="D223" s="96">
        <v>17</v>
      </c>
      <c r="E223" s="83">
        <f t="shared" ref="E223:E257" si="4">D223*1.95583</f>
        <v>33.249110000000002</v>
      </c>
      <c r="F223" s="79"/>
      <c r="G223" s="43"/>
    </row>
    <row r="224" spans="1:7" x14ac:dyDescent="0.25">
      <c r="A224" s="43">
        <v>52</v>
      </c>
      <c r="B224" s="44" t="s">
        <v>227</v>
      </c>
      <c r="C224" s="45"/>
      <c r="D224" s="96">
        <v>11</v>
      </c>
      <c r="E224" s="83">
        <f t="shared" si="4"/>
        <v>21.514129999999998</v>
      </c>
      <c r="F224" s="79"/>
      <c r="G224" s="43"/>
    </row>
    <row r="225" spans="1:7" x14ac:dyDescent="0.25">
      <c r="A225" s="43">
        <v>53</v>
      </c>
      <c r="B225" s="44" t="s">
        <v>228</v>
      </c>
      <c r="C225" s="45"/>
      <c r="D225" s="96">
        <v>11</v>
      </c>
      <c r="E225" s="83">
        <f t="shared" si="4"/>
        <v>21.514129999999998</v>
      </c>
      <c r="F225" s="79"/>
      <c r="G225" s="43"/>
    </row>
    <row r="226" spans="1:7" x14ac:dyDescent="0.25">
      <c r="A226" s="43">
        <v>54</v>
      </c>
      <c r="B226" s="44" t="s">
        <v>229</v>
      </c>
      <c r="C226" s="45"/>
      <c r="D226" s="96">
        <v>11</v>
      </c>
      <c r="E226" s="83">
        <f t="shared" si="4"/>
        <v>21.514129999999998</v>
      </c>
      <c r="F226" s="79"/>
      <c r="G226" s="43"/>
    </row>
    <row r="227" spans="1:7" x14ac:dyDescent="0.25">
      <c r="A227" s="43">
        <v>55</v>
      </c>
      <c r="B227" s="44" t="s">
        <v>230</v>
      </c>
      <c r="C227" s="45"/>
      <c r="D227" s="96">
        <v>11</v>
      </c>
      <c r="E227" s="83">
        <f t="shared" si="4"/>
        <v>21.514129999999998</v>
      </c>
      <c r="F227" s="79"/>
      <c r="G227" s="43"/>
    </row>
    <row r="228" spans="1:7" x14ac:dyDescent="0.25">
      <c r="A228" s="43">
        <v>56</v>
      </c>
      <c r="B228" s="44" t="s">
        <v>231</v>
      </c>
      <c r="C228" s="45"/>
      <c r="D228" s="96">
        <v>11</v>
      </c>
      <c r="E228" s="83">
        <f t="shared" si="4"/>
        <v>21.514129999999998</v>
      </c>
      <c r="F228" s="79"/>
      <c r="G228" s="43"/>
    </row>
    <row r="229" spans="1:7" x14ac:dyDescent="0.25">
      <c r="A229" s="43">
        <v>57</v>
      </c>
      <c r="B229" s="44" t="s">
        <v>232</v>
      </c>
      <c r="C229" s="45"/>
      <c r="D229" s="96">
        <v>11</v>
      </c>
      <c r="E229" s="83">
        <f t="shared" si="4"/>
        <v>21.514129999999998</v>
      </c>
      <c r="F229" s="79"/>
      <c r="G229" s="43"/>
    </row>
    <row r="230" spans="1:7" x14ac:dyDescent="0.25">
      <c r="A230" s="43">
        <v>58</v>
      </c>
      <c r="B230" s="44" t="s">
        <v>233</v>
      </c>
      <c r="C230" s="45"/>
      <c r="D230" s="96">
        <v>13</v>
      </c>
      <c r="E230" s="83">
        <f t="shared" si="4"/>
        <v>25.425789999999999</v>
      </c>
      <c r="F230" s="79"/>
      <c r="G230" s="43"/>
    </row>
    <row r="231" spans="1:7" x14ac:dyDescent="0.25">
      <c r="A231" s="43">
        <v>59</v>
      </c>
      <c r="B231" s="44" t="s">
        <v>234</v>
      </c>
      <c r="C231" s="45"/>
      <c r="D231" s="96">
        <v>11</v>
      </c>
      <c r="E231" s="83">
        <f t="shared" si="4"/>
        <v>21.514129999999998</v>
      </c>
      <c r="F231" s="79"/>
      <c r="G231" s="43"/>
    </row>
    <row r="232" spans="1:7" x14ac:dyDescent="0.25">
      <c r="A232" s="43">
        <v>60</v>
      </c>
      <c r="B232" s="44" t="s">
        <v>235</v>
      </c>
      <c r="C232" s="45"/>
      <c r="D232" s="96">
        <v>11</v>
      </c>
      <c r="E232" s="83">
        <f t="shared" si="4"/>
        <v>21.514129999999998</v>
      </c>
      <c r="F232" s="79"/>
      <c r="G232" s="43"/>
    </row>
    <row r="233" spans="1:7" x14ac:dyDescent="0.25">
      <c r="A233" s="43">
        <v>61</v>
      </c>
      <c r="B233" s="44" t="s">
        <v>236</v>
      </c>
      <c r="C233" s="45"/>
      <c r="D233" s="96">
        <v>11</v>
      </c>
      <c r="E233" s="83">
        <f t="shared" si="4"/>
        <v>21.514129999999998</v>
      </c>
      <c r="F233" s="79"/>
      <c r="G233" s="43"/>
    </row>
    <row r="234" spans="1:7" x14ac:dyDescent="0.25">
      <c r="A234" s="43">
        <v>62</v>
      </c>
      <c r="B234" s="44" t="s">
        <v>237</v>
      </c>
      <c r="C234" s="45"/>
      <c r="D234" s="96">
        <v>11</v>
      </c>
      <c r="E234" s="83">
        <f t="shared" si="4"/>
        <v>21.514129999999998</v>
      </c>
      <c r="F234" s="79"/>
      <c r="G234" s="43"/>
    </row>
    <row r="235" spans="1:7" x14ac:dyDescent="0.25">
      <c r="A235" s="43">
        <v>63</v>
      </c>
      <c r="B235" s="44" t="s">
        <v>238</v>
      </c>
      <c r="C235" s="45"/>
      <c r="D235" s="96">
        <v>11</v>
      </c>
      <c r="E235" s="83">
        <f t="shared" si="4"/>
        <v>21.514129999999998</v>
      </c>
      <c r="F235" s="79"/>
      <c r="G235" s="43"/>
    </row>
    <row r="236" spans="1:7" x14ac:dyDescent="0.25">
      <c r="A236" s="43">
        <v>64</v>
      </c>
      <c r="B236" s="44" t="s">
        <v>239</v>
      </c>
      <c r="C236" s="45"/>
      <c r="D236" s="96">
        <v>11</v>
      </c>
      <c r="E236" s="83">
        <f t="shared" si="4"/>
        <v>21.514129999999998</v>
      </c>
      <c r="F236" s="79"/>
      <c r="G236" s="43"/>
    </row>
    <row r="237" spans="1:7" x14ac:dyDescent="0.25">
      <c r="A237" s="43">
        <v>65</v>
      </c>
      <c r="B237" s="44" t="s">
        <v>240</v>
      </c>
      <c r="C237" s="45"/>
      <c r="D237" s="96">
        <v>15</v>
      </c>
      <c r="E237" s="83">
        <f t="shared" si="4"/>
        <v>29.33745</v>
      </c>
      <c r="F237" s="79"/>
      <c r="G237" s="43"/>
    </row>
    <row r="238" spans="1:7" x14ac:dyDescent="0.25">
      <c r="A238" s="43">
        <v>66</v>
      </c>
      <c r="B238" s="44" t="s">
        <v>241</v>
      </c>
      <c r="C238" s="45"/>
      <c r="D238" s="96">
        <v>10</v>
      </c>
      <c r="E238" s="83">
        <f t="shared" si="4"/>
        <v>19.558299999999999</v>
      </c>
      <c r="F238" s="79"/>
      <c r="G238" s="43"/>
    </row>
    <row r="239" spans="1:7" x14ac:dyDescent="0.25">
      <c r="A239" s="43">
        <v>67</v>
      </c>
      <c r="B239" s="44" t="s">
        <v>242</v>
      </c>
      <c r="C239" s="45"/>
      <c r="D239" s="96">
        <v>15</v>
      </c>
      <c r="E239" s="83">
        <f t="shared" si="4"/>
        <v>29.33745</v>
      </c>
      <c r="F239" s="79"/>
      <c r="G239" s="43"/>
    </row>
    <row r="240" spans="1:7" x14ac:dyDescent="0.25">
      <c r="A240" s="43">
        <v>68</v>
      </c>
      <c r="B240" s="44" t="s">
        <v>243</v>
      </c>
      <c r="C240" s="45"/>
      <c r="D240" s="96">
        <v>4</v>
      </c>
      <c r="E240" s="83">
        <f t="shared" si="4"/>
        <v>7.8233199999999998</v>
      </c>
      <c r="F240" s="79"/>
      <c r="G240" s="43"/>
    </row>
    <row r="241" spans="1:7" x14ac:dyDescent="0.25">
      <c r="A241" s="43">
        <v>69</v>
      </c>
      <c r="B241" s="44" t="s">
        <v>244</v>
      </c>
      <c r="C241" s="45"/>
      <c r="D241" s="96">
        <v>18</v>
      </c>
      <c r="E241" s="83">
        <f t="shared" si="4"/>
        <v>35.204940000000001</v>
      </c>
      <c r="F241" s="79"/>
      <c r="G241" s="43"/>
    </row>
    <row r="242" spans="1:7" x14ac:dyDescent="0.25">
      <c r="A242" s="43">
        <v>70</v>
      </c>
      <c r="B242" s="44" t="s">
        <v>245</v>
      </c>
      <c r="C242" s="45"/>
      <c r="D242" s="96">
        <v>8</v>
      </c>
      <c r="E242" s="83">
        <f t="shared" si="4"/>
        <v>15.64664</v>
      </c>
      <c r="F242" s="79"/>
      <c r="G242" s="43"/>
    </row>
    <row r="243" spans="1:7" x14ac:dyDescent="0.25">
      <c r="A243" s="43">
        <v>71</v>
      </c>
      <c r="B243" s="44" t="s">
        <v>246</v>
      </c>
      <c r="C243" s="45"/>
      <c r="D243" s="96">
        <v>6</v>
      </c>
      <c r="E243" s="83">
        <f t="shared" si="4"/>
        <v>11.73498</v>
      </c>
      <c r="F243" s="79"/>
      <c r="G243" s="43"/>
    </row>
    <row r="244" spans="1:7" x14ac:dyDescent="0.25">
      <c r="A244" s="43">
        <v>72</v>
      </c>
      <c r="B244" s="44" t="s">
        <v>247</v>
      </c>
      <c r="C244" s="45"/>
      <c r="D244" s="96">
        <v>10</v>
      </c>
      <c r="E244" s="83">
        <f t="shared" si="4"/>
        <v>19.558299999999999</v>
      </c>
      <c r="F244" s="79"/>
      <c r="G244" s="43"/>
    </row>
    <row r="245" spans="1:7" x14ac:dyDescent="0.25">
      <c r="A245" s="43">
        <v>73</v>
      </c>
      <c r="B245" s="44" t="s">
        <v>248</v>
      </c>
      <c r="C245" s="45"/>
      <c r="D245" s="96">
        <v>16</v>
      </c>
      <c r="E245" s="83">
        <f t="shared" si="4"/>
        <v>31.293279999999999</v>
      </c>
      <c r="F245" s="79"/>
      <c r="G245" s="43"/>
    </row>
    <row r="246" spans="1:7" x14ac:dyDescent="0.25">
      <c r="A246" s="43">
        <v>74</v>
      </c>
      <c r="B246" s="44" t="s">
        <v>249</v>
      </c>
      <c r="C246" s="45"/>
      <c r="D246" s="96">
        <v>16</v>
      </c>
      <c r="E246" s="83">
        <f t="shared" si="4"/>
        <v>31.293279999999999</v>
      </c>
      <c r="F246" s="79"/>
      <c r="G246" s="43"/>
    </row>
    <row r="247" spans="1:7" x14ac:dyDescent="0.25">
      <c r="A247" s="43">
        <v>75</v>
      </c>
      <c r="B247" s="44" t="s">
        <v>250</v>
      </c>
      <c r="C247" s="45"/>
      <c r="D247" s="96">
        <v>6</v>
      </c>
      <c r="E247" s="83">
        <f t="shared" si="4"/>
        <v>11.73498</v>
      </c>
      <c r="F247" s="79"/>
      <c r="G247" s="43"/>
    </row>
    <row r="248" spans="1:7" x14ac:dyDescent="0.25">
      <c r="A248" s="43">
        <v>76</v>
      </c>
      <c r="B248" s="44" t="s">
        <v>251</v>
      </c>
      <c r="C248" s="45"/>
      <c r="D248" s="96">
        <v>10</v>
      </c>
      <c r="E248" s="83">
        <f t="shared" si="4"/>
        <v>19.558299999999999</v>
      </c>
      <c r="F248" s="79"/>
      <c r="G248" s="43"/>
    </row>
    <row r="249" spans="1:7" x14ac:dyDescent="0.25">
      <c r="A249" s="43">
        <v>77</v>
      </c>
      <c r="B249" s="44" t="s">
        <v>309</v>
      </c>
      <c r="C249" s="45"/>
      <c r="D249" s="96">
        <v>10</v>
      </c>
      <c r="E249" s="83">
        <f t="shared" si="4"/>
        <v>19.558299999999999</v>
      </c>
      <c r="F249" s="79"/>
      <c r="G249" s="43"/>
    </row>
    <row r="250" spans="1:7" x14ac:dyDescent="0.25">
      <c r="A250" s="43">
        <v>78</v>
      </c>
      <c r="B250" s="44" t="s">
        <v>252</v>
      </c>
      <c r="C250" s="45"/>
      <c r="D250" s="96">
        <v>10</v>
      </c>
      <c r="E250" s="83">
        <f t="shared" si="4"/>
        <v>19.558299999999999</v>
      </c>
      <c r="F250" s="79"/>
      <c r="G250" s="43"/>
    </row>
    <row r="251" spans="1:7" x14ac:dyDescent="0.25">
      <c r="A251" s="43">
        <v>79</v>
      </c>
      <c r="B251" s="44" t="s">
        <v>253</v>
      </c>
      <c r="C251" s="45"/>
      <c r="D251" s="96">
        <v>10</v>
      </c>
      <c r="E251" s="83">
        <f t="shared" si="4"/>
        <v>19.558299999999999</v>
      </c>
      <c r="F251" s="79"/>
      <c r="G251" s="43"/>
    </row>
    <row r="252" spans="1:7" x14ac:dyDescent="0.25">
      <c r="A252" s="43">
        <v>80</v>
      </c>
      <c r="B252" s="44" t="s">
        <v>74</v>
      </c>
      <c r="C252" s="45"/>
      <c r="D252" s="96">
        <v>2.6</v>
      </c>
      <c r="E252" s="83">
        <f t="shared" si="4"/>
        <v>5.0851579999999998</v>
      </c>
      <c r="F252" s="79"/>
      <c r="G252" s="43"/>
    </row>
    <row r="253" spans="1:7" x14ac:dyDescent="0.25">
      <c r="A253" s="43">
        <v>81</v>
      </c>
      <c r="B253" s="44" t="s">
        <v>254</v>
      </c>
      <c r="C253" s="45"/>
      <c r="D253" s="96">
        <v>18</v>
      </c>
      <c r="E253" s="83">
        <f t="shared" si="4"/>
        <v>35.204940000000001</v>
      </c>
      <c r="F253" s="79"/>
      <c r="G253" s="43"/>
    </row>
    <row r="254" spans="1:7" x14ac:dyDescent="0.25">
      <c r="A254" s="43">
        <v>82</v>
      </c>
      <c r="B254" s="30" t="s">
        <v>255</v>
      </c>
      <c r="C254" s="43"/>
      <c r="D254" s="95">
        <v>9</v>
      </c>
      <c r="E254" s="83">
        <f t="shared" si="4"/>
        <v>17.60247</v>
      </c>
      <c r="F254" s="79"/>
      <c r="G254" s="43"/>
    </row>
    <row r="255" spans="1:7" x14ac:dyDescent="0.25">
      <c r="A255" s="43">
        <v>83</v>
      </c>
      <c r="B255" s="49" t="s">
        <v>256</v>
      </c>
      <c r="C255" s="43"/>
      <c r="D255" s="95">
        <v>8</v>
      </c>
      <c r="E255" s="83">
        <f t="shared" si="4"/>
        <v>15.64664</v>
      </c>
      <c r="F255" s="79"/>
      <c r="G255" s="43"/>
    </row>
    <row r="256" spans="1:7" ht="16.5" thickBot="1" x14ac:dyDescent="0.3">
      <c r="A256" s="43">
        <v>84</v>
      </c>
      <c r="B256" s="91" t="s">
        <v>354</v>
      </c>
      <c r="C256" s="43"/>
      <c r="D256" s="95">
        <v>10</v>
      </c>
      <c r="E256" s="83">
        <f t="shared" si="4"/>
        <v>19.558299999999999</v>
      </c>
      <c r="F256" s="43"/>
      <c r="G256" s="43"/>
    </row>
    <row r="257" spans="1:7" ht="16.5" thickBot="1" x14ac:dyDescent="0.3">
      <c r="A257" s="43">
        <v>85</v>
      </c>
      <c r="B257" s="92" t="s">
        <v>355</v>
      </c>
      <c r="C257" s="43"/>
      <c r="D257" s="48">
        <v>0.27</v>
      </c>
      <c r="E257" s="83">
        <f t="shared" si="4"/>
        <v>0.52807409999999999</v>
      </c>
      <c r="F257" s="43"/>
      <c r="G257" s="43"/>
    </row>
    <row r="258" spans="1:7" ht="18" x14ac:dyDescent="0.25">
      <c r="B258" s="50" t="s">
        <v>257</v>
      </c>
      <c r="D258" s="33"/>
      <c r="E258" s="85"/>
      <c r="G258" s="32"/>
    </row>
    <row r="259" spans="1:7" ht="18" x14ac:dyDescent="0.25">
      <c r="B259" s="51" t="s">
        <v>258</v>
      </c>
      <c r="D259" s="33"/>
      <c r="E259" s="85"/>
      <c r="G259" s="32"/>
    </row>
    <row r="260" spans="1:7" x14ac:dyDescent="0.25">
      <c r="A260" s="43">
        <v>1</v>
      </c>
      <c r="B260" s="30" t="s">
        <v>259</v>
      </c>
      <c r="C260" s="43"/>
      <c r="D260" s="96">
        <v>36</v>
      </c>
      <c r="E260" s="83">
        <f t="shared" ref="E260:E275" si="5">D260*1.95583</f>
        <v>70.409880000000001</v>
      </c>
      <c r="F260" s="79"/>
      <c r="G260" s="43"/>
    </row>
    <row r="261" spans="1:7" ht="31.5" x14ac:dyDescent="0.25">
      <c r="A261" s="43">
        <v>2</v>
      </c>
      <c r="B261" s="30" t="s">
        <v>260</v>
      </c>
      <c r="C261" s="43"/>
      <c r="D261" s="96">
        <v>36</v>
      </c>
      <c r="E261" s="83">
        <f t="shared" si="5"/>
        <v>70.409880000000001</v>
      </c>
      <c r="F261" s="79"/>
      <c r="G261" s="43"/>
    </row>
    <row r="262" spans="1:7" x14ac:dyDescent="0.25">
      <c r="A262" s="43">
        <v>3</v>
      </c>
      <c r="B262" s="30" t="s">
        <v>261</v>
      </c>
      <c r="C262" s="43"/>
      <c r="D262" s="96">
        <v>41</v>
      </c>
      <c r="E262" s="83">
        <f t="shared" si="5"/>
        <v>80.189030000000002</v>
      </c>
      <c r="F262" s="79"/>
      <c r="G262" s="43"/>
    </row>
    <row r="263" spans="1:7" x14ac:dyDescent="0.25">
      <c r="A263" s="43">
        <v>4</v>
      </c>
      <c r="B263" s="30" t="s">
        <v>262</v>
      </c>
      <c r="C263" s="43"/>
      <c r="D263" s="96">
        <v>46</v>
      </c>
      <c r="E263" s="83">
        <f t="shared" si="5"/>
        <v>89.968180000000004</v>
      </c>
      <c r="F263" s="79"/>
      <c r="G263" s="43"/>
    </row>
    <row r="264" spans="1:7" x14ac:dyDescent="0.25">
      <c r="A264" s="43">
        <v>5</v>
      </c>
      <c r="B264" s="30" t="s">
        <v>322</v>
      </c>
      <c r="C264" s="43"/>
      <c r="D264" s="96">
        <v>20</v>
      </c>
      <c r="E264" s="83">
        <f t="shared" si="5"/>
        <v>39.116599999999998</v>
      </c>
      <c r="F264" s="79"/>
      <c r="G264" s="43"/>
    </row>
    <row r="265" spans="1:7" x14ac:dyDescent="0.25">
      <c r="A265" s="43">
        <v>6</v>
      </c>
      <c r="B265" s="30" t="s">
        <v>263</v>
      </c>
      <c r="C265" s="43"/>
      <c r="D265" s="96">
        <v>41</v>
      </c>
      <c r="E265" s="83">
        <f t="shared" si="5"/>
        <v>80.189030000000002</v>
      </c>
      <c r="F265" s="79"/>
      <c r="G265" s="43"/>
    </row>
    <row r="266" spans="1:7" ht="31.5" x14ac:dyDescent="0.25">
      <c r="A266" s="43">
        <v>7</v>
      </c>
      <c r="B266" s="30" t="s">
        <v>323</v>
      </c>
      <c r="C266" s="43"/>
      <c r="D266" s="96">
        <v>56</v>
      </c>
      <c r="E266" s="83">
        <f t="shared" si="5"/>
        <v>109.52647999999999</v>
      </c>
      <c r="F266" s="79"/>
      <c r="G266" s="43"/>
    </row>
    <row r="267" spans="1:7" x14ac:dyDescent="0.25">
      <c r="A267" s="43">
        <v>8</v>
      </c>
      <c r="B267" s="30" t="s">
        <v>264</v>
      </c>
      <c r="C267" s="43"/>
      <c r="D267" s="96">
        <v>36</v>
      </c>
      <c r="E267" s="83">
        <f t="shared" si="5"/>
        <v>70.409880000000001</v>
      </c>
      <c r="F267" s="79"/>
      <c r="G267" s="43"/>
    </row>
    <row r="268" spans="1:7" x14ac:dyDescent="0.25">
      <c r="A268" s="43">
        <v>9</v>
      </c>
      <c r="B268" s="30" t="s">
        <v>265</v>
      </c>
      <c r="C268" s="43"/>
      <c r="D268" s="96">
        <v>26</v>
      </c>
      <c r="E268" s="83">
        <f t="shared" si="5"/>
        <v>50.851579999999998</v>
      </c>
      <c r="F268" s="79"/>
      <c r="G268" s="43"/>
    </row>
    <row r="269" spans="1:7" x14ac:dyDescent="0.25">
      <c r="A269" s="43">
        <v>10</v>
      </c>
      <c r="B269" s="30" t="s">
        <v>266</v>
      </c>
      <c r="C269" s="43"/>
      <c r="D269" s="96">
        <v>26</v>
      </c>
      <c r="E269" s="83">
        <f t="shared" si="5"/>
        <v>50.851579999999998</v>
      </c>
      <c r="F269" s="79"/>
      <c r="G269" s="43"/>
    </row>
    <row r="270" spans="1:7" x14ac:dyDescent="0.25">
      <c r="A270" s="43">
        <v>11</v>
      </c>
      <c r="B270" s="30" t="s">
        <v>344</v>
      </c>
      <c r="C270" s="43"/>
      <c r="D270" s="96">
        <v>15</v>
      </c>
      <c r="E270" s="83">
        <f t="shared" si="5"/>
        <v>29.33745</v>
      </c>
      <c r="F270" s="79"/>
      <c r="G270" s="43"/>
    </row>
    <row r="271" spans="1:7" x14ac:dyDescent="0.25">
      <c r="A271" s="43">
        <v>12</v>
      </c>
      <c r="B271" s="30" t="s">
        <v>267</v>
      </c>
      <c r="C271" s="43"/>
      <c r="D271" s="96">
        <v>20</v>
      </c>
      <c r="E271" s="83">
        <f t="shared" si="5"/>
        <v>39.116599999999998</v>
      </c>
      <c r="F271" s="79"/>
      <c r="G271" s="43"/>
    </row>
    <row r="272" spans="1:7" x14ac:dyDescent="0.25">
      <c r="A272" s="43">
        <v>13</v>
      </c>
      <c r="B272" s="30" t="s">
        <v>268</v>
      </c>
      <c r="C272" s="43"/>
      <c r="D272" s="96">
        <v>36</v>
      </c>
      <c r="E272" s="83">
        <f t="shared" si="5"/>
        <v>70.409880000000001</v>
      </c>
      <c r="F272" s="79"/>
      <c r="G272" s="43"/>
    </row>
    <row r="273" spans="1:7" x14ac:dyDescent="0.25">
      <c r="A273" s="43">
        <v>14</v>
      </c>
      <c r="B273" s="30" t="s">
        <v>269</v>
      </c>
      <c r="C273" s="43"/>
      <c r="D273" s="96">
        <v>26</v>
      </c>
      <c r="E273" s="83">
        <f t="shared" si="5"/>
        <v>50.851579999999998</v>
      </c>
      <c r="F273" s="79"/>
      <c r="G273" s="43"/>
    </row>
    <row r="274" spans="1:7" x14ac:dyDescent="0.25">
      <c r="A274" s="43">
        <v>15</v>
      </c>
      <c r="B274" s="30" t="s">
        <v>270</v>
      </c>
      <c r="C274" s="43"/>
      <c r="D274" s="96">
        <v>26</v>
      </c>
      <c r="E274" s="83">
        <f t="shared" si="5"/>
        <v>50.851579999999998</v>
      </c>
      <c r="F274" s="79"/>
      <c r="G274" s="43"/>
    </row>
    <row r="275" spans="1:7" x14ac:dyDescent="0.25">
      <c r="A275" s="43">
        <v>16</v>
      </c>
      <c r="B275" s="30" t="s">
        <v>324</v>
      </c>
      <c r="C275" s="43"/>
      <c r="D275" s="96">
        <v>51</v>
      </c>
      <c r="E275" s="83">
        <f t="shared" si="5"/>
        <v>99.747329999999991</v>
      </c>
      <c r="F275" s="79"/>
      <c r="G275" s="43"/>
    </row>
    <row r="276" spans="1:7" ht="18" x14ac:dyDescent="0.25">
      <c r="B276" s="50" t="s">
        <v>271</v>
      </c>
      <c r="C276" s="52"/>
      <c r="D276" s="53"/>
      <c r="E276" s="88"/>
      <c r="F276" s="80"/>
      <c r="G276" s="32"/>
    </row>
    <row r="277" spans="1:7" x14ac:dyDescent="0.25">
      <c r="B277" s="54" t="s">
        <v>272</v>
      </c>
      <c r="C277" s="55"/>
      <c r="D277" s="56"/>
      <c r="E277" s="89"/>
      <c r="F277" s="81"/>
      <c r="G277" s="32"/>
    </row>
    <row r="278" spans="1:7" x14ac:dyDescent="0.25">
      <c r="A278" s="43">
        <v>1</v>
      </c>
      <c r="B278" s="57" t="s">
        <v>273</v>
      </c>
      <c r="C278" s="43"/>
      <c r="D278" s="95">
        <v>160</v>
      </c>
      <c r="E278" s="83">
        <f t="shared" ref="E278:E321" si="6">D278*1.95583</f>
        <v>312.93279999999999</v>
      </c>
      <c r="F278" s="79"/>
      <c r="G278" s="43"/>
    </row>
    <row r="279" spans="1:7" x14ac:dyDescent="0.25">
      <c r="A279" s="43">
        <v>2</v>
      </c>
      <c r="B279" s="57" t="s">
        <v>274</v>
      </c>
      <c r="C279" s="43"/>
      <c r="D279" s="95">
        <v>187</v>
      </c>
      <c r="E279" s="83">
        <f t="shared" si="6"/>
        <v>365.74020999999999</v>
      </c>
      <c r="F279" s="79"/>
      <c r="G279" s="43"/>
    </row>
    <row r="280" spans="1:7" x14ac:dyDescent="0.25">
      <c r="A280" s="43">
        <v>3</v>
      </c>
      <c r="B280" s="57" t="s">
        <v>275</v>
      </c>
      <c r="C280" s="43"/>
      <c r="D280" s="95">
        <v>290</v>
      </c>
      <c r="E280" s="83">
        <f t="shared" si="6"/>
        <v>567.19069999999999</v>
      </c>
      <c r="F280" s="79"/>
      <c r="G280" s="43"/>
    </row>
    <row r="281" spans="1:7" x14ac:dyDescent="0.25">
      <c r="A281" s="43">
        <v>4</v>
      </c>
      <c r="B281" s="57" t="s">
        <v>276</v>
      </c>
      <c r="C281" s="43"/>
      <c r="D281" s="95">
        <v>205</v>
      </c>
      <c r="E281" s="83">
        <f t="shared" si="6"/>
        <v>400.94515000000001</v>
      </c>
      <c r="F281" s="79"/>
      <c r="G281" s="43"/>
    </row>
    <row r="282" spans="1:7" x14ac:dyDescent="0.25">
      <c r="A282" s="43">
        <v>5</v>
      </c>
      <c r="B282" s="57" t="s">
        <v>277</v>
      </c>
      <c r="C282" s="43"/>
      <c r="D282" s="95">
        <v>230</v>
      </c>
      <c r="E282" s="83">
        <f t="shared" si="6"/>
        <v>449.84089999999998</v>
      </c>
      <c r="F282" s="79"/>
      <c r="G282" s="43"/>
    </row>
    <row r="283" spans="1:7" x14ac:dyDescent="0.25">
      <c r="A283" s="43">
        <v>6</v>
      </c>
      <c r="B283" s="57" t="s">
        <v>278</v>
      </c>
      <c r="C283" s="43"/>
      <c r="D283" s="95">
        <v>42</v>
      </c>
      <c r="E283" s="83">
        <f t="shared" si="6"/>
        <v>82.144859999999994</v>
      </c>
      <c r="F283" s="79"/>
      <c r="G283" s="43"/>
    </row>
    <row r="284" spans="1:7" x14ac:dyDescent="0.25">
      <c r="A284" s="43">
        <v>7</v>
      </c>
      <c r="B284" s="57" t="s">
        <v>279</v>
      </c>
      <c r="C284" s="43"/>
      <c r="D284" s="95">
        <v>77</v>
      </c>
      <c r="E284" s="83">
        <f t="shared" si="6"/>
        <v>150.59890999999999</v>
      </c>
      <c r="F284" s="79"/>
      <c r="G284" s="43"/>
    </row>
    <row r="285" spans="1:7" x14ac:dyDescent="0.25">
      <c r="A285" s="43">
        <v>8</v>
      </c>
      <c r="B285" s="57" t="s">
        <v>324</v>
      </c>
      <c r="C285" s="43"/>
      <c r="D285" s="95">
        <v>51</v>
      </c>
      <c r="E285" s="83">
        <f t="shared" si="6"/>
        <v>99.747329999999991</v>
      </c>
      <c r="F285" s="79"/>
      <c r="G285" s="43"/>
    </row>
    <row r="286" spans="1:7" x14ac:dyDescent="0.25">
      <c r="A286" s="93">
        <v>9</v>
      </c>
      <c r="B286" s="57" t="s">
        <v>356</v>
      </c>
      <c r="C286" s="43"/>
      <c r="D286" s="95">
        <v>335</v>
      </c>
      <c r="E286" s="83">
        <f t="shared" si="6"/>
        <v>655.20304999999996</v>
      </c>
      <c r="F286" s="43"/>
      <c r="G286" s="43"/>
    </row>
    <row r="287" spans="1:7" ht="18" x14ac:dyDescent="0.25">
      <c r="A287" s="60"/>
      <c r="B287" s="50" t="s">
        <v>325</v>
      </c>
      <c r="C287" s="60"/>
      <c r="D287" s="61"/>
      <c r="E287" s="85"/>
      <c r="F287" s="60"/>
      <c r="G287" s="94"/>
    </row>
    <row r="288" spans="1:7" x14ac:dyDescent="0.25">
      <c r="A288" s="43">
        <v>1</v>
      </c>
      <c r="B288" s="57" t="s">
        <v>326</v>
      </c>
      <c r="C288" s="43"/>
      <c r="D288" s="95">
        <v>26</v>
      </c>
      <c r="E288" s="83">
        <f t="shared" si="6"/>
        <v>50.851579999999998</v>
      </c>
      <c r="F288" s="79"/>
      <c r="G288" s="43"/>
    </row>
    <row r="289" spans="1:7" x14ac:dyDescent="0.25">
      <c r="A289" s="43">
        <v>2</v>
      </c>
      <c r="B289" s="57" t="s">
        <v>327</v>
      </c>
      <c r="C289" s="43"/>
      <c r="D289" s="95">
        <v>31</v>
      </c>
      <c r="E289" s="83">
        <f t="shared" si="6"/>
        <v>60.63073</v>
      </c>
      <c r="F289" s="79"/>
      <c r="G289" s="43"/>
    </row>
    <row r="290" spans="1:7" x14ac:dyDescent="0.25">
      <c r="A290" s="43">
        <v>3</v>
      </c>
      <c r="B290" s="57" t="s">
        <v>328</v>
      </c>
      <c r="C290" s="43"/>
      <c r="D290" s="95">
        <v>41</v>
      </c>
      <c r="E290" s="83">
        <f t="shared" si="6"/>
        <v>80.189030000000002</v>
      </c>
      <c r="F290" s="79"/>
      <c r="G290" s="43"/>
    </row>
    <row r="291" spans="1:7" x14ac:dyDescent="0.25">
      <c r="A291" s="43">
        <v>4</v>
      </c>
      <c r="B291" s="57" t="s">
        <v>329</v>
      </c>
      <c r="C291" s="43"/>
      <c r="D291" s="95">
        <v>31</v>
      </c>
      <c r="E291" s="83">
        <f t="shared" si="6"/>
        <v>60.63073</v>
      </c>
      <c r="F291" s="79"/>
      <c r="G291" s="43"/>
    </row>
    <row r="292" spans="1:7" x14ac:dyDescent="0.25">
      <c r="A292" s="43">
        <v>5</v>
      </c>
      <c r="B292" s="57" t="s">
        <v>330</v>
      </c>
      <c r="C292" s="43"/>
      <c r="D292" s="95">
        <v>31</v>
      </c>
      <c r="E292" s="83">
        <f t="shared" si="6"/>
        <v>60.63073</v>
      </c>
      <c r="F292" s="79"/>
      <c r="G292" s="43"/>
    </row>
    <row r="293" spans="1:7" x14ac:dyDescent="0.25">
      <c r="A293" s="43">
        <v>6</v>
      </c>
      <c r="B293" s="57" t="s">
        <v>331</v>
      </c>
      <c r="C293" s="43"/>
      <c r="D293" s="95">
        <v>41</v>
      </c>
      <c r="E293" s="83">
        <f t="shared" si="6"/>
        <v>80.189030000000002</v>
      </c>
      <c r="F293" s="79"/>
      <c r="G293" s="43"/>
    </row>
    <row r="294" spans="1:7" x14ac:dyDescent="0.25">
      <c r="A294" s="43">
        <v>7</v>
      </c>
      <c r="B294" s="57" t="s">
        <v>267</v>
      </c>
      <c r="C294" s="43"/>
      <c r="D294" s="95">
        <v>10</v>
      </c>
      <c r="E294" s="83">
        <f t="shared" si="6"/>
        <v>19.558299999999999</v>
      </c>
      <c r="F294" s="79"/>
      <c r="G294" s="43"/>
    </row>
    <row r="295" spans="1:7" x14ac:dyDescent="0.25">
      <c r="A295" s="43">
        <v>8</v>
      </c>
      <c r="B295" s="57" t="s">
        <v>306</v>
      </c>
      <c r="C295" s="43"/>
      <c r="D295" s="95">
        <v>20</v>
      </c>
      <c r="E295" s="83">
        <f t="shared" si="6"/>
        <v>39.116599999999998</v>
      </c>
      <c r="F295" s="79"/>
      <c r="G295" s="43"/>
    </row>
    <row r="296" spans="1:7" ht="18" x14ac:dyDescent="0.25">
      <c r="B296" s="22" t="s">
        <v>280</v>
      </c>
      <c r="E296" s="85"/>
      <c r="G296" s="32"/>
    </row>
    <row r="297" spans="1:7" x14ac:dyDescent="0.25">
      <c r="A297" s="43">
        <v>1</v>
      </c>
      <c r="B297" s="30" t="s">
        <v>281</v>
      </c>
      <c r="C297" s="43"/>
      <c r="D297" s="95">
        <v>49</v>
      </c>
      <c r="E297" s="83">
        <f t="shared" si="6"/>
        <v>95.835669999999993</v>
      </c>
      <c r="F297" s="79"/>
      <c r="G297" s="43"/>
    </row>
    <row r="298" spans="1:7" x14ac:dyDescent="0.25">
      <c r="A298" s="43">
        <v>2</v>
      </c>
      <c r="B298" s="30" t="s">
        <v>282</v>
      </c>
      <c r="C298" s="43"/>
      <c r="D298" s="95">
        <v>27</v>
      </c>
      <c r="E298" s="83">
        <f t="shared" si="6"/>
        <v>52.807409999999997</v>
      </c>
      <c r="F298" s="79"/>
      <c r="G298" s="43"/>
    </row>
    <row r="299" spans="1:7" x14ac:dyDescent="0.25">
      <c r="A299" s="43">
        <v>3</v>
      </c>
      <c r="B299" s="30" t="s">
        <v>283</v>
      </c>
      <c r="C299" s="43"/>
      <c r="D299" s="96">
        <v>8</v>
      </c>
      <c r="E299" s="83">
        <f t="shared" si="6"/>
        <v>15.64664</v>
      </c>
      <c r="F299" s="79"/>
      <c r="G299" s="43"/>
    </row>
    <row r="300" spans="1:7" ht="31.5" x14ac:dyDescent="0.25">
      <c r="A300" s="43">
        <v>4</v>
      </c>
      <c r="B300" s="30" t="s">
        <v>332</v>
      </c>
      <c r="C300" s="43"/>
      <c r="D300" s="28" t="s">
        <v>357</v>
      </c>
      <c r="E300" s="28" t="s">
        <v>358</v>
      </c>
      <c r="F300" s="79"/>
      <c r="G300" s="43"/>
    </row>
    <row r="301" spans="1:7" x14ac:dyDescent="0.25">
      <c r="A301" s="43">
        <v>5</v>
      </c>
      <c r="B301" s="30" t="s">
        <v>284</v>
      </c>
      <c r="C301" s="43"/>
      <c r="D301" s="96">
        <v>8</v>
      </c>
      <c r="E301" s="83">
        <f t="shared" si="6"/>
        <v>15.64664</v>
      </c>
      <c r="F301" s="79"/>
      <c r="G301" s="43"/>
    </row>
    <row r="302" spans="1:7" ht="31.5" x14ac:dyDescent="0.25">
      <c r="A302" s="43">
        <v>6</v>
      </c>
      <c r="B302" s="30" t="s">
        <v>349</v>
      </c>
      <c r="C302" s="43"/>
      <c r="D302" s="28" t="s">
        <v>357</v>
      </c>
      <c r="E302" s="28" t="s">
        <v>358</v>
      </c>
      <c r="F302" s="79"/>
      <c r="G302" s="43"/>
    </row>
    <row r="303" spans="1:7" x14ac:dyDescent="0.25">
      <c r="A303" s="43">
        <v>7</v>
      </c>
      <c r="B303" s="30" t="s">
        <v>285</v>
      </c>
      <c r="C303" s="43"/>
      <c r="D303" s="96">
        <v>8</v>
      </c>
      <c r="E303" s="83">
        <f t="shared" si="6"/>
        <v>15.64664</v>
      </c>
      <c r="F303" s="79"/>
      <c r="G303" s="43"/>
    </row>
    <row r="304" spans="1:7" x14ac:dyDescent="0.25">
      <c r="A304" s="43">
        <v>8</v>
      </c>
      <c r="B304" s="30" t="s">
        <v>286</v>
      </c>
      <c r="C304" s="43"/>
      <c r="D304" s="96">
        <v>8</v>
      </c>
      <c r="E304" s="83">
        <f t="shared" si="6"/>
        <v>15.64664</v>
      </c>
      <c r="F304" s="79"/>
      <c r="G304" s="43"/>
    </row>
    <row r="305" spans="1:7" x14ac:dyDescent="0.25">
      <c r="A305" s="43">
        <v>9</v>
      </c>
      <c r="B305" s="30" t="s">
        <v>287</v>
      </c>
      <c r="C305" s="43"/>
      <c r="D305" s="96">
        <v>8</v>
      </c>
      <c r="E305" s="83">
        <f t="shared" si="6"/>
        <v>15.64664</v>
      </c>
      <c r="F305" s="79"/>
      <c r="G305" s="43"/>
    </row>
    <row r="306" spans="1:7" x14ac:dyDescent="0.25">
      <c r="A306" s="43">
        <v>10</v>
      </c>
      <c r="B306" s="30" t="s">
        <v>288</v>
      </c>
      <c r="C306" s="43"/>
      <c r="D306" s="96">
        <v>13</v>
      </c>
      <c r="E306" s="83">
        <f t="shared" si="6"/>
        <v>25.425789999999999</v>
      </c>
      <c r="F306" s="79"/>
      <c r="G306" s="43"/>
    </row>
    <row r="307" spans="1:7" x14ac:dyDescent="0.25">
      <c r="A307" s="43">
        <v>11</v>
      </c>
      <c r="B307" s="30" t="s">
        <v>289</v>
      </c>
      <c r="C307" s="43"/>
      <c r="D307" s="96">
        <v>9</v>
      </c>
      <c r="E307" s="83">
        <f t="shared" si="6"/>
        <v>17.60247</v>
      </c>
      <c r="F307" s="79"/>
      <c r="G307" s="43"/>
    </row>
    <row r="308" spans="1:7" x14ac:dyDescent="0.25">
      <c r="A308" s="43">
        <v>12</v>
      </c>
      <c r="B308" s="30" t="s">
        <v>290</v>
      </c>
      <c r="C308" s="43"/>
      <c r="D308" s="96">
        <v>9</v>
      </c>
      <c r="E308" s="83">
        <f t="shared" si="6"/>
        <v>17.60247</v>
      </c>
      <c r="F308" s="79"/>
      <c r="G308" s="43"/>
    </row>
    <row r="309" spans="1:7" x14ac:dyDescent="0.25">
      <c r="A309" s="43">
        <v>13</v>
      </c>
      <c r="B309" s="30" t="s">
        <v>291</v>
      </c>
      <c r="C309" s="43"/>
      <c r="D309" s="96">
        <v>5</v>
      </c>
      <c r="E309" s="83">
        <f t="shared" si="6"/>
        <v>9.7791499999999996</v>
      </c>
      <c r="F309" s="79"/>
      <c r="G309" s="43"/>
    </row>
    <row r="310" spans="1:7" x14ac:dyDescent="0.25">
      <c r="A310" s="43">
        <v>14</v>
      </c>
      <c r="B310" s="30" t="s">
        <v>310</v>
      </c>
      <c r="C310" s="43"/>
      <c r="D310" s="96">
        <v>15</v>
      </c>
      <c r="E310" s="83">
        <f t="shared" si="6"/>
        <v>29.33745</v>
      </c>
      <c r="F310" s="79"/>
      <c r="G310" s="43"/>
    </row>
    <row r="311" spans="1:7" x14ac:dyDescent="0.25">
      <c r="A311" s="43">
        <v>15</v>
      </c>
      <c r="B311" s="30" t="s">
        <v>292</v>
      </c>
      <c r="C311" s="43"/>
      <c r="D311" s="96">
        <v>5</v>
      </c>
      <c r="E311" s="83">
        <f t="shared" si="6"/>
        <v>9.7791499999999996</v>
      </c>
      <c r="F311" s="79"/>
      <c r="G311" s="43"/>
    </row>
    <row r="312" spans="1:7" x14ac:dyDescent="0.25">
      <c r="A312" s="43">
        <v>16</v>
      </c>
      <c r="B312" s="30" t="s">
        <v>293</v>
      </c>
      <c r="C312" s="43"/>
      <c r="D312" s="96">
        <v>8</v>
      </c>
      <c r="E312" s="83">
        <f t="shared" si="6"/>
        <v>15.64664</v>
      </c>
      <c r="F312" s="79"/>
      <c r="G312" s="43"/>
    </row>
    <row r="313" spans="1:7" x14ac:dyDescent="0.25">
      <c r="A313" s="43">
        <v>17</v>
      </c>
      <c r="B313" s="30" t="s">
        <v>350</v>
      </c>
      <c r="C313" s="43"/>
      <c r="D313" s="96">
        <v>10</v>
      </c>
      <c r="E313" s="83">
        <f t="shared" si="6"/>
        <v>19.558299999999999</v>
      </c>
      <c r="F313" s="79"/>
      <c r="G313" s="43"/>
    </row>
    <row r="314" spans="1:7" x14ac:dyDescent="0.25">
      <c r="A314" s="43">
        <v>18</v>
      </c>
      <c r="B314" s="30" t="s">
        <v>294</v>
      </c>
      <c r="C314" s="43"/>
      <c r="D314" s="96">
        <v>10</v>
      </c>
      <c r="E314" s="83">
        <f t="shared" si="6"/>
        <v>19.558299999999999</v>
      </c>
      <c r="F314" s="79"/>
      <c r="G314" s="43"/>
    </row>
    <row r="315" spans="1:7" x14ac:dyDescent="0.25">
      <c r="A315" s="43">
        <v>19</v>
      </c>
      <c r="B315" s="30" t="s">
        <v>295</v>
      </c>
      <c r="C315" s="43"/>
      <c r="D315" s="96">
        <v>13</v>
      </c>
      <c r="E315" s="83">
        <f t="shared" si="6"/>
        <v>25.425789999999999</v>
      </c>
      <c r="F315" s="79"/>
      <c r="G315" s="43"/>
    </row>
    <row r="316" spans="1:7" ht="31.5" x14ac:dyDescent="0.25">
      <c r="A316" s="43">
        <v>20</v>
      </c>
      <c r="B316" s="41" t="s">
        <v>296</v>
      </c>
      <c r="C316" s="43"/>
      <c r="D316" s="96">
        <v>82</v>
      </c>
      <c r="E316" s="83">
        <f t="shared" si="6"/>
        <v>160.37806</v>
      </c>
      <c r="F316" s="79"/>
      <c r="G316" s="43"/>
    </row>
    <row r="317" spans="1:7" ht="31.5" x14ac:dyDescent="0.25">
      <c r="A317" s="43">
        <v>21</v>
      </c>
      <c r="B317" s="41" t="s">
        <v>297</v>
      </c>
      <c r="C317" s="43"/>
      <c r="D317" s="96">
        <v>82</v>
      </c>
      <c r="E317" s="83">
        <f t="shared" si="6"/>
        <v>160.37806</v>
      </c>
      <c r="F317" s="79"/>
      <c r="G317" s="43"/>
    </row>
    <row r="318" spans="1:7" x14ac:dyDescent="0.25">
      <c r="A318" s="43">
        <v>22</v>
      </c>
      <c r="B318" s="41" t="s">
        <v>298</v>
      </c>
      <c r="C318" s="43"/>
      <c r="D318" s="96">
        <v>26</v>
      </c>
      <c r="E318" s="83">
        <f t="shared" si="6"/>
        <v>50.851579999999998</v>
      </c>
      <c r="F318" s="79"/>
      <c r="G318" s="43"/>
    </row>
    <row r="319" spans="1:7" x14ac:dyDescent="0.25">
      <c r="A319" s="43">
        <v>23</v>
      </c>
      <c r="B319" s="41" t="s">
        <v>299</v>
      </c>
      <c r="C319" s="43"/>
      <c r="D319" s="96">
        <v>51</v>
      </c>
      <c r="E319" s="83">
        <f t="shared" si="6"/>
        <v>99.747329999999991</v>
      </c>
      <c r="F319" s="79"/>
      <c r="G319" s="43"/>
    </row>
    <row r="320" spans="1:7" x14ac:dyDescent="0.25">
      <c r="A320" s="43">
        <v>24</v>
      </c>
      <c r="B320" s="41" t="s">
        <v>300</v>
      </c>
      <c r="C320" s="43"/>
      <c r="D320" s="96">
        <v>41</v>
      </c>
      <c r="E320" s="83">
        <f t="shared" si="6"/>
        <v>80.189030000000002</v>
      </c>
      <c r="F320" s="79"/>
      <c r="G320" s="43"/>
    </row>
    <row r="321" spans="1:7" x14ac:dyDescent="0.25">
      <c r="A321" s="43">
        <v>25</v>
      </c>
      <c r="B321" s="41" t="s">
        <v>337</v>
      </c>
      <c r="C321" s="43"/>
      <c r="D321" s="96">
        <v>87</v>
      </c>
      <c r="E321" s="83">
        <f t="shared" si="6"/>
        <v>170.15720999999999</v>
      </c>
      <c r="F321" s="79"/>
      <c r="G321" s="43"/>
    </row>
    <row r="322" spans="1:7" x14ac:dyDescent="0.25">
      <c r="A322" s="43"/>
      <c r="B322" s="62" t="s">
        <v>333</v>
      </c>
      <c r="C322" s="43"/>
      <c r="D322" s="28"/>
      <c r="E322" s="83"/>
      <c r="F322" s="79"/>
      <c r="G322" s="43"/>
    </row>
    <row r="323" spans="1:7" x14ac:dyDescent="0.25">
      <c r="A323" s="43"/>
      <c r="B323" s="62" t="s">
        <v>334</v>
      </c>
      <c r="C323" s="43"/>
      <c r="D323" s="28"/>
      <c r="E323" s="83"/>
      <c r="F323" s="79"/>
      <c r="G323" s="43"/>
    </row>
    <row r="324" spans="1:7" x14ac:dyDescent="0.25">
      <c r="A324" s="43"/>
      <c r="B324" s="62" t="s">
        <v>335</v>
      </c>
      <c r="C324" s="43"/>
      <c r="D324" s="28"/>
      <c r="E324" s="83"/>
      <c r="F324" s="79"/>
      <c r="G324" s="43"/>
    </row>
    <row r="325" spans="1:7" x14ac:dyDescent="0.25">
      <c r="A325" s="43"/>
      <c r="B325" s="62" t="s">
        <v>336</v>
      </c>
      <c r="C325" s="43"/>
      <c r="D325" s="28"/>
      <c r="E325" s="83"/>
      <c r="F325" s="79"/>
      <c r="G325" s="43"/>
    </row>
    <row r="326" spans="1:7" x14ac:dyDescent="0.25">
      <c r="A326" s="43">
        <v>26</v>
      </c>
      <c r="B326" s="41" t="s">
        <v>338</v>
      </c>
      <c r="C326" s="43"/>
      <c r="D326" s="96">
        <v>87</v>
      </c>
      <c r="E326" s="83">
        <f t="shared" ref="E326" si="7">D326*1.95583</f>
        <v>170.15720999999999</v>
      </c>
      <c r="F326" s="79"/>
      <c r="G326" s="43"/>
    </row>
    <row r="327" spans="1:7" x14ac:dyDescent="0.25">
      <c r="A327" s="43"/>
      <c r="B327" s="62" t="s">
        <v>333</v>
      </c>
      <c r="C327" s="43"/>
      <c r="D327" s="28"/>
      <c r="E327" s="83"/>
      <c r="F327" s="79"/>
      <c r="G327" s="43"/>
    </row>
    <row r="328" spans="1:7" x14ac:dyDescent="0.25">
      <c r="A328" s="43"/>
      <c r="B328" s="62" t="s">
        <v>339</v>
      </c>
      <c r="C328" s="43"/>
      <c r="D328" s="28"/>
      <c r="E328" s="83"/>
      <c r="F328" s="79"/>
      <c r="G328" s="43"/>
    </row>
    <row r="329" spans="1:7" x14ac:dyDescent="0.25">
      <c r="A329" s="43"/>
      <c r="B329" s="62" t="s">
        <v>340</v>
      </c>
      <c r="C329" s="43"/>
      <c r="D329" s="28"/>
      <c r="E329" s="83"/>
      <c r="F329" s="79"/>
      <c r="G329" s="43"/>
    </row>
    <row r="330" spans="1:7" x14ac:dyDescent="0.25">
      <c r="A330" s="43"/>
      <c r="B330" s="62" t="s">
        <v>341</v>
      </c>
      <c r="C330" s="43"/>
      <c r="D330" s="28"/>
      <c r="E330" s="83"/>
      <c r="F330" s="79"/>
      <c r="G330" s="43"/>
    </row>
    <row r="331" spans="1:7" x14ac:dyDescent="0.25">
      <c r="A331" s="43">
        <v>27</v>
      </c>
      <c r="B331" s="41" t="s">
        <v>342</v>
      </c>
      <c r="C331" s="43"/>
      <c r="D331" s="96">
        <v>87</v>
      </c>
      <c r="E331" s="83">
        <f t="shared" ref="E331" si="8">D331*1.95583</f>
        <v>170.15720999999999</v>
      </c>
      <c r="F331" s="79"/>
      <c r="G331" s="43"/>
    </row>
    <row r="332" spans="1:7" x14ac:dyDescent="0.25">
      <c r="A332" s="43"/>
      <c r="B332" s="62" t="s">
        <v>333</v>
      </c>
      <c r="C332" s="43"/>
      <c r="D332" s="28"/>
      <c r="E332" s="83"/>
      <c r="F332" s="79"/>
      <c r="G332" s="43"/>
    </row>
    <row r="333" spans="1:7" x14ac:dyDescent="0.25">
      <c r="A333" s="43"/>
      <c r="B333" s="62" t="s">
        <v>334</v>
      </c>
      <c r="C333" s="43"/>
      <c r="D333" s="28"/>
      <c r="E333" s="83"/>
      <c r="F333" s="79"/>
      <c r="G333" s="43"/>
    </row>
    <row r="334" spans="1:7" x14ac:dyDescent="0.25">
      <c r="A334" s="43"/>
      <c r="B334" s="62" t="s">
        <v>336</v>
      </c>
      <c r="C334" s="43"/>
      <c r="D334" s="28"/>
      <c r="E334" s="83"/>
      <c r="F334" s="79"/>
      <c r="G334" s="43"/>
    </row>
    <row r="335" spans="1:7" x14ac:dyDescent="0.25">
      <c r="A335" s="43"/>
      <c r="B335" s="62" t="s">
        <v>340</v>
      </c>
      <c r="C335" s="43"/>
      <c r="D335" s="28"/>
      <c r="E335" s="83"/>
      <c r="F335" s="79"/>
      <c r="G335" s="43"/>
    </row>
    <row r="336" spans="1:7" x14ac:dyDescent="0.25">
      <c r="A336" s="43">
        <v>28</v>
      </c>
      <c r="B336" s="41" t="s">
        <v>343</v>
      </c>
      <c r="C336" s="43"/>
      <c r="D336" s="96">
        <v>31</v>
      </c>
      <c r="E336" s="83">
        <f t="shared" ref="E336:E337" si="9">D336*1.95583</f>
        <v>60.63073</v>
      </c>
      <c r="F336" s="79"/>
      <c r="G336" s="43"/>
    </row>
    <row r="337" spans="1:7" x14ac:dyDescent="0.25">
      <c r="A337" s="43">
        <v>29</v>
      </c>
      <c r="B337" s="43" t="s">
        <v>301</v>
      </c>
      <c r="C337" s="43"/>
      <c r="D337" s="97">
        <v>1</v>
      </c>
      <c r="E337" s="83">
        <f t="shared" si="9"/>
        <v>1.95583</v>
      </c>
      <c r="F337" s="79"/>
      <c r="G337" s="43"/>
    </row>
    <row r="338" spans="1:7" x14ac:dyDescent="0.25">
      <c r="B338" s="33"/>
      <c r="E338" s="90"/>
    </row>
    <row r="339" spans="1:7" x14ac:dyDescent="0.25">
      <c r="B339" s="33"/>
      <c r="E339" s="90"/>
    </row>
    <row r="340" spans="1:7" x14ac:dyDescent="0.25">
      <c r="B340" s="33"/>
      <c r="E340" s="90"/>
    </row>
    <row r="341" spans="1:7" x14ac:dyDescent="0.25">
      <c r="B341" s="33"/>
      <c r="E341" s="90"/>
    </row>
    <row r="342" spans="1:7" x14ac:dyDescent="0.25">
      <c r="B342" s="33"/>
      <c r="E342" s="90"/>
    </row>
    <row r="343" spans="1:7" x14ac:dyDescent="0.25">
      <c r="B343" s="33"/>
      <c r="E343" s="90"/>
    </row>
    <row r="344" spans="1:7" x14ac:dyDescent="0.25">
      <c r="B344" s="33"/>
      <c r="E344" s="90"/>
    </row>
    <row r="345" spans="1:7" x14ac:dyDescent="0.25">
      <c r="B345" s="33"/>
      <c r="E345" s="90"/>
    </row>
    <row r="346" spans="1:7" x14ac:dyDescent="0.25">
      <c r="B346" s="33"/>
      <c r="E346" s="90"/>
    </row>
    <row r="347" spans="1:7" x14ac:dyDescent="0.25">
      <c r="B347" s="33"/>
      <c r="E347" s="90"/>
    </row>
    <row r="348" spans="1:7" x14ac:dyDescent="0.25">
      <c r="B348" s="33"/>
      <c r="E348" s="90"/>
    </row>
    <row r="349" spans="1:7" x14ac:dyDescent="0.25">
      <c r="B349" s="33"/>
    </row>
    <row r="350" spans="1:7" x14ac:dyDescent="0.25">
      <c r="B350" s="33"/>
    </row>
    <row r="351" spans="1:7" x14ac:dyDescent="0.25">
      <c r="B351" s="33"/>
    </row>
    <row r="352" spans="1:7" x14ac:dyDescent="0.25">
      <c r="B352" s="33"/>
    </row>
    <row r="353" spans="2:2" x14ac:dyDescent="0.25">
      <c r="B353" s="33"/>
    </row>
    <row r="354" spans="2:2" x14ac:dyDescent="0.25">
      <c r="B354" s="33"/>
    </row>
    <row r="355" spans="2:2" x14ac:dyDescent="0.25">
      <c r="B355" s="33"/>
    </row>
    <row r="356" spans="2:2" x14ac:dyDescent="0.25">
      <c r="B356" s="33"/>
    </row>
    <row r="357" spans="2:2" x14ac:dyDescent="0.25">
      <c r="B357" s="33"/>
    </row>
    <row r="358" spans="2:2" x14ac:dyDescent="0.25">
      <c r="B358" s="33"/>
    </row>
    <row r="359" spans="2:2" x14ac:dyDescent="0.25">
      <c r="B359" s="33"/>
    </row>
    <row r="360" spans="2:2" x14ac:dyDescent="0.25">
      <c r="B360" s="33"/>
    </row>
    <row r="361" spans="2:2" x14ac:dyDescent="0.25">
      <c r="B361" s="33"/>
    </row>
    <row r="362" spans="2:2" x14ac:dyDescent="0.25">
      <c r="B362" s="33"/>
    </row>
    <row r="363" spans="2:2" x14ac:dyDescent="0.25">
      <c r="B363" s="33"/>
    </row>
    <row r="364" spans="2:2" x14ac:dyDescent="0.25">
      <c r="B364" s="33"/>
    </row>
    <row r="365" spans="2:2" x14ac:dyDescent="0.25">
      <c r="B365" s="33"/>
    </row>
    <row r="366" spans="2:2" x14ac:dyDescent="0.25">
      <c r="B366" s="33"/>
    </row>
    <row r="367" spans="2:2" x14ac:dyDescent="0.25">
      <c r="B367" s="33"/>
    </row>
    <row r="368" spans="2:2" x14ac:dyDescent="0.25">
      <c r="B368" s="33"/>
    </row>
    <row r="369" spans="2:2" x14ac:dyDescent="0.25">
      <c r="B369" s="33"/>
    </row>
    <row r="370" spans="2:2" x14ac:dyDescent="0.25">
      <c r="B370" s="33"/>
    </row>
    <row r="371" spans="2:2" x14ac:dyDescent="0.25">
      <c r="B371" s="33"/>
    </row>
    <row r="372" spans="2:2" ht="15" customHeight="1" x14ac:dyDescent="0.25">
      <c r="B372" s="33"/>
    </row>
    <row r="373" spans="2:2" ht="15.75" customHeight="1" x14ac:dyDescent="0.25">
      <c r="B373" s="33"/>
    </row>
    <row r="374" spans="2:2" x14ac:dyDescent="0.25">
      <c r="B374" s="33"/>
    </row>
    <row r="375" spans="2:2" x14ac:dyDescent="0.25">
      <c r="B375" s="33"/>
    </row>
    <row r="376" spans="2:2" x14ac:dyDescent="0.25">
      <c r="B376" s="33"/>
    </row>
    <row r="377" spans="2:2" x14ac:dyDescent="0.25">
      <c r="B377" s="33"/>
    </row>
    <row r="378" spans="2:2" x14ac:dyDescent="0.25">
      <c r="B378" s="33"/>
    </row>
    <row r="379" spans="2:2" x14ac:dyDescent="0.25">
      <c r="B379" s="33"/>
    </row>
    <row r="380" spans="2:2" x14ac:dyDescent="0.25">
      <c r="B380" s="33"/>
    </row>
    <row r="381" spans="2:2" x14ac:dyDescent="0.25">
      <c r="B381" s="33"/>
    </row>
    <row r="382" spans="2:2" x14ac:dyDescent="0.25">
      <c r="B382" s="33"/>
    </row>
    <row r="383" spans="2:2" x14ac:dyDescent="0.25">
      <c r="B383" s="33"/>
    </row>
    <row r="384" spans="2:2" x14ac:dyDescent="0.25">
      <c r="B384" s="33"/>
    </row>
    <row r="385" spans="2:2" x14ac:dyDescent="0.25">
      <c r="B385" s="33"/>
    </row>
    <row r="386" spans="2:2" x14ac:dyDescent="0.25">
      <c r="B386" s="33"/>
    </row>
    <row r="387" spans="2:2" x14ac:dyDescent="0.25">
      <c r="B387" s="33"/>
    </row>
    <row r="388" spans="2:2" x14ac:dyDescent="0.25">
      <c r="B388" s="33"/>
    </row>
    <row r="389" spans="2:2" x14ac:dyDescent="0.25">
      <c r="B389" s="33"/>
    </row>
    <row r="390" spans="2:2" x14ac:dyDescent="0.25">
      <c r="B390" s="33"/>
    </row>
    <row r="391" spans="2:2" x14ac:dyDescent="0.25">
      <c r="B391" s="33"/>
    </row>
    <row r="392" spans="2:2" x14ac:dyDescent="0.25">
      <c r="B392" s="33"/>
    </row>
    <row r="393" spans="2:2" x14ac:dyDescent="0.25">
      <c r="B393" s="33"/>
    </row>
    <row r="394" spans="2:2" x14ac:dyDescent="0.25">
      <c r="B394" s="33"/>
    </row>
    <row r="395" spans="2:2" x14ac:dyDescent="0.25">
      <c r="B395" s="33"/>
    </row>
    <row r="396" spans="2:2" x14ac:dyDescent="0.25">
      <c r="B396" s="33"/>
    </row>
    <row r="397" spans="2:2" x14ac:dyDescent="0.25">
      <c r="B397" s="33"/>
    </row>
    <row r="398" spans="2:2" x14ac:dyDescent="0.25">
      <c r="B398" s="33"/>
    </row>
    <row r="399" spans="2:2" x14ac:dyDescent="0.25">
      <c r="B399" s="33"/>
    </row>
    <row r="400" spans="2:2" ht="15" customHeight="1" x14ac:dyDescent="0.25">
      <c r="B400" s="33"/>
    </row>
    <row r="401" spans="2:2" ht="15.75" customHeight="1" x14ac:dyDescent="0.25">
      <c r="B401" s="33"/>
    </row>
    <row r="402" spans="2:2" x14ac:dyDescent="0.25">
      <c r="B402" s="33"/>
    </row>
    <row r="403" spans="2:2" x14ac:dyDescent="0.25">
      <c r="B403" s="33"/>
    </row>
    <row r="404" spans="2:2" x14ac:dyDescent="0.25">
      <c r="B404" s="33"/>
    </row>
    <row r="405" spans="2:2" x14ac:dyDescent="0.25">
      <c r="B405" s="33"/>
    </row>
    <row r="406" spans="2:2" x14ac:dyDescent="0.25">
      <c r="B406" s="33"/>
    </row>
    <row r="407" spans="2:2" x14ac:dyDescent="0.25">
      <c r="B407" s="33"/>
    </row>
    <row r="408" spans="2:2" x14ac:dyDescent="0.25">
      <c r="B408" s="33"/>
    </row>
    <row r="409" spans="2:2" x14ac:dyDescent="0.25">
      <c r="B409" s="33"/>
    </row>
    <row r="410" spans="2:2" x14ac:dyDescent="0.25">
      <c r="B410" s="33"/>
    </row>
    <row r="411" spans="2:2" x14ac:dyDescent="0.25">
      <c r="B411" s="33"/>
    </row>
    <row r="412" spans="2:2" x14ac:dyDescent="0.25">
      <c r="B412" s="33"/>
    </row>
    <row r="413" spans="2:2" x14ac:dyDescent="0.25">
      <c r="B413" s="33"/>
    </row>
    <row r="414" spans="2:2" x14ac:dyDescent="0.25">
      <c r="B414" s="33"/>
    </row>
    <row r="415" spans="2:2" x14ac:dyDescent="0.25">
      <c r="B415" s="33"/>
    </row>
    <row r="416" spans="2:2" x14ac:dyDescent="0.25">
      <c r="B416" s="33"/>
    </row>
    <row r="417" spans="2:2" x14ac:dyDescent="0.25">
      <c r="B417" s="33"/>
    </row>
    <row r="418" spans="2:2" x14ac:dyDescent="0.25">
      <c r="B418" s="33"/>
    </row>
    <row r="419" spans="2:2" x14ac:dyDescent="0.25">
      <c r="B419" s="33"/>
    </row>
    <row r="420" spans="2:2" x14ac:dyDescent="0.25">
      <c r="B420" s="33"/>
    </row>
    <row r="421" spans="2:2" x14ac:dyDescent="0.25">
      <c r="B421" s="33"/>
    </row>
    <row r="422" spans="2:2" x14ac:dyDescent="0.25">
      <c r="B422" s="33"/>
    </row>
    <row r="423" spans="2:2" x14ac:dyDescent="0.25">
      <c r="B423" s="33"/>
    </row>
    <row r="424" spans="2:2" x14ac:dyDescent="0.25">
      <c r="B424" s="33"/>
    </row>
    <row r="425" spans="2:2" x14ac:dyDescent="0.25">
      <c r="B425" s="33"/>
    </row>
    <row r="426" spans="2:2" x14ac:dyDescent="0.25">
      <c r="B426" s="33"/>
    </row>
    <row r="427" spans="2:2" x14ac:dyDescent="0.25">
      <c r="B427" s="33"/>
    </row>
    <row r="428" spans="2:2" x14ac:dyDescent="0.25">
      <c r="B428" s="33"/>
    </row>
    <row r="429" spans="2:2" x14ac:dyDescent="0.25">
      <c r="B429" s="33"/>
    </row>
    <row r="430" spans="2:2" x14ac:dyDescent="0.25">
      <c r="B430" s="33"/>
    </row>
    <row r="431" spans="2:2" x14ac:dyDescent="0.25">
      <c r="B431" s="33"/>
    </row>
    <row r="432" spans="2:2" x14ac:dyDescent="0.25">
      <c r="B432" s="33"/>
    </row>
    <row r="433" spans="2:2" x14ac:dyDescent="0.25">
      <c r="B433" s="33"/>
    </row>
    <row r="434" spans="2:2" x14ac:dyDescent="0.25">
      <c r="B434" s="33"/>
    </row>
    <row r="435" spans="2:2" x14ac:dyDescent="0.25">
      <c r="B435" s="33"/>
    </row>
    <row r="436" spans="2:2" x14ac:dyDescent="0.25">
      <c r="B436" s="33"/>
    </row>
    <row r="437" spans="2:2" x14ac:dyDescent="0.25">
      <c r="B437" s="33"/>
    </row>
    <row r="438" spans="2:2" x14ac:dyDescent="0.25">
      <c r="B438" s="33"/>
    </row>
    <row r="439" spans="2:2" x14ac:dyDescent="0.25">
      <c r="B439" s="33"/>
    </row>
    <row r="440" spans="2:2" x14ac:dyDescent="0.25">
      <c r="B440" s="33"/>
    </row>
    <row r="441" spans="2:2" x14ac:dyDescent="0.25">
      <c r="B441" s="33"/>
    </row>
    <row r="442" spans="2:2" x14ac:dyDescent="0.25">
      <c r="B442" s="33"/>
    </row>
    <row r="445" spans="2:2" x14ac:dyDescent="0.25">
      <c r="B445" s="33"/>
    </row>
    <row r="446" spans="2:2" x14ac:dyDescent="0.25">
      <c r="B446" s="33"/>
    </row>
    <row r="447" spans="2:2" x14ac:dyDescent="0.25">
      <c r="B447" s="33"/>
    </row>
    <row r="448" spans="2:2" x14ac:dyDescent="0.25">
      <c r="B448" s="33"/>
    </row>
    <row r="449" spans="2:2" x14ac:dyDescent="0.25">
      <c r="B449" s="33"/>
    </row>
    <row r="450" spans="2:2" x14ac:dyDescent="0.25">
      <c r="B450" s="33"/>
    </row>
    <row r="451" spans="2:2" x14ac:dyDescent="0.25">
      <c r="B451" s="33"/>
    </row>
    <row r="452" spans="2:2" x14ac:dyDescent="0.25">
      <c r="B452" s="33"/>
    </row>
    <row r="453" spans="2:2" x14ac:dyDescent="0.25">
      <c r="B453" s="33"/>
    </row>
    <row r="454" spans="2:2" x14ac:dyDescent="0.25">
      <c r="B454" s="33"/>
    </row>
    <row r="455" spans="2:2" x14ac:dyDescent="0.25">
      <c r="B455" s="33"/>
    </row>
    <row r="456" spans="2:2" x14ac:dyDescent="0.25">
      <c r="B456" s="33"/>
    </row>
    <row r="457" spans="2:2" x14ac:dyDescent="0.25">
      <c r="B457" s="33"/>
    </row>
    <row r="458" spans="2:2" x14ac:dyDescent="0.25">
      <c r="B458" s="33"/>
    </row>
    <row r="459" spans="2:2" x14ac:dyDescent="0.25">
      <c r="B459" s="33"/>
    </row>
    <row r="460" spans="2:2" x14ac:dyDescent="0.25">
      <c r="B460" s="33"/>
    </row>
    <row r="461" spans="2:2" x14ac:dyDescent="0.25">
      <c r="B461" s="33"/>
    </row>
    <row r="462" spans="2:2" x14ac:dyDescent="0.25">
      <c r="B462" s="33"/>
    </row>
    <row r="463" spans="2:2" x14ac:dyDescent="0.25">
      <c r="B463" s="33"/>
    </row>
    <row r="464" spans="2:2" x14ac:dyDescent="0.25">
      <c r="B464" s="33"/>
    </row>
    <row r="465" spans="2:2" x14ac:dyDescent="0.25">
      <c r="B465" s="33"/>
    </row>
    <row r="466" spans="2:2" x14ac:dyDescent="0.25">
      <c r="B466" s="33"/>
    </row>
    <row r="467" spans="2:2" x14ac:dyDescent="0.25">
      <c r="B467" s="33"/>
    </row>
    <row r="468" spans="2:2" x14ac:dyDescent="0.25">
      <c r="B468" s="33"/>
    </row>
    <row r="469" spans="2:2" x14ac:dyDescent="0.25">
      <c r="B469" s="33"/>
    </row>
    <row r="470" spans="2:2" x14ac:dyDescent="0.25">
      <c r="B470" s="33"/>
    </row>
    <row r="471" spans="2:2" x14ac:dyDescent="0.25">
      <c r="B471" s="33"/>
    </row>
    <row r="472" spans="2:2" x14ac:dyDescent="0.25">
      <c r="B472" s="33"/>
    </row>
    <row r="473" spans="2:2" x14ac:dyDescent="0.25">
      <c r="B473" s="33"/>
    </row>
    <row r="474" spans="2:2" x14ac:dyDescent="0.25">
      <c r="B474" s="33"/>
    </row>
    <row r="475" spans="2:2" x14ac:dyDescent="0.25">
      <c r="B475" s="33"/>
    </row>
    <row r="476" spans="2:2" x14ac:dyDescent="0.25">
      <c r="B476" s="33"/>
    </row>
    <row r="477" spans="2:2" x14ac:dyDescent="0.25">
      <c r="B477" s="33"/>
    </row>
    <row r="478" spans="2:2" x14ac:dyDescent="0.25">
      <c r="B478" s="33"/>
    </row>
    <row r="479" spans="2:2" x14ac:dyDescent="0.25">
      <c r="B479" s="33"/>
    </row>
    <row r="480" spans="2:2" x14ac:dyDescent="0.25">
      <c r="B480" s="33"/>
    </row>
    <row r="481" spans="2:2" x14ac:dyDescent="0.25">
      <c r="B481" s="33"/>
    </row>
    <row r="482" spans="2:2" x14ac:dyDescent="0.25">
      <c r="B482" s="33"/>
    </row>
    <row r="483" spans="2:2" x14ac:dyDescent="0.25">
      <c r="B483" s="33"/>
    </row>
    <row r="484" spans="2:2" x14ac:dyDescent="0.25">
      <c r="B484" s="33"/>
    </row>
    <row r="485" spans="2:2" x14ac:dyDescent="0.25">
      <c r="B485" s="33"/>
    </row>
    <row r="486" spans="2:2" x14ac:dyDescent="0.25">
      <c r="B486" s="33"/>
    </row>
    <row r="487" spans="2:2" x14ac:dyDescent="0.25">
      <c r="B487" s="33"/>
    </row>
    <row r="488" spans="2:2" x14ac:dyDescent="0.25">
      <c r="B488" s="33"/>
    </row>
    <row r="489" spans="2:2" x14ac:dyDescent="0.25">
      <c r="B489" s="33"/>
    </row>
    <row r="490" spans="2:2" x14ac:dyDescent="0.25">
      <c r="B490" s="33"/>
    </row>
    <row r="491" spans="2:2" x14ac:dyDescent="0.25">
      <c r="B491" s="33"/>
    </row>
    <row r="492" spans="2:2" x14ac:dyDescent="0.25">
      <c r="B492" s="33"/>
    </row>
    <row r="493" spans="2:2" x14ac:dyDescent="0.25">
      <c r="B493" s="33"/>
    </row>
    <row r="494" spans="2:2" x14ac:dyDescent="0.25">
      <c r="B494" s="33"/>
    </row>
    <row r="495" spans="2:2" x14ac:dyDescent="0.25">
      <c r="B495" s="33"/>
    </row>
    <row r="496" spans="2:2" x14ac:dyDescent="0.25">
      <c r="B496" s="33"/>
    </row>
    <row r="497" spans="2:2" x14ac:dyDescent="0.25">
      <c r="B497" s="33"/>
    </row>
    <row r="498" spans="2:2" x14ac:dyDescent="0.25">
      <c r="B498" s="33"/>
    </row>
    <row r="499" spans="2:2" x14ac:dyDescent="0.25">
      <c r="B499" s="33"/>
    </row>
    <row r="500" spans="2:2" x14ac:dyDescent="0.25">
      <c r="B500" s="33"/>
    </row>
    <row r="501" spans="2:2" x14ac:dyDescent="0.25">
      <c r="B501" s="33"/>
    </row>
    <row r="502" spans="2:2" x14ac:dyDescent="0.25">
      <c r="B502" s="33"/>
    </row>
    <row r="503" spans="2:2" x14ac:dyDescent="0.25">
      <c r="B503" s="33"/>
    </row>
    <row r="504" spans="2:2" x14ac:dyDescent="0.25">
      <c r="B504" s="33"/>
    </row>
    <row r="505" spans="2:2" x14ac:dyDescent="0.25">
      <c r="B505" s="33"/>
    </row>
    <row r="506" spans="2:2" x14ac:dyDescent="0.25">
      <c r="B506" s="33"/>
    </row>
    <row r="507" spans="2:2" x14ac:dyDescent="0.25">
      <c r="B507" s="33"/>
    </row>
    <row r="508" spans="2:2" x14ac:dyDescent="0.25">
      <c r="B508" s="33"/>
    </row>
    <row r="509" spans="2:2" x14ac:dyDescent="0.25">
      <c r="B509" s="33"/>
    </row>
    <row r="510" spans="2:2" x14ac:dyDescent="0.25">
      <c r="B510" s="33"/>
    </row>
    <row r="511" spans="2:2" x14ac:dyDescent="0.25">
      <c r="B511" s="33"/>
    </row>
    <row r="512" spans="2:2" x14ac:dyDescent="0.25">
      <c r="B512" s="33"/>
    </row>
    <row r="513" spans="2:2" x14ac:dyDescent="0.25">
      <c r="B513" s="33"/>
    </row>
    <row r="514" spans="2:2" x14ac:dyDescent="0.25">
      <c r="B514" s="33"/>
    </row>
    <row r="515" spans="2:2" x14ac:dyDescent="0.25">
      <c r="B515" s="33"/>
    </row>
    <row r="516" spans="2:2" x14ac:dyDescent="0.25">
      <c r="B516" s="33"/>
    </row>
    <row r="517" spans="2:2" x14ac:dyDescent="0.25">
      <c r="B517" s="33"/>
    </row>
    <row r="518" spans="2:2" x14ac:dyDescent="0.25">
      <c r="B518" s="33"/>
    </row>
    <row r="519" spans="2:2" x14ac:dyDescent="0.25">
      <c r="B519" s="33"/>
    </row>
    <row r="520" spans="2:2" x14ac:dyDescent="0.25">
      <c r="B520" s="33"/>
    </row>
    <row r="521" spans="2:2" x14ac:dyDescent="0.25">
      <c r="B521" s="33"/>
    </row>
    <row r="522" spans="2:2" x14ac:dyDescent="0.25">
      <c r="B522" s="33"/>
    </row>
    <row r="523" spans="2:2" x14ac:dyDescent="0.25">
      <c r="B523" s="33"/>
    </row>
    <row r="524" spans="2:2" x14ac:dyDescent="0.25">
      <c r="B524" s="33"/>
    </row>
    <row r="525" spans="2:2" x14ac:dyDescent="0.25">
      <c r="B525" s="33"/>
    </row>
    <row r="526" spans="2:2" x14ac:dyDescent="0.25">
      <c r="B526" s="33"/>
    </row>
    <row r="527" spans="2:2" x14ac:dyDescent="0.25">
      <c r="B527" s="33"/>
    </row>
    <row r="528" spans="2:2" x14ac:dyDescent="0.25">
      <c r="B528" s="33"/>
    </row>
    <row r="529" spans="2:2" x14ac:dyDescent="0.25">
      <c r="B529" s="33"/>
    </row>
    <row r="530" spans="2:2" x14ac:dyDescent="0.25">
      <c r="B530" s="33"/>
    </row>
    <row r="531" spans="2:2" x14ac:dyDescent="0.25">
      <c r="B531" s="33"/>
    </row>
    <row r="532" spans="2:2" x14ac:dyDescent="0.25">
      <c r="B532" s="33"/>
    </row>
    <row r="533" spans="2:2" x14ac:dyDescent="0.25">
      <c r="B533" s="33"/>
    </row>
    <row r="534" spans="2:2" x14ac:dyDescent="0.25">
      <c r="B534" s="33"/>
    </row>
    <row r="535" spans="2:2" x14ac:dyDescent="0.25">
      <c r="B535" s="33"/>
    </row>
    <row r="536" spans="2:2" x14ac:dyDescent="0.25">
      <c r="B536" s="33"/>
    </row>
    <row r="537" spans="2:2" x14ac:dyDescent="0.25">
      <c r="B537" s="33"/>
    </row>
    <row r="538" spans="2:2" x14ac:dyDescent="0.25">
      <c r="B538" s="33"/>
    </row>
    <row r="539" spans="2:2" x14ac:dyDescent="0.25">
      <c r="B539" s="33"/>
    </row>
    <row r="540" spans="2:2" x14ac:dyDescent="0.25">
      <c r="B540" s="33"/>
    </row>
    <row r="541" spans="2:2" x14ac:dyDescent="0.25">
      <c r="B541" s="33"/>
    </row>
    <row r="542" spans="2:2" x14ac:dyDescent="0.25">
      <c r="B542" s="33"/>
    </row>
    <row r="543" spans="2:2" x14ac:dyDescent="0.25">
      <c r="B543" s="33"/>
    </row>
    <row r="544" spans="2:2" x14ac:dyDescent="0.25">
      <c r="B544" s="33"/>
    </row>
    <row r="545" spans="2:2" x14ac:dyDescent="0.25">
      <c r="B545" s="33"/>
    </row>
    <row r="546" spans="2:2" x14ac:dyDescent="0.25">
      <c r="B546" s="33"/>
    </row>
    <row r="547" spans="2:2" x14ac:dyDescent="0.25">
      <c r="B547" s="33"/>
    </row>
    <row r="548" spans="2:2" x14ac:dyDescent="0.25">
      <c r="B548" s="33"/>
    </row>
    <row r="549" spans="2:2" x14ac:dyDescent="0.25">
      <c r="B549" s="33"/>
    </row>
  </sheetData>
  <mergeCells count="8">
    <mergeCell ref="A1:F1"/>
    <mergeCell ref="A2:F2"/>
    <mergeCell ref="A3:F3"/>
    <mergeCell ref="A6:A7"/>
    <mergeCell ref="B6:B7"/>
    <mergeCell ref="C6:C7"/>
    <mergeCell ref="D6:G6"/>
    <mergeCell ref="D7:E7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revision>6</cp:revision>
  <cp:lastPrinted>2019-06-11T07:03:26Z</cp:lastPrinted>
  <dcterms:created xsi:type="dcterms:W3CDTF">2019-05-29T08:54:45Z</dcterms:created>
  <dcterms:modified xsi:type="dcterms:W3CDTF">2026-07-01T08:54:09Z</dcterms:modified>
  <dc:language>bg-BG</dc:language>
</cp:coreProperties>
</file>