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.bacheva\Desktop\dokumenti\My Documents\2026\zapovedi\zenorazpis\mz informaz\"/>
    </mc:Choice>
  </mc:AlternateContent>
  <bookViews>
    <workbookView xWindow="645" yWindow="5625" windowWidth="24000" windowHeight="9735"/>
  </bookViews>
  <sheets>
    <sheet name="InfoHospital" sheetId="1" r:id="rId1"/>
    <sheet name="HospitalPriceList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82" i="2" l="1"/>
  <c r="E480" i="2"/>
  <c r="E479" i="2"/>
  <c r="E478" i="2"/>
  <c r="E477" i="2"/>
  <c r="E475" i="2"/>
  <c r="E474" i="2"/>
  <c r="E473" i="2"/>
  <c r="E472" i="2"/>
  <c r="E470" i="2"/>
  <c r="E469" i="2"/>
  <c r="E468" i="2"/>
  <c r="E467" i="2"/>
  <c r="E466" i="2"/>
  <c r="E465" i="2"/>
  <c r="E464" i="2"/>
  <c r="E462" i="2"/>
  <c r="E461" i="2"/>
  <c r="E460" i="2"/>
  <c r="E459" i="2"/>
  <c r="E458" i="2"/>
  <c r="E457" i="2"/>
  <c r="E456" i="2"/>
  <c r="E455" i="2"/>
  <c r="E454" i="2"/>
  <c r="E453" i="2"/>
  <c r="E451" i="2"/>
  <c r="E450" i="2"/>
  <c r="E449" i="2"/>
  <c r="E448" i="2"/>
  <c r="E447" i="2"/>
  <c r="E446" i="2"/>
  <c r="E445" i="2"/>
  <c r="E444" i="2"/>
  <c r="E443" i="2"/>
  <c r="E442" i="2"/>
  <c r="E441" i="2"/>
  <c r="E440" i="2"/>
  <c r="E439" i="2"/>
  <c r="E437" i="2"/>
  <c r="E436" i="2"/>
  <c r="E435" i="2"/>
  <c r="E434" i="2"/>
  <c r="E433" i="2"/>
  <c r="E432" i="2"/>
  <c r="E431" i="2"/>
  <c r="E430" i="2"/>
  <c r="E429" i="2"/>
  <c r="E428" i="2"/>
  <c r="E427" i="2"/>
  <c r="E426" i="2"/>
  <c r="E425" i="2"/>
  <c r="E424" i="2"/>
  <c r="E423" i="2"/>
  <c r="E422" i="2"/>
  <c r="E421" i="2"/>
  <c r="E420" i="2"/>
  <c r="E419" i="2"/>
  <c r="E418" i="2"/>
  <c r="E417" i="2"/>
  <c r="E416" i="2"/>
  <c r="E415" i="2"/>
  <c r="E414" i="2"/>
  <c r="E413" i="2"/>
  <c r="E412" i="2"/>
  <c r="E411" i="2"/>
  <c r="E410" i="2"/>
  <c r="E409" i="2"/>
  <c r="E408" i="2"/>
  <c r="E406" i="2"/>
  <c r="E405" i="2"/>
  <c r="E404" i="2"/>
  <c r="E403" i="2"/>
  <c r="E402" i="2"/>
  <c r="E401" i="2"/>
  <c r="E400" i="2"/>
  <c r="E399" i="2"/>
  <c r="E398" i="2"/>
  <c r="E397" i="2"/>
  <c r="E396" i="2"/>
  <c r="E395" i="2"/>
  <c r="E394" i="2"/>
  <c r="E393" i="2"/>
  <c r="E392" i="2"/>
  <c r="E391" i="2"/>
  <c r="E390" i="2"/>
  <c r="E389" i="2"/>
  <c r="E388" i="2"/>
  <c r="E387" i="2"/>
  <c r="E386" i="2"/>
  <c r="E384" i="2"/>
  <c r="E383" i="2"/>
  <c r="E382" i="2"/>
  <c r="E381" i="2"/>
  <c r="E380" i="2"/>
  <c r="E379" i="2"/>
  <c r="E377" i="2"/>
  <c r="E376" i="2"/>
  <c r="E375" i="2"/>
  <c r="E374" i="2"/>
  <c r="E373" i="2"/>
  <c r="E372" i="2"/>
  <c r="E371" i="2"/>
  <c r="E370" i="2"/>
  <c r="E369" i="2"/>
  <c r="E368" i="2"/>
  <c r="E367" i="2"/>
  <c r="E365" i="2"/>
  <c r="E364" i="2"/>
  <c r="E363" i="2"/>
  <c r="E362" i="2"/>
  <c r="E361" i="2"/>
  <c r="E360" i="2"/>
  <c r="E359" i="2"/>
  <c r="E358" i="2"/>
  <c r="E357" i="2"/>
  <c r="E356" i="2"/>
  <c r="E355" i="2"/>
  <c r="E354" i="2"/>
  <c r="E353" i="2"/>
  <c r="E352" i="2"/>
  <c r="E351" i="2"/>
  <c r="E349" i="2"/>
  <c r="E348" i="2"/>
  <c r="E347" i="2"/>
  <c r="E346" i="2"/>
  <c r="E345" i="2"/>
  <c r="E344" i="2"/>
  <c r="E343" i="2"/>
  <c r="E342" i="2"/>
  <c r="E341" i="2"/>
  <c r="E340" i="2"/>
  <c r="E339" i="2"/>
  <c r="E338" i="2"/>
  <c r="E337" i="2"/>
  <c r="E336" i="2"/>
  <c r="E335" i="2"/>
  <c r="E334" i="2"/>
  <c r="E333" i="2"/>
  <c r="E332" i="2"/>
  <c r="E331" i="2"/>
  <c r="E314" i="2"/>
  <c r="E313" i="2"/>
  <c r="E312" i="2"/>
  <c r="E311" i="2"/>
  <c r="E310" i="2"/>
  <c r="E309" i="2"/>
  <c r="E308" i="2"/>
  <c r="E307" i="2"/>
  <c r="E306" i="2"/>
  <c r="E305" i="2"/>
  <c r="E304" i="2"/>
  <c r="E303" i="2"/>
  <c r="E302" i="2"/>
  <c r="E301" i="2"/>
  <c r="E300" i="2"/>
  <c r="E299" i="2"/>
  <c r="E298" i="2"/>
  <c r="E297" i="2"/>
  <c r="E296" i="2"/>
  <c r="E295" i="2"/>
  <c r="E294" i="2"/>
  <c r="E293" i="2"/>
  <c r="E292" i="2"/>
  <c r="E291" i="2"/>
  <c r="E290" i="2"/>
  <c r="E289" i="2"/>
  <c r="E288" i="2"/>
  <c r="E287" i="2"/>
  <c r="E286" i="2"/>
  <c r="E285" i="2"/>
  <c r="E284" i="2"/>
  <c r="E283" i="2"/>
  <c r="E282" i="2"/>
  <c r="E281" i="2"/>
  <c r="E280" i="2"/>
  <c r="E279" i="2"/>
  <c r="E278" i="2"/>
  <c r="E277" i="2"/>
  <c r="E276" i="2"/>
  <c r="E275" i="2"/>
  <c r="E273" i="2"/>
  <c r="E272" i="2"/>
  <c r="E271" i="2"/>
  <c r="E270" i="2"/>
  <c r="E269" i="2"/>
  <c r="E268" i="2"/>
  <c r="E267" i="2"/>
  <c r="E266" i="2"/>
  <c r="E265" i="2"/>
  <c r="E264" i="2"/>
  <c r="E263" i="2"/>
  <c r="E262" i="2"/>
  <c r="E261" i="2"/>
  <c r="E259" i="2"/>
  <c r="E258" i="2"/>
  <c r="E256" i="2"/>
  <c r="E255" i="2"/>
  <c r="E254" i="2"/>
  <c r="E253" i="2"/>
  <c r="E252" i="2"/>
  <c r="E251" i="2"/>
  <c r="E250" i="2"/>
  <c r="E249" i="2"/>
  <c r="E248" i="2"/>
  <c r="E247" i="2"/>
  <c r="E246" i="2"/>
  <c r="E245" i="2"/>
  <c r="E244" i="2"/>
  <c r="E243" i="2"/>
  <c r="E242" i="2"/>
  <c r="E240" i="2"/>
  <c r="E239" i="2"/>
  <c r="E238" i="2"/>
  <c r="E237" i="2"/>
  <c r="E236" i="2"/>
  <c r="E235" i="2"/>
  <c r="E234" i="2"/>
  <c r="E233" i="2"/>
  <c r="E232" i="2"/>
  <c r="E231" i="2"/>
  <c r="E230" i="2"/>
  <c r="E229" i="2"/>
  <c r="E228" i="2"/>
  <c r="E227" i="2"/>
  <c r="E226" i="2"/>
  <c r="E225" i="2"/>
  <c r="E224" i="2"/>
  <c r="E223" i="2"/>
  <c r="E222" i="2"/>
  <c r="E221" i="2"/>
  <c r="E220" i="2"/>
  <c r="E219" i="2"/>
  <c r="E218" i="2"/>
  <c r="E217" i="2"/>
  <c r="E216" i="2"/>
  <c r="E215" i="2"/>
  <c r="E214" i="2"/>
  <c r="E213" i="2"/>
  <c r="E212" i="2"/>
  <c r="E211" i="2"/>
  <c r="E210" i="2"/>
  <c r="E209" i="2"/>
  <c r="E208" i="2"/>
  <c r="E207" i="2"/>
  <c r="E206" i="2"/>
  <c r="E205" i="2"/>
  <c r="E204" i="2"/>
  <c r="E202" i="2"/>
  <c r="E201" i="2"/>
  <c r="E200" i="2"/>
  <c r="E199" i="2"/>
  <c r="E198" i="2"/>
  <c r="E197" i="2"/>
  <c r="E196" i="2"/>
  <c r="E195" i="2"/>
  <c r="E194" i="2"/>
  <c r="E193" i="2"/>
  <c r="E192" i="2"/>
  <c r="E191" i="2"/>
  <c r="E189" i="2"/>
  <c r="E188" i="2"/>
  <c r="E187" i="2"/>
  <c r="E185" i="2"/>
  <c r="E184" i="2"/>
  <c r="E182" i="2"/>
  <c r="E181" i="2"/>
  <c r="E180" i="2"/>
  <c r="E179" i="2"/>
  <c r="E178" i="2"/>
  <c r="E177" i="2"/>
  <c r="E175" i="2"/>
  <c r="E174" i="2"/>
  <c r="E172" i="2"/>
  <c r="E171" i="2"/>
  <c r="E170" i="2"/>
  <c r="E169" i="2"/>
  <c r="E168" i="2"/>
  <c r="E167" i="2"/>
  <c r="E166" i="2"/>
  <c r="E165" i="2"/>
  <c r="E164" i="2"/>
  <c r="E163" i="2"/>
  <c r="E162" i="2"/>
  <c r="E161" i="2"/>
  <c r="E160" i="2"/>
  <c r="E159" i="2"/>
  <c r="E158" i="2"/>
  <c r="E157" i="2"/>
  <c r="E156" i="2"/>
  <c r="E155" i="2"/>
  <c r="E154" i="2"/>
  <c r="E153" i="2"/>
  <c r="E151" i="2"/>
  <c r="E150" i="2"/>
  <c r="E149" i="2"/>
  <c r="E148" i="2"/>
  <c r="E147" i="2"/>
  <c r="E146" i="2"/>
  <c r="E145" i="2"/>
  <c r="E144" i="2"/>
  <c r="E143" i="2"/>
  <c r="E142" i="2"/>
  <c r="E141" i="2"/>
  <c r="E140" i="2"/>
  <c r="E139" i="2"/>
  <c r="E138" i="2"/>
  <c r="E137" i="2"/>
  <c r="E136" i="2"/>
  <c r="E135" i="2"/>
  <c r="E134" i="2"/>
  <c r="E133" i="2"/>
  <c r="E132" i="2"/>
  <c r="E131" i="2"/>
  <c r="E130" i="2"/>
  <c r="E129" i="2"/>
  <c r="E128" i="2"/>
  <c r="E127" i="2"/>
  <c r="E126" i="2"/>
  <c r="E125" i="2"/>
  <c r="E124" i="2"/>
  <c r="E123" i="2"/>
  <c r="E122" i="2"/>
  <c r="E121" i="2"/>
  <c r="E120" i="2"/>
  <c r="E119" i="2"/>
  <c r="E118" i="2"/>
  <c r="E117" i="2"/>
  <c r="E116" i="2"/>
  <c r="E115" i="2"/>
  <c r="E114" i="2"/>
  <c r="E113" i="2"/>
  <c r="E112" i="2"/>
  <c r="E111" i="2"/>
  <c r="E110" i="2"/>
  <c r="E109" i="2"/>
  <c r="E108" i="2"/>
  <c r="E107" i="2"/>
  <c r="E106" i="2"/>
  <c r="E105" i="2"/>
  <c r="E104" i="2"/>
  <c r="E103" i="2"/>
  <c r="E102" i="2"/>
  <c r="E101" i="2"/>
  <c r="E100" i="2"/>
  <c r="E99" i="2"/>
  <c r="E98" i="2"/>
  <c r="E97" i="2"/>
  <c r="E96" i="2"/>
  <c r="E95" i="2"/>
  <c r="E94" i="2"/>
  <c r="E93" i="2"/>
  <c r="E92" i="2"/>
  <c r="E91" i="2"/>
  <c r="E90" i="2"/>
  <c r="E89" i="2"/>
  <c r="E88" i="2"/>
  <c r="E87" i="2"/>
  <c r="E86" i="2"/>
  <c r="E85" i="2"/>
  <c r="E83" i="2"/>
  <c r="E82" i="2"/>
  <c r="E81" i="2"/>
  <c r="E80" i="2"/>
  <c r="E79" i="2"/>
  <c r="E78" i="2"/>
  <c r="E77" i="2"/>
  <c r="E76" i="2"/>
  <c r="E75" i="2"/>
  <c r="E74" i="2"/>
  <c r="E73" i="2"/>
  <c r="E72" i="2"/>
  <c r="E71" i="2"/>
  <c r="E70" i="2"/>
  <c r="E69" i="2"/>
  <c r="E68" i="2"/>
  <c r="E67" i="2"/>
  <c r="E66" i="2"/>
  <c r="E65" i="2"/>
  <c r="E64" i="2"/>
  <c r="E63" i="2"/>
  <c r="E62" i="2"/>
  <c r="E61" i="2"/>
  <c r="E60" i="2"/>
  <c r="E59" i="2"/>
  <c r="E58" i="2"/>
  <c r="E57" i="2"/>
  <c r="E55" i="2"/>
  <c r="E54" i="2"/>
  <c r="E53" i="2"/>
  <c r="E52" i="2"/>
  <c r="E50" i="2"/>
  <c r="E49" i="2"/>
  <c r="E48" i="2"/>
  <c r="E47" i="2"/>
  <c r="E46" i="2"/>
  <c r="E45" i="2"/>
  <c r="E44" i="2"/>
  <c r="E43" i="2"/>
  <c r="E42" i="2"/>
  <c r="E41" i="2"/>
  <c r="E40" i="2"/>
  <c r="E39" i="2"/>
  <c r="E38" i="2"/>
  <c r="E37" i="2"/>
  <c r="E36" i="2"/>
  <c r="E35" i="2"/>
  <c r="E34" i="2"/>
  <c r="E33" i="2"/>
  <c r="E32" i="2"/>
  <c r="E31" i="2"/>
  <c r="E30" i="2"/>
  <c r="E27" i="2"/>
  <c r="E26" i="2"/>
  <c r="E25" i="2"/>
  <c r="E24" i="2"/>
  <c r="E23" i="2"/>
  <c r="E22" i="2"/>
  <c r="E21" i="2"/>
  <c r="E20" i="2"/>
  <c r="E18" i="2"/>
  <c r="E17" i="2"/>
  <c r="E16" i="2"/>
  <c r="E15" i="2"/>
  <c r="E14" i="2"/>
  <c r="E13" i="2"/>
  <c r="E12" i="2"/>
  <c r="E11" i="2"/>
  <c r="E10" i="2"/>
  <c r="E9" i="2"/>
</calcChain>
</file>

<file path=xl/sharedStrings.xml><?xml version="1.0" encoding="utf-8"?>
<sst xmlns="http://schemas.openxmlformats.org/spreadsheetml/2006/main" count="974" uniqueCount="538">
  <si>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</si>
  <si>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</si>
  <si>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</si>
  <si>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</si>
  <si>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</si>
  <si>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</si>
  <si>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</si>
  <si>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</si>
  <si>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</si>
  <si>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</si>
  <si>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</si>
  <si>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</si>
  <si>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</si>
  <si>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</si>
  <si>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</si>
  <si>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</si>
  <si>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</si>
  <si>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</si>
  <si>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</si>
  <si>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</si>
  <si>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</si>
  <si>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</si>
  <si>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</si>
  <si>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</si>
  <si>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</si>
  <si>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Административни услуги</t>
  </si>
  <si>
    <t>Входна такса за автомобили на час</t>
  </si>
  <si>
    <t>час</t>
  </si>
  <si>
    <t>24-часов престой на автомобили</t>
  </si>
  <si>
    <t>24 часа</t>
  </si>
  <si>
    <t>Седмичен престой на автомобил до 7 дни, за хоспитализирани пациенти</t>
  </si>
  <si>
    <t>7 дни</t>
  </si>
  <si>
    <t>Електронна карта за един месец</t>
  </si>
  <si>
    <t>месец</t>
  </si>
  <si>
    <t>Глоба за неправилно паркиране</t>
  </si>
  <si>
    <t>Месечен наем за ползване на двустранно рекламно табло</t>
  </si>
  <si>
    <t>Ксерокс – страница</t>
  </si>
  <si>
    <t>бр.</t>
  </si>
  <si>
    <t>Такса за предоставяне на ксерокопие по подадено заявление за достъп до лични данни на цялата налична информация (пълно медицинско досие)</t>
  </si>
  <si>
    <t>стр.</t>
  </si>
  <si>
    <t>Медицински услуги</t>
  </si>
  <si>
    <t>Консултативен преглед от  лекар-специализант</t>
  </si>
  <si>
    <t>Консултативен преглед от  лекар със специалност - не хабилитиран</t>
  </si>
  <si>
    <t>Консултативен преглед от  доцент</t>
  </si>
  <si>
    <t>Консултативен преглед от  професор</t>
  </si>
  <si>
    <t>Контролен преглед в рамките на 30 дни професор</t>
  </si>
  <si>
    <t>Контролен преглед в рамките на 30 дни доцент</t>
  </si>
  <si>
    <t>Контролен преглед в рамките на 30 дни нехабилитирано лице</t>
  </si>
  <si>
    <t>Контролен преглед в рамките на 30 дни - лекар специализант</t>
  </si>
  <si>
    <t>Заплащане на консултант извън случаите на чл.21, ал.1 от Наредба №47 от 08.09.2010 г. за организацията, дейността и условията и реда за финансиране на национални и републикански консултанти за реално извършена дейност без оперативна интервенция</t>
  </si>
  <si>
    <t>Заплащане на консултант извън случаите на чл.21, ал.1 от Наредба №47 от 08.09.2010 г. за организацията, дейността и условията и реда за финансиране на национални и републикански консултанти за реално извършена дейност с оперативна интервенция</t>
  </si>
  <si>
    <t>Медицинско свидетелство без лекарски преглед</t>
  </si>
  <si>
    <t>Медицинско свидетелство с един лекарски преглед (за носене на  оръжие, за работа с класифицирана информация, за охранителна дейност,  за достъп до национални стратегически обекти, за осиновяване, за конкурси за работа – Висш съдебен съвет, ВУЗ и др.)</t>
  </si>
  <si>
    <t>Медицинско свидетелство с два лекарски прегледа (за завещание, сделки,  за гражданство)</t>
  </si>
  <si>
    <t>Медицинско свидетелство с три лекарски прегледа</t>
  </si>
  <si>
    <t>Експертни становища </t>
  </si>
  <si>
    <t>Преглед от комисия за извършване на експертизи на ЗЗОЛ</t>
  </si>
  <si>
    <t>Епикриза, експертни становища и копия от изследвания</t>
  </si>
  <si>
    <t>Леглоден</t>
  </si>
  <si>
    <t>леглоден</t>
  </si>
  <si>
    <t>Леглоден самостоятелна стая със санитарен възел с едно/две легла</t>
  </si>
  <si>
    <t>Леглодни в клиника за интензивно лечение на нервни болести без интензивни грижи</t>
  </si>
  <si>
    <t>Леглодни в клиника за интензивно лечение на нервни болести с интензивни грижи</t>
  </si>
  <si>
    <t>Леглодни в клиника по нервни болести за лечение на болката отделение по неврорехабилитация</t>
  </si>
  <si>
    <t>Допълнително поискани услуги свързани с оказването на медицинска помощ срещу заплащане</t>
  </si>
  <si>
    <t>Ползване на ”допълнителна услуга” – ползване на телевизор – цена на ден престой</t>
  </si>
  <si>
    <t>ден</t>
  </si>
  <si>
    <t>Самостоятелна стая с придружител по желание на пациента без осигурена храна (на ден)</t>
  </si>
  <si>
    <t>Самостоятелна стая с придружител по желание на пациента с осигурена храна (на ден)</t>
  </si>
  <si>
    <t>Самостоятелна стая със санитарен възел с придружител по желание на пациента без осигурена храна (на ден)</t>
  </si>
  <si>
    <t>Самостоятелна стая със санитарен възел с придружител по желание на пациента с осигурена храна (на ден)</t>
  </si>
  <si>
    <t>Самостоятелна стая с едно легло  без придружител в клиниките за пациенти по клинични пътеки и МЗ</t>
  </si>
  <si>
    <t>Самостоятелен сестрински пост в терапевтично звено (на час)</t>
  </si>
  <si>
    <t> Самостоятелен сестрински пост в интензивно звено (на час)</t>
  </si>
  <si>
    <t>Неврофизиологични изследвания</t>
  </si>
  <si>
    <t>ЕЕГ с разчитане</t>
  </si>
  <si>
    <t>ЕЕГ и мозъчна картография</t>
  </si>
  <si>
    <t>ЕЕГ видео 12 ч.</t>
  </si>
  <si>
    <t>ЕЕГ видео 8 ч.</t>
  </si>
  <si>
    <t>ЕЕГ видео до 3 ч.</t>
  </si>
  <si>
    <t>Запис на диск на ЕЕГ изследване извършвано в Кабинет за ЕЕГ за деца</t>
  </si>
  <si>
    <t>Пълна полисомнография</t>
  </si>
  <si>
    <t>Дихателна полиграфия</t>
  </si>
  <si>
    <t>CPAP - титрация</t>
  </si>
  <si>
    <t>Холтер ЕЕГ 24 ч.</t>
  </si>
  <si>
    <t>Зрителни евокирани потенциали</t>
  </si>
  <si>
    <t>Слухови евокирани потенциали</t>
  </si>
  <si>
    <t>Соматосензорни евокирани потенциали</t>
  </si>
  <si>
    <t>Зрителни евокирани потенциали и слухови евокирани потенциали при един пациент</t>
  </si>
  <si>
    <t>Иглена Електромиография/ЕМГ специални изследвания</t>
  </si>
  <si>
    <t>Електроневрография на долни или горни крайници</t>
  </si>
  <si>
    <t>Репетитивна нервна стимулация</t>
  </si>
  <si>
    <t>Еднократни електроди за ЕМГ</t>
  </si>
  <si>
    <t>Треморография</t>
  </si>
  <si>
    <t>Дуплекс скениране на каротидни и вертебрални артерии</t>
  </si>
  <si>
    <t>Ортостатичен тест</t>
  </si>
  <si>
    <t>Доплерова сонография на интракраниални съдове</t>
  </si>
  <si>
    <t>Доплерова сонография с функционални проби</t>
  </si>
  <si>
    <t>Доплерова сонография – мониториране за емболи</t>
  </si>
  <si>
    <t>Дуплекс скениране на екстра- и интракраниални съдове</t>
  </si>
  <si>
    <t>Изследване на автономната нервна система</t>
  </si>
  <si>
    <t>Консултация с интернист</t>
  </si>
  <si>
    <t xml:space="preserve">ЕКГ </t>
  </si>
  <si>
    <t>ЕКГ мониториране</t>
  </si>
  <si>
    <t>Ехография на щитовидна жлеза</t>
  </si>
  <si>
    <t>Ехография коремни органи</t>
  </si>
  <si>
    <t>Холтер RR</t>
  </si>
  <si>
    <t>Физиотерапевтични процедури – за 1 процедура</t>
  </si>
  <si>
    <t>Консултация с физиотерапевт</t>
  </si>
  <si>
    <t>Акупресура</t>
  </si>
  <si>
    <t>процедура</t>
  </si>
  <si>
    <t>Рефлексотерапия</t>
  </si>
  <si>
    <t>Зонотерапия</t>
  </si>
  <si>
    <t>Лазертерапия</t>
  </si>
  <si>
    <t>Вакуумен масаж</t>
  </si>
  <si>
    <t>Д'арсонвализация</t>
  </si>
  <si>
    <t>Диадинамо електрофореза, диадинамотерапия – 1 поле</t>
  </si>
  <si>
    <t>поле</t>
  </si>
  <si>
    <t>Дихателна гимнастика</t>
  </si>
  <si>
    <t>Електромагнитно поле</t>
  </si>
  <si>
    <t>Електростимулация на едно поле</t>
  </si>
  <si>
    <t>Електрофореза – обикновена</t>
  </si>
  <si>
    <t>Електрофореза – специална методика</t>
  </si>
  <si>
    <t>Електродиагностика</t>
  </si>
  <si>
    <t>Криотерапия</t>
  </si>
  <si>
    <t>Лечение с положение</t>
  </si>
  <si>
    <t>Мануална терапия</t>
  </si>
  <si>
    <t>Мануално мускулно тестване</t>
  </si>
  <si>
    <t>Масаж глава, яка</t>
  </si>
  <si>
    <t>Масаж гръб</t>
  </si>
  <si>
    <t>Масаж гърди и корем</t>
  </si>
  <si>
    <t>Масаж горен крайник</t>
  </si>
  <si>
    <t>Масаж долен крайник</t>
  </si>
  <si>
    <t>Масаж кръст</t>
  </si>
  <si>
    <t>Масаж лице, шия, деколте</t>
  </si>
  <si>
    <t>Масаж специален – периостален</t>
  </si>
  <si>
    <t>Масаж съединително тъканен</t>
  </si>
  <si>
    <t>Масаж сегментарен</t>
  </si>
  <si>
    <t>Масаж цяло тяло</t>
  </si>
  <si>
    <t>Механотерапия, упражнения с уреди</t>
  </si>
  <si>
    <t>Поетапна вертикализация</t>
  </si>
  <si>
    <t>Постизометрична релаксация</t>
  </si>
  <si>
    <t>Проприоцептивно улесняване</t>
  </si>
  <si>
    <t>Упражнение за стабилизиране на походка</t>
  </si>
  <si>
    <t>Упражнения за крайници</t>
  </si>
  <si>
    <t>ТЕНС</t>
  </si>
  <si>
    <t>Солукс терапия</t>
  </si>
  <si>
    <t>Ултразвукова терапия – за всяко поле</t>
  </si>
  <si>
    <t>Ултрависока честота</t>
  </si>
  <si>
    <t>Микровълнова терапия, радар</t>
  </si>
  <si>
    <t>Хидровибрационна вана</t>
  </si>
  <si>
    <t>Галванизация – импулсна, непрекъсната обикновена методика</t>
  </si>
  <si>
    <t>Галванизация – импулсна, непрекъсната специална методика</t>
  </si>
  <si>
    <t>Снемане на миодоза</t>
  </si>
  <si>
    <t>Локално и общо ултравиолетово облъчване</t>
  </si>
  <si>
    <t>Инфраруж терапия</t>
  </si>
  <si>
    <t>Парафинолечение</t>
  </si>
  <si>
    <t>Ъглометрия</t>
  </si>
  <si>
    <t>Кенитерапия</t>
  </si>
  <si>
    <t>Обучение в дейности от ежедневния живот</t>
  </si>
  <si>
    <t>Лечебна физкултура – аналитична гимнастика</t>
  </si>
  <si>
    <t>Лечебна физкултура – дихателна гимнастика</t>
  </si>
  <si>
    <t>Лечебна физкултура – гръбна мускулатура</t>
  </si>
  <si>
    <t>Лечебна физкултура – предна коремна стена</t>
  </si>
  <si>
    <t>Лечебна физкултура – упражнение за равновесие</t>
  </si>
  <si>
    <t>Лечебна физкултура – упражнение за координация на движенията</t>
  </si>
  <si>
    <t>Лечебна физкултура – обучение в седеж, стоеж и ходене</t>
  </si>
  <si>
    <t>Лечебна физкултура – специализирани комплекси при Паркинсонова болест, ДЦП, МС, Мозъчен инсулт</t>
  </si>
  <si>
    <t>Групова лечебна физкултура</t>
  </si>
  <si>
    <t>Транскриална магнитна стимулация</t>
  </si>
  <si>
    <t>Магнитна терапия при инконтиненция – Novamag NT-60</t>
  </si>
  <si>
    <t>Вибрационна терапия с аппарат Fitbine Medikal</t>
  </si>
  <si>
    <t>Лечебна процедура с апарат Neuroforma</t>
  </si>
  <si>
    <t xml:space="preserve">Магнитно поле с апарат TESLA </t>
  </si>
  <si>
    <t xml:space="preserve">Вибрационен масаж с апарат Fitvibe. </t>
  </si>
  <si>
    <t xml:space="preserve">Интерактивна кинезитерапия с апарат Neuroforma </t>
  </si>
  <si>
    <t>Електростимулация чрез костюм Моли</t>
  </si>
  <si>
    <t>Медицински процедури с хипербарна камера</t>
  </si>
  <si>
    <t>Стандартна процедура за възрастни с времетраене 50 мин. до 1 ч. и 10 мин.</t>
  </si>
  <si>
    <t>1 бр.</t>
  </si>
  <si>
    <t>Стандартна процедура за деца с времетраене 50 мин. до 1 ч. и 10 мин.</t>
  </si>
  <si>
    <t>Стандартна процедура за пенсионер с времетраене 50 мин. до 1 ч. и 10 мин.</t>
  </si>
  <si>
    <t>10 бр.</t>
  </si>
  <si>
    <t>20 бр.</t>
  </si>
  <si>
    <t>Стандартна процедура за двама възрастни с времетраене 50 мин. до 1 ч. и 10 мин.</t>
  </si>
  <si>
    <t>Стандартна процедура за възрастен с дете с времетраене 50 мин. до 1 ч. и 10 мин.</t>
  </si>
  <si>
    <t>Стандартна процедура възрастен с две деца с времетраене 50 мин. до 1 ч. и 10 мин.</t>
  </si>
  <si>
    <t>Стандартна процедура двама възрастни с едно дете с времетраене 50 мин. до 1 ч. и 10 мин.</t>
  </si>
  <si>
    <t>Стандартна процедура двама възрастни с две деца с времетраене 50 мин. до 1 ч. и 10 мин.</t>
  </si>
  <si>
    <t>Тренировъчни „спускания“ за водолази на дълбочина 20 метра</t>
  </si>
  <si>
    <t>Консултация с лекар специалист за провеждане на горецитираните процедури</t>
  </si>
  <si>
    <t>Вторичен преглед от  лекар специалист за провеждане на горецитираните процедури</t>
  </si>
  <si>
    <t>Лечение на декомпресионна болест по Терапевтична Таблица – Treatments Table US Navi №5</t>
  </si>
  <si>
    <t>Лечение на декомпресионна болест по Терапевтична Таблица – Treatments Table US Navi №6</t>
  </si>
  <si>
    <t>Лечение на декомпресионна болест по модифицирана Таблица –US Navi №5, прилагана от българските ВВС</t>
  </si>
  <si>
    <t>Клинична и ликворологична  лаборатория</t>
  </si>
  <si>
    <t>Хематологични изследвания</t>
  </si>
  <si>
    <t xml:space="preserve">Кръвна картина </t>
  </si>
  <si>
    <t>Кръвна картина с диференциално броене на левкоцити – автоматизиран анализ</t>
  </si>
  <si>
    <t>Скорост на утаяване на еритроцитите</t>
  </si>
  <si>
    <t>Хематоморфологични изследвания</t>
  </si>
  <si>
    <t>Диференциално броене на левкоцити – визуално микроскопско изследване</t>
  </si>
  <si>
    <t>Морфология на еритроцити – визуално микроскопско изследване</t>
  </si>
  <si>
    <t>Профилактични биохимични изследвания</t>
  </si>
  <si>
    <t>Кратък биохимичен профил - кръвна глюкоза, албумин, креатинин,  пикочна киселина, общ билирубин, общ холестерол, триглицериди, креатинкиназа (КК), аспартат аминотрансфераза (АСТ), аланин аминотрансфераза (АЛТ), алфа-амилаза, калий, натрий, калций</t>
  </si>
  <si>
    <t>Разширен биохимичен профил - кръвна глюкоза, албумин, урея, креатинин,пикочна киселина, общ билирубин, общ холестерол, холестерол в HDL, холестерол в LDL,  триглицериди, креатинкиназа (КК), аспартат аминотрансфераза (АСТ), аланин аминотрансфераза (АЛТ), гама-глутамил трансфераза (ГГТ), С- реактивен протеин, алфа-амилаза, калий, натрий, калций</t>
  </si>
  <si>
    <t>Изследване на кръвосъсирването и фибринолизата</t>
  </si>
  <si>
    <t>Време на кървене</t>
  </si>
  <si>
    <t>Протромбиново време и INR</t>
  </si>
  <si>
    <t>Активирано парциално тромбопластиново време (аPTT)</t>
  </si>
  <si>
    <t>Изследване на въглехидратната обмяна</t>
  </si>
  <si>
    <t>Глюкоза</t>
  </si>
  <si>
    <t>Кръвнозахарен профил</t>
  </si>
  <si>
    <t>Перорален глюкозотолерантен тест (обременяване с глюкоза)</t>
  </si>
  <si>
    <t>Гликиран хемоглобин (HbA1c)</t>
  </si>
  <si>
    <t>Уринен анализ</t>
  </si>
  <si>
    <t>Общо химично изследване (10 показателя)</t>
  </si>
  <si>
    <t>Седимент – ориентировъчно изследване</t>
  </si>
  <si>
    <t>Общ белтък в урина</t>
  </si>
  <si>
    <t>Количествено определяне на албумин (микроалбуминурия)</t>
  </si>
  <si>
    <t>Съотношение албумин/креатинин (uACR)</t>
  </si>
  <si>
    <t>Алфа-амилаза в урина</t>
  </si>
  <si>
    <t>Агарна зонална електрофореза на урина</t>
  </si>
  <si>
    <t>Изследване на бъбречната функция</t>
  </si>
  <si>
    <t>Креатинин</t>
  </si>
  <si>
    <t>eGFR, скорост на гломерулна филтрация изчислен показател</t>
  </si>
  <si>
    <t>Урея</t>
  </si>
  <si>
    <t>Пикочна киселина</t>
  </si>
  <si>
    <t>UACR-албумин креатинин съотношение в урина</t>
  </si>
  <si>
    <t>Изследване на чернодробната функция</t>
  </si>
  <si>
    <t>Общ белтък</t>
  </si>
  <si>
    <t>Албумин</t>
  </si>
  <si>
    <t>Общ билирубин</t>
  </si>
  <si>
    <t>Директен билирубин</t>
  </si>
  <si>
    <t>АЛАТ (аланин аминотрансфераза)</t>
  </si>
  <si>
    <t>АСАТ (аспартат аминотрансфераза)</t>
  </si>
  <si>
    <t>Алкална фосфатаза</t>
  </si>
  <si>
    <t>Гама-ГТ (гама-глутамил трансфераза)</t>
  </si>
  <si>
    <t>Изследване на мастната обмяна</t>
  </si>
  <si>
    <t>Общ холестерол</t>
  </si>
  <si>
    <t>Холестерол в липопротеините с висока плътност (HDL)</t>
  </si>
  <si>
    <t>Холестерол в липопротеините с ниска плътност (LDL)</t>
  </si>
  <si>
    <t>Триглицериди</t>
  </si>
  <si>
    <t>Липиден профил (общ холестерол, холестерол в HDL, в LDL и триглицериди)</t>
  </si>
  <si>
    <t>Изследване на панкреаса (екзокринна функция)</t>
  </si>
  <si>
    <t>Алфа-амилаза в серум</t>
  </si>
  <si>
    <t>Липаза</t>
  </si>
  <si>
    <t>Изследвания при заболявания на скелетните и сърдечния мускул</t>
  </si>
  <si>
    <t>Креатинкиназа (KK)</t>
  </si>
  <si>
    <t>Креатинкиназа-MB (КК-МВ изоензим)</t>
  </si>
  <si>
    <t>Лактатдехидрогеназа</t>
  </si>
  <si>
    <t>Тропонин I – качествено определяне</t>
  </si>
  <si>
    <t>Белтъчен анализ</t>
  </si>
  <si>
    <t>Общи имуноглобулини IgM</t>
  </si>
  <si>
    <t>Общи имуноглобулини IgG</t>
  </si>
  <si>
    <t>Общи имуноглобулини IgA</t>
  </si>
  <si>
    <t>Пакет имуноглобулини (IgM, IgG, IgA)</t>
  </si>
  <si>
    <t xml:space="preserve">С- реактивен протеин </t>
  </si>
  <si>
    <t>Агарна зонална електрофореза на серум</t>
  </si>
  <si>
    <t>Имуноелектрофореза на серум за определяне на типа тежки и типа леки вериги (свързани/свободни)</t>
  </si>
  <si>
    <t>Имуноелектрофореза на серум и урина за определяне на типа свързани леки вериги и типа свободни леги вериги (протеини на Bence Jones)</t>
  </si>
  <si>
    <t>Серологични изследвания-имунохромотографски метод</t>
  </si>
  <si>
    <t>HBsAg</t>
  </si>
  <si>
    <t>Anti-HCV</t>
  </si>
  <si>
    <t>Anti-HIV 1/2</t>
  </si>
  <si>
    <t>Anti-Syphilis</t>
  </si>
  <si>
    <t>Комплексно изследване на HbsAg, anti-HCV и anti-HIV 1/2</t>
  </si>
  <si>
    <t>Електролити и олигоелементи</t>
  </si>
  <si>
    <t>Калий</t>
  </si>
  <si>
    <t>Натрий</t>
  </si>
  <si>
    <t>Калций</t>
  </si>
  <si>
    <t>Фосфор</t>
  </si>
  <si>
    <t>Хлориди</t>
  </si>
  <si>
    <t>Магнезий</t>
  </si>
  <si>
    <t>Желязо</t>
  </si>
  <si>
    <t>ЖСК</t>
  </si>
  <si>
    <t>Литий</t>
  </si>
  <si>
    <t>Лекарствен анализ</t>
  </si>
  <si>
    <t>Антиконвулсанти (примидон, етосукцимид, карбамазепин, фенобарбитал и дифенилхидантоин)</t>
  </si>
  <si>
    <t>Валпроева киселина</t>
  </si>
  <si>
    <t>Изследване на гръбначномозъчна течност (ликвор)</t>
  </si>
  <si>
    <t>Автоматизирано изброяване на клетки</t>
  </si>
  <si>
    <t>Общ белтък в ликвор</t>
  </si>
  <si>
    <t>Албумин в ликвор</t>
  </si>
  <si>
    <t>Общи имуноглобулини IgG в ликвор</t>
  </si>
  <si>
    <t>Общи имуноглобулини IgA в ликвор</t>
  </si>
  <si>
    <t>Общи имуноглобулини IgM в ликвор</t>
  </si>
  <si>
    <t>Определяне на лактат в ликвор</t>
  </si>
  <si>
    <t>Глюкоза в ликвор</t>
  </si>
  <si>
    <t>Хлориди в ликвор</t>
  </si>
  <si>
    <t>Квотиент на глюкозата (глюкоза в ликвор/глюкоза в серум)</t>
  </si>
  <si>
    <r>
      <t>Определяне на основни параметри на белтъчния състав на ликвора и индекси (общ белтък в ликвор, Q</t>
    </r>
    <r>
      <rPr>
        <vertAlign val="subscript"/>
        <sz val="10"/>
        <rFont val="Times New Roman"/>
        <family val="1"/>
        <charset val="204"/>
      </rPr>
      <t>Alb</t>
    </r>
    <r>
      <rPr>
        <sz val="10"/>
        <rFont val="Times New Roman"/>
        <family val="1"/>
        <charset val="204"/>
      </rPr>
      <t>, Q</t>
    </r>
    <r>
      <rPr>
        <vertAlign val="subscript"/>
        <sz val="10"/>
        <rFont val="Times New Roman"/>
        <family val="1"/>
        <charset val="204"/>
      </rPr>
      <t>IgG</t>
    </r>
    <r>
      <rPr>
        <sz val="10"/>
        <rFont val="Times New Roman"/>
        <family val="1"/>
        <charset val="204"/>
      </rPr>
      <t>, R</t>
    </r>
    <r>
      <rPr>
        <vertAlign val="subscript"/>
        <sz val="10"/>
        <rFont val="Times New Roman"/>
        <family val="1"/>
        <charset val="204"/>
      </rPr>
      <t>IgG/ Alb</t>
    </r>
    <r>
      <rPr>
        <sz val="10"/>
        <rFont val="Times New Roman"/>
        <family val="1"/>
        <charset val="204"/>
      </rPr>
      <t>)</t>
    </r>
  </si>
  <si>
    <t xml:space="preserve">Агарна зонална електрофореза на ликвор </t>
  </si>
  <si>
    <t>Изоелектрофокусиране с имунофиксация на проби от ликвор и серум</t>
  </si>
  <si>
    <t>Клинична химия</t>
  </si>
  <si>
    <t>AFP</t>
  </si>
  <si>
    <t>PSA</t>
  </si>
  <si>
    <t>FPSA</t>
  </si>
  <si>
    <t>D-Dimer</t>
  </si>
  <si>
    <t>CEA</t>
  </si>
  <si>
    <t>TT3</t>
  </si>
  <si>
    <t>TT4</t>
  </si>
  <si>
    <t>FT3</t>
  </si>
  <si>
    <t>FT4</t>
  </si>
  <si>
    <t>Testosteron</t>
  </si>
  <si>
    <t>Prog</t>
  </si>
  <si>
    <t>LH</t>
  </si>
  <si>
    <t>FSH</t>
  </si>
  <si>
    <t>PRL</t>
  </si>
  <si>
    <t>Vitamin D</t>
  </si>
  <si>
    <t>Vit B12</t>
  </si>
  <si>
    <t>Ferritin</t>
  </si>
  <si>
    <t>PCT</t>
  </si>
  <si>
    <t>SAA</t>
  </si>
  <si>
    <t>NGAL</t>
  </si>
  <si>
    <t>TSH</t>
  </si>
  <si>
    <t>RF</t>
  </si>
  <si>
    <t>IL6</t>
  </si>
  <si>
    <t>C-Peptide</t>
  </si>
  <si>
    <t>Estrogen</t>
  </si>
  <si>
    <t>Beta-HCG</t>
  </si>
  <si>
    <t>Anti-CCP</t>
  </si>
  <si>
    <t>ASO</t>
  </si>
  <si>
    <t>Insulin</t>
  </si>
  <si>
    <t>CORTIZOL</t>
  </si>
  <si>
    <t>CA 125</t>
  </si>
  <si>
    <t>CA 19-9</t>
  </si>
  <si>
    <t>Cys-C</t>
  </si>
  <si>
    <t>MAU-Urine</t>
  </si>
  <si>
    <t>NGAL-urine</t>
  </si>
  <si>
    <t>Beta2-MG</t>
  </si>
  <si>
    <t>Total IgE</t>
  </si>
  <si>
    <t>NT-proBNT</t>
  </si>
  <si>
    <t>cTnI</t>
  </si>
  <si>
    <t>MYO</t>
  </si>
  <si>
    <t>Микробиология</t>
  </si>
  <si>
    <t>Т-спот   ТВ Тест</t>
  </si>
  <si>
    <t>Т-спот   ТВ Тест с J-cell extend</t>
  </si>
  <si>
    <t>Урина за урокултура (еднократно)</t>
  </si>
  <si>
    <t>Урина за урокултура (трикратно)</t>
  </si>
  <si>
    <t>Гърлени и назофарингеални секрети</t>
  </si>
  <si>
    <t>Храчка и трахеобронхиален аспират</t>
  </si>
  <si>
    <t>Други секрети (ушен, конюктивален и др.)</t>
  </si>
  <si>
    <t>Секрет кожен</t>
  </si>
  <si>
    <t>Изследване за Сифилис</t>
  </si>
  <si>
    <t>Сифилис неспецифичен - качествен</t>
  </si>
  <si>
    <t>Микробиологичен контрол за стерилности</t>
  </si>
  <si>
    <t>Микробиологичен контрол за повръхности</t>
  </si>
  <si>
    <t>Микробиологичен контрол на ръце</t>
  </si>
  <si>
    <t>Вземане на материал за микробиологично изследване</t>
  </si>
  <si>
    <t>Качествено доказване на хепатит В-вирусен антиген (HBsAg) по ELISA</t>
  </si>
  <si>
    <t>Качествено доказване на хепатит С-вирусен маркер по ELISA</t>
  </si>
  <si>
    <t>Доказване на ХИВ ½ антитела по метода ELISA</t>
  </si>
  <si>
    <t>VZV IgG (Varicella zoster virus)</t>
  </si>
  <si>
    <t>HCV Ab</t>
  </si>
  <si>
    <t>Медицински манипулации</t>
  </si>
  <si>
    <t>Мускулна инжекция</t>
  </si>
  <si>
    <t>Подкожна инжекция</t>
  </si>
  <si>
    <t>Венозна инжекция</t>
  </si>
  <si>
    <t>Вливания</t>
  </si>
  <si>
    <t>Измерване на кръвно налягане</t>
  </si>
  <si>
    <t>Поставяне  на уретрален катетър</t>
  </si>
  <si>
    <t>Промиване на уретрален катетър</t>
  </si>
  <si>
    <t>Лумбална пункция</t>
  </si>
  <si>
    <t>Електроконвулсивна процедура с краткотрайна наркоза и миорелаксация</t>
  </si>
  <si>
    <t>Инжектиране на ботулинов токсин</t>
  </si>
  <si>
    <t>Окципитална блокада</t>
  </si>
  <si>
    <t xml:space="preserve">Плазмафереза за една процедура </t>
  </si>
  <si>
    <t>Вливане на биологичен продукт до 1 час</t>
  </si>
  <si>
    <t>Вливане на биологичен продукт от 1 час до 3 часа</t>
  </si>
  <si>
    <t>Вливане на биологичен продукт над 3 часа</t>
  </si>
  <si>
    <t>Офталмология</t>
  </si>
  <si>
    <t>Консултация с офталмолог</t>
  </si>
  <si>
    <t xml:space="preserve">Вторичен преглед </t>
  </si>
  <si>
    <t>Зрителна острота</t>
  </si>
  <si>
    <t>Очни дъна</t>
  </si>
  <si>
    <t>Периметрия</t>
  </si>
  <si>
    <t>Цветоусещане</t>
  </si>
  <si>
    <t>Преден очен сегмент</t>
  </si>
  <si>
    <t>Тонометрия</t>
  </si>
  <si>
    <t>Екстрация на чуждо тяло от роговица, конюктива</t>
  </si>
  <si>
    <t>Окуломоторика</t>
  </si>
  <si>
    <t>Оптична кохерентна томография - ОСТ</t>
  </si>
  <si>
    <t>Отоневрология</t>
  </si>
  <si>
    <t>Консултация с УНГ</t>
  </si>
  <si>
    <t>Аудиометрия</t>
  </si>
  <si>
    <t>Изследване на вестибуларен апарат</t>
  </si>
  <si>
    <t>Изследване на равновесие (стабилометрия)</t>
  </si>
  <si>
    <t>Обективни функционални тестове на око (видеонистагмограма)</t>
  </si>
  <si>
    <t>Ротационни тестове</t>
  </si>
  <si>
    <t>Компютърна томография и МРТ</t>
  </si>
  <si>
    <t>КТ изследване на един сегмент от гръбначния стълб</t>
  </si>
  <si>
    <t>КТ ангиография на мозъчните съдове и на екстракраниалните сегменти на каротидните и вертебралните артерии, (контрастът се осигурява от пациента)</t>
  </si>
  <si>
    <t>КТ изследване с контрастна материя на една от следните анатомични зони (корем, гръден кош, малък таз, меки тъкани на шия) (контрастът се осигурява от пациента)</t>
  </si>
  <si>
    <t>Комбинирано изследване с контрастна материя на трите анатомични зони (гръден кош, корем, малък таз), (контрастът се осигурява от пациента)</t>
  </si>
  <si>
    <t>КТ на шия (меки тъкани с контраст),  (контрастът се осигурява от пациента)</t>
  </si>
  <si>
    <t>МРТ на главен мозък- стандартно изследване(при необходимост от контрастна материя, контрастът се осигурява от пациента)</t>
  </si>
  <si>
    <t>МРТ на главен мозък- разширен протокол (при необходимост от контрастна материя, контрастът се осигурява от пациента)</t>
  </si>
  <si>
    <t>МРТ на хипофиза( контрастът е задължителен и се осигурява от пациента)</t>
  </si>
  <si>
    <t>МРТ на главен мозък плюс шиен сегмент на миелона (при необходимост от контрастна материя, контрастът се осигурява от пациента)</t>
  </si>
  <si>
    <t>МРТ на анатомичните структури на орбитите</t>
  </si>
  <si>
    <t>МРТ на стави (колянна или тазобедрена)</t>
  </si>
  <si>
    <t>МРТ на гръбначен стълб (един сегмент)</t>
  </si>
  <si>
    <t>МРТ на гръбначен стълб (два сегмента)</t>
  </si>
  <si>
    <t>МРТ на целият гръбначен стълб</t>
  </si>
  <si>
    <t>Запис на диск на компютър-томографско изследване</t>
  </si>
  <si>
    <t>Рентгенови снимки</t>
  </si>
  <si>
    <t>Рентгенография на череп 1 проекция (обзорна)</t>
  </si>
  <si>
    <t>Рентгенография на череп (специални центражи)</t>
  </si>
  <si>
    <t>Рентгенография на лицеви кости</t>
  </si>
  <si>
    <t>Рентгенография на околоносни кухини</t>
  </si>
  <si>
    <t>Рентгенография на шийни прешлени</t>
  </si>
  <si>
    <t>Рентгенография на торакални прешлени</t>
  </si>
  <si>
    <t>Рентгенография на лумбални прешлени</t>
  </si>
  <si>
    <t>Рентгенография на сакрум</t>
  </si>
  <si>
    <t>Рентгенография на тазобедрени стави</t>
  </si>
  <si>
    <t>Рентгенография на сакроилиачни стави</t>
  </si>
  <si>
    <t>Рентгенография на стернум</t>
  </si>
  <si>
    <t>Рентгенография на клавикули</t>
  </si>
  <si>
    <t>Рентгенография на скапула</t>
  </si>
  <si>
    <t>Рентгенография на раменна става</t>
  </si>
  <si>
    <t>Рентгенография на брахиум</t>
  </si>
  <si>
    <t>Рентгенография на лакътна става</t>
  </si>
  <si>
    <t>Рентгенография на антебрахиум</t>
  </si>
  <si>
    <t>Рентгенография на гривнена става</t>
  </si>
  <si>
    <t>Рентгенография на длан и пръсти</t>
  </si>
  <si>
    <t>Рентгенография на бедро</t>
  </si>
  <si>
    <t>Рентгенография на колянна става</t>
  </si>
  <si>
    <t>Рентгенография на подбедрица</t>
  </si>
  <si>
    <t>Рентгенография на глезенна става</t>
  </si>
  <si>
    <t>Рентгенография на стъпало и пръсти</t>
  </si>
  <si>
    <t>Рентгенография на бял дроб</t>
  </si>
  <si>
    <t>Рентгенография на ребра</t>
  </si>
  <si>
    <t>Рентгенография на коремни органи (обзорна)</t>
  </si>
  <si>
    <t>БУМ</t>
  </si>
  <si>
    <t>Запис на диск на рентгенографско изследване</t>
  </si>
  <si>
    <t>Цена та филм на рентгенографско изследване, допълнително представян на пациента – за филм 35/43 см.</t>
  </si>
  <si>
    <t>Нуклеарни изследвания</t>
  </si>
  <si>
    <t>Консултация с лекар</t>
  </si>
  <si>
    <t>SPECT на мозък с туморотропен радиофармацевтик</t>
  </si>
  <si>
    <t>Целотелесна сцинтиграфия на скелета</t>
  </si>
  <si>
    <t>Сцинтиграфия на щитовидна жлеза с каптация на 99mт</t>
  </si>
  <si>
    <t>Сцинтиграфия на паращитовидни жлези</t>
  </si>
  <si>
    <t>Динамична сцинтиграфия на бъбреци</t>
  </si>
  <si>
    <t>Статична сцинтиграфия на бъбреци</t>
  </si>
  <si>
    <t>Сцинтиграфия на слюнчени жлези</t>
  </si>
  <si>
    <t>Сцинтиграфия на мозък с  Datscan без цена на изотопа</t>
  </si>
  <si>
    <t>Сцинтиграфия на мозък с Datscan с включена цена на изотопа</t>
  </si>
  <si>
    <t>Перфузионна сцинтиграфия на белия дроб</t>
  </si>
  <si>
    <t>Миокардна перфузия ССС - rest/stress</t>
  </si>
  <si>
    <t>Издаване дубликат на резултат</t>
  </si>
  <si>
    <t>Вид услуга от психолог</t>
  </si>
  <si>
    <t>Консултация и диагностика от хаблилитирано лице</t>
  </si>
  <si>
    <t xml:space="preserve">Диагностика за  ниво на интелектуално функциониране-IQ                                                                 </t>
  </si>
  <si>
    <t xml:space="preserve">Оценка на когниция, екзекутивни функции,степен на  деменция     </t>
  </si>
  <si>
    <t>Оценка на поведение на дефицит на внимание, хиперактивност</t>
  </si>
  <si>
    <t>Тестиране за тревожност, депресия и оценка на суицидален риск</t>
  </si>
  <si>
    <t>Психотерапия - индивидуална</t>
  </si>
  <si>
    <t>Фамилно консултиране</t>
  </si>
  <si>
    <t>Освидетелстване по изискване на нотариус/от съд</t>
  </si>
  <si>
    <t>Освидетелстване за ТЕЛК и интегрирано образование</t>
  </si>
  <si>
    <t>Освидетелстване по ЗЗКИ</t>
  </si>
  <si>
    <t>Сертифицирано обучение за психолози</t>
  </si>
  <si>
    <t>Модул по въведение в невропсихологията - минимум 30 ч.</t>
  </si>
  <si>
    <t>ч.</t>
  </si>
  <si>
    <t>Модул  диагностика на интелект и когнитивни процеси- минимум 30 ч.</t>
  </si>
  <si>
    <t xml:space="preserve">Модул  умственото изоставане/синдромен Аутизъм -минимум 30 ч.                           </t>
  </si>
  <si>
    <t>Модул диагностика на деменция и екзекутивен контрол-минимум 30 ч.</t>
  </si>
  <si>
    <t>Модул  психодиагностика на личностови разстройства-минимум 30 ч.</t>
  </si>
  <si>
    <t>Модул  психотерапия при психиатрични разстройства - минимум 30 ч.</t>
  </si>
  <si>
    <t>Модул  психотерапия при соматични хронични и терминално болни - минимум 30 ч.</t>
  </si>
  <si>
    <t>Сертифицирано групово обучение на психолози</t>
  </si>
  <si>
    <t>Обучение в базата по избор на модул с 5 и повече участника за минимум 30 ч. (на бълг.език)</t>
  </si>
  <si>
    <t>Цена на час</t>
  </si>
  <si>
    <t>Обучение в базата по избор на модул с 5 и повече участника за минимум 30 ч. (на англ.език)</t>
  </si>
  <si>
    <t>Изнесено обучение по избор на модул с 10 и повече участника за минимум 30 ч /на бълг. език/</t>
  </si>
  <si>
    <t>Изнесено обучение по избор на модул с 10 и повече участника за минимум 30 ч /на англ. език/</t>
  </si>
  <si>
    <t>Обучение на територията на МБАЛНП „Св. Наум“ ЕАД</t>
  </si>
  <si>
    <t>Индивидуално обучение без апаратура за един учебен ден</t>
  </si>
  <si>
    <t>Индивидуално обучение без апаратура за един месец</t>
  </si>
  <si>
    <t>Индивидуално обучение с апаратура за един учебен ден</t>
  </si>
  <si>
    <t>Индивидуално обучение с апаратура за един месец</t>
  </si>
  <si>
    <t xml:space="preserve">Практическо обучение по модул и раздели от учебната програма, съгласно НАРЕДБА № 1 от 22.01.2015 г. за придобиване на специалност в системата на здравеопазването </t>
  </si>
  <si>
    <t>15% от цената на съответната клинична пътека/клинична процедура/амбулаторна процедура в момента на извършване на консултацията</t>
  </si>
  <si>
    <t>30% от цената на съответната клинична пътека/клинична процедура/амбулаторна процедура в момента на извършване на консултацията</t>
  </si>
  <si>
    <t>Многопрофилна болница за активно лечение по неврология и психиатрия "Св.Наум" ЕАД</t>
  </si>
  <si>
    <t>831605813</t>
  </si>
  <si>
    <t xml:space="preserve">Д-р Любен Русев </t>
  </si>
  <si>
    <t>1113</t>
  </si>
  <si>
    <t>София</t>
  </si>
  <si>
    <t>Изгрев</t>
  </si>
  <si>
    <t>София-град</t>
  </si>
  <si>
    <t>umbalnp@svnaum.com</t>
  </si>
  <si>
    <t>www.svnaum.com</t>
  </si>
  <si>
    <t>Етаж 1, сграда ДКБ и нерологични клиники,</t>
  </si>
  <si>
    <t>вид на услугата, мярка, ед.цена, обща цена</t>
  </si>
  <si>
    <t>2201212009</t>
  </si>
  <si>
    <t>Наем на учебна зала (на час)"проф.Ганчо Ганев"</t>
  </si>
  <si>
    <t>Наем учебна зала (на час) "проф.Емануел Шаранков"</t>
  </si>
  <si>
    <t>Интерпретация на лабораторни резултати</t>
  </si>
  <si>
    <t>КТ изследване на глава (без контраст)</t>
  </si>
  <si>
    <t>КТ изследване на глава ( с контраст)(контрастът се осигурява от пациента)</t>
  </si>
  <si>
    <t xml:space="preserve">КТ ангиография </t>
  </si>
  <si>
    <t>КТ мускулно-скелетна система</t>
  </si>
  <si>
    <t xml:space="preserve">Комбинирано изследване на корем и малък таз без  контрастна материя без контраст </t>
  </si>
  <si>
    <t xml:space="preserve">Комбинирано изследване на корем и малък таз с контрастна материя без контраст </t>
  </si>
  <si>
    <r>
      <t>„</t>
    </r>
    <r>
      <rPr>
        <b/>
        <i/>
        <sz val="10"/>
        <color rgb="FF000000"/>
        <rFont val="Times New Roman"/>
        <family val="1"/>
        <charset val="204"/>
      </rPr>
      <t>Практическо обучение, предвидено в учебните програми по клинични специалности, което се провежда в МБАЛНП „Св. Наум“ ЕАД“, като база за обучение</t>
    </r>
  </si>
  <si>
    <t>67 EUR+5, 00 EUR. за всеки следващ час</t>
  </si>
  <si>
    <t>131.04 лв. +9,78  лв.. за всеки следващ час</t>
  </si>
  <si>
    <t>Утвърден ценоразпис на всички предоставяни медицински и други услуги от: 01.05.2026 г.</t>
  </si>
  <si>
    <t>α1 Microglobulin (A1M)</t>
  </si>
  <si>
    <t>Apolipoprotein A1 (APOA1</t>
  </si>
  <si>
    <t>Apolipoprotein B (APOB)</t>
  </si>
  <si>
    <t>Ceruloplasmin</t>
  </si>
  <si>
    <t>Haptoglobin</t>
  </si>
  <si>
    <t>Homocistein</t>
  </si>
  <si>
    <t>α1 Acid Glycoprotein (AAGP)</t>
  </si>
  <si>
    <t>Lipoprotein (a) (LPA)</t>
  </si>
  <si>
    <t>Transferin (TRSF)</t>
  </si>
  <si>
    <t>Soluble Transferin Receptor (STFR2)</t>
  </si>
  <si>
    <t>Cholinesterase</t>
  </si>
  <si>
    <t>Cholinesterase Dibucan</t>
  </si>
  <si>
    <t>Amonia (NH3L)</t>
  </si>
  <si>
    <t>Bicarbonate (CO2-L)</t>
  </si>
  <si>
    <t>Fructosamine (FRUC)</t>
  </si>
  <si>
    <t>11,3 EUR</t>
  </si>
  <si>
    <t>9,0 EUR</t>
  </si>
  <si>
    <t>10,5 EUR</t>
  </si>
  <si>
    <t>13,5 EUR</t>
  </si>
  <si>
    <t>20,5 EUR</t>
  </si>
  <si>
    <t>12,0 EUR</t>
  </si>
  <si>
    <t>9,5 EUR</t>
  </si>
  <si>
    <t>11,5 EUR</t>
  </si>
  <si>
    <t>19,5 EUR</t>
  </si>
  <si>
    <t>5,0 EUR</t>
  </si>
  <si>
    <t>7,5 EUR</t>
  </si>
  <si>
    <t>3,5 EUR</t>
  </si>
  <si>
    <t>Вземане на венозна или капилярна кръв/такса биологичен материал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</si>
</sst>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8" formatCode="#,##0.00\ &quot;лв.&quot;;[Red]\-#,##0.00\ &quot;лв.&quot;"/>
    <numFmt numFmtId="164" formatCode="#,##0.00\ &quot;лв.&quot;"/>
    <numFmt numFmtId="165" formatCode="#,##0.00\ [$EUR]"/>
  </numFmts>
  <fonts count="28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0"/>
      <color theme="1"/>
      <name val="Times New Roman"/>
      <family val="1"/>
      <charset val="204"/>
    </font>
    <font>
      <vertAlign val="subscript"/>
      <sz val="10"/>
      <name val="Times New Roman"/>
      <family val="1"/>
      <charset val="204"/>
    </font>
    <font>
      <b/>
      <i/>
      <sz val="12"/>
      <name val="Times New Roman"/>
      <family val="1"/>
      <charset val="204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u/>
      <sz val="1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i/>
      <sz val="10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17">
    <xf numFmtId="0" fontId="0" fillId="0" borderId="0" xfId="0"/>
    <xf numFmtId="0" fontId="1" fillId="0" borderId="0" xfId="0" applyFont="1" applyAlignment="1">
      <alignment vertical="top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vertical="center" wrapText="1"/>
    </xf>
    <xf numFmtId="0" fontId="10" fillId="0" borderId="0" xfId="0" applyFont="1" applyAlignment="1">
      <alignment vertical="center" wrapText="1"/>
    </xf>
    <xf numFmtId="0" fontId="11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8" fillId="0" borderId="14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3" fillId="0" borderId="14" xfId="0" applyFont="1" applyBorder="1" applyAlignment="1">
      <alignment vertical="center"/>
    </xf>
    <xf numFmtId="0" fontId="9" fillId="0" borderId="14" xfId="0" applyFont="1" applyBorder="1" applyAlignment="1">
      <alignment vertical="center"/>
    </xf>
    <xf numFmtId="4" fontId="9" fillId="0" borderId="14" xfId="0" applyNumberFormat="1" applyFont="1" applyBorder="1" applyAlignment="1">
      <alignment vertical="center"/>
    </xf>
    <xf numFmtId="0" fontId="16" fillId="0" borderId="0" xfId="0" applyFont="1" applyAlignment="1">
      <alignment horizontal="left" vertical="center"/>
    </xf>
    <xf numFmtId="0" fontId="16" fillId="0" borderId="0" xfId="0" applyFont="1" applyAlignment="1">
      <alignment vertical="top"/>
    </xf>
    <xf numFmtId="0" fontId="16" fillId="0" borderId="5" xfId="0" applyFont="1" applyBorder="1" applyAlignment="1">
      <alignment horizontal="right" vertical="center"/>
    </xf>
    <xf numFmtId="49" fontId="16" fillId="0" borderId="1" xfId="0" applyNumberFormat="1" applyFont="1" applyBorder="1" applyAlignment="1">
      <alignment horizontal="center" vertical="center"/>
    </xf>
    <xf numFmtId="0" fontId="16" fillId="0" borderId="1" xfId="0" applyFont="1" applyBorder="1" applyAlignment="1">
      <alignment horizontal="right" vertical="center"/>
    </xf>
    <xf numFmtId="49" fontId="16" fillId="0" borderId="6" xfId="0" applyNumberFormat="1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0" fontId="16" fillId="0" borderId="7" xfId="0" applyFont="1" applyBorder="1" applyAlignment="1">
      <alignment horizontal="right" vertical="center"/>
    </xf>
    <xf numFmtId="0" fontId="18" fillId="0" borderId="8" xfId="1" applyFont="1" applyBorder="1" applyAlignment="1">
      <alignment horizontal="center" vertical="center"/>
    </xf>
    <xf numFmtId="0" fontId="16" fillId="0" borderId="8" xfId="0" applyFont="1" applyBorder="1" applyAlignment="1">
      <alignment horizontal="right" vertical="center"/>
    </xf>
    <xf numFmtId="0" fontId="16" fillId="0" borderId="8" xfId="0" applyFont="1" applyBorder="1" applyAlignment="1">
      <alignment horizontal="center" vertical="center"/>
    </xf>
    <xf numFmtId="0" fontId="16" fillId="0" borderId="9" xfId="0" applyFont="1" applyBorder="1" applyAlignment="1">
      <alignment horizontal="right" vertical="top"/>
    </xf>
    <xf numFmtId="0" fontId="16" fillId="0" borderId="0" xfId="0" applyFont="1" applyAlignment="1">
      <alignment vertical="top" wrapText="1"/>
    </xf>
    <xf numFmtId="0" fontId="8" fillId="0" borderId="13" xfId="0" applyFont="1" applyBorder="1" applyAlignment="1">
      <alignment horizontal="center" vertical="center" wrapText="1"/>
    </xf>
    <xf numFmtId="0" fontId="19" fillId="0" borderId="14" xfId="0" applyFont="1" applyBorder="1"/>
    <xf numFmtId="0" fontId="13" fillId="0" borderId="14" xfId="0" applyFont="1" applyFill="1" applyBorder="1" applyAlignment="1">
      <alignment vertical="center" wrapText="1"/>
    </xf>
    <xf numFmtId="0" fontId="20" fillId="0" borderId="14" xfId="0" applyFont="1" applyFill="1" applyBorder="1"/>
    <xf numFmtId="0" fontId="19" fillId="0" borderId="14" xfId="0" applyFont="1" applyFill="1" applyBorder="1" applyAlignment="1">
      <alignment horizontal="center" vertical="center"/>
    </xf>
    <xf numFmtId="0" fontId="21" fillId="0" borderId="14" xfId="0" applyFont="1" applyFill="1" applyBorder="1" applyAlignment="1">
      <alignment vertical="center" wrapText="1"/>
    </xf>
    <xf numFmtId="0" fontId="21" fillId="0" borderId="14" xfId="0" applyFont="1" applyFill="1" applyBorder="1" applyAlignment="1">
      <alignment horizontal="justify" vertical="center" wrapText="1"/>
    </xf>
    <xf numFmtId="0" fontId="21" fillId="0" borderId="16" xfId="0" applyFont="1" applyFill="1" applyBorder="1" applyAlignment="1">
      <alignment vertical="center" wrapText="1"/>
    </xf>
    <xf numFmtId="0" fontId="20" fillId="0" borderId="16" xfId="0" applyFont="1" applyFill="1" applyBorder="1"/>
    <xf numFmtId="0" fontId="19" fillId="0" borderId="16" xfId="0" applyFont="1" applyFill="1" applyBorder="1" applyAlignment="1">
      <alignment wrapText="1"/>
    </xf>
    <xf numFmtId="0" fontId="22" fillId="0" borderId="14" xfId="0" applyFont="1" applyFill="1" applyBorder="1" applyAlignment="1">
      <alignment horizontal="center" vertical="center" wrapText="1"/>
    </xf>
    <xf numFmtId="0" fontId="21" fillId="0" borderId="14" xfId="0" applyFont="1" applyFill="1" applyBorder="1" applyAlignment="1">
      <alignment vertical="center"/>
    </xf>
    <xf numFmtId="2" fontId="13" fillId="0" borderId="14" xfId="0" applyNumberFormat="1" applyFont="1" applyFill="1" applyBorder="1" applyAlignment="1">
      <alignment wrapText="1"/>
    </xf>
    <xf numFmtId="0" fontId="21" fillId="0" borderId="16" xfId="0" applyFont="1" applyFill="1" applyBorder="1" applyAlignment="1">
      <alignment vertical="center"/>
    </xf>
    <xf numFmtId="0" fontId="19" fillId="0" borderId="14" xfId="0" applyFont="1" applyFill="1" applyBorder="1" applyAlignment="1">
      <alignment wrapText="1"/>
    </xf>
    <xf numFmtId="0" fontId="19" fillId="0" borderId="14" xfId="0" applyFont="1" applyFill="1" applyBorder="1" applyAlignment="1">
      <alignment horizontal="center" vertical="center" wrapText="1"/>
    </xf>
    <xf numFmtId="0" fontId="13" fillId="0" borderId="14" xfId="0" applyFont="1" applyFill="1" applyBorder="1" applyAlignment="1">
      <alignment vertical="center"/>
    </xf>
    <xf numFmtId="0" fontId="23" fillId="0" borderId="14" xfId="0" applyFont="1" applyFill="1" applyBorder="1" applyAlignment="1">
      <alignment vertical="center"/>
    </xf>
    <xf numFmtId="0" fontId="23" fillId="0" borderId="14" xfId="0" applyFont="1" applyFill="1" applyBorder="1" applyAlignment="1">
      <alignment vertical="center" wrapText="1"/>
    </xf>
    <xf numFmtId="0" fontId="9" fillId="0" borderId="14" xfId="0" applyFont="1" applyFill="1" applyBorder="1" applyAlignment="1">
      <alignment wrapText="1"/>
    </xf>
    <xf numFmtId="0" fontId="9" fillId="0" borderId="18" xfId="0" applyFont="1" applyFill="1" applyBorder="1" applyAlignment="1">
      <alignment vertical="center" wrapText="1"/>
    </xf>
    <xf numFmtId="0" fontId="10" fillId="0" borderId="14" xfId="0" applyFont="1" applyFill="1" applyBorder="1" applyAlignment="1">
      <alignment vertical="center" wrapText="1"/>
    </xf>
    <xf numFmtId="0" fontId="9" fillId="0" borderId="14" xfId="0" applyFont="1" applyFill="1" applyBorder="1" applyAlignment="1">
      <alignment vertical="center" wrapText="1"/>
    </xf>
    <xf numFmtId="0" fontId="9" fillId="0" borderId="0" xfId="0" applyFont="1" applyFill="1"/>
    <xf numFmtId="0" fontId="8" fillId="0" borderId="14" xfId="0" applyFont="1" applyFill="1" applyBorder="1" applyAlignment="1">
      <alignment vertical="center" wrapText="1"/>
    </xf>
    <xf numFmtId="0" fontId="9" fillId="0" borderId="0" xfId="0" applyFont="1" applyFill="1" applyAlignment="1">
      <alignment wrapText="1"/>
    </xf>
    <xf numFmtId="0" fontId="15" fillId="0" borderId="0" xfId="0" applyFont="1" applyFill="1"/>
    <xf numFmtId="0" fontId="22" fillId="0" borderId="14" xfId="0" applyFont="1" applyFill="1" applyBorder="1" applyAlignment="1">
      <alignment horizontal="center" vertical="center"/>
    </xf>
    <xf numFmtId="0" fontId="19" fillId="0" borderId="14" xfId="0" applyFont="1" applyFill="1" applyBorder="1" applyAlignment="1">
      <alignment horizontal="center"/>
    </xf>
    <xf numFmtId="0" fontId="23" fillId="0" borderId="14" xfId="0" applyFont="1" applyFill="1" applyBorder="1" applyAlignment="1">
      <alignment horizontal="center" vertical="center" wrapText="1"/>
    </xf>
    <xf numFmtId="0" fontId="19" fillId="0" borderId="14" xfId="0" applyFont="1" applyFill="1" applyBorder="1"/>
    <xf numFmtId="0" fontId="22" fillId="0" borderId="14" xfId="0" applyFont="1" applyFill="1" applyBorder="1"/>
    <xf numFmtId="0" fontId="22" fillId="0" borderId="14" xfId="0" applyFont="1" applyFill="1" applyBorder="1" applyAlignment="1">
      <alignment vertical="center" wrapText="1"/>
    </xf>
    <xf numFmtId="0" fontId="24" fillId="0" borderId="14" xfId="0" applyFont="1" applyFill="1" applyBorder="1" applyAlignment="1">
      <alignment vertical="center" wrapText="1"/>
    </xf>
    <xf numFmtId="0" fontId="21" fillId="0" borderId="14" xfId="0" applyFont="1" applyFill="1" applyBorder="1" applyAlignment="1">
      <alignment horizontal="center" vertical="center" wrapText="1"/>
    </xf>
    <xf numFmtId="165" fontId="0" fillId="0" borderId="14" xfId="0" applyNumberFormat="1" applyFill="1" applyBorder="1"/>
    <xf numFmtId="164" fontId="0" fillId="0" borderId="14" xfId="0" applyNumberFormat="1" applyFill="1" applyBorder="1"/>
    <xf numFmtId="165" fontId="25" fillId="0" borderId="0" xfId="0" applyNumberFormat="1" applyFont="1" applyFill="1" applyAlignment="1">
      <alignment horizontal="right" vertical="center" wrapText="1"/>
    </xf>
    <xf numFmtId="164" fontId="25" fillId="0" borderId="0" xfId="0" applyNumberFormat="1" applyFont="1" applyFill="1" applyAlignment="1">
      <alignment horizontal="right" vertical="center" wrapText="1"/>
    </xf>
    <xf numFmtId="165" fontId="0" fillId="0" borderId="14" xfId="0" applyNumberFormat="1" applyFont="1" applyFill="1" applyBorder="1"/>
    <xf numFmtId="164" fontId="0" fillId="0" borderId="14" xfId="0" applyNumberFormat="1" applyFont="1" applyFill="1" applyBorder="1"/>
    <xf numFmtId="0" fontId="9" fillId="0" borderId="16" xfId="0" applyFont="1" applyFill="1" applyBorder="1" applyAlignment="1">
      <alignment horizontal="right" vertical="center" wrapText="1"/>
    </xf>
    <xf numFmtId="0" fontId="9" fillId="0" borderId="14" xfId="0" applyFont="1" applyFill="1" applyBorder="1" applyAlignment="1">
      <alignment horizontal="right" vertical="center" wrapText="1"/>
    </xf>
    <xf numFmtId="165" fontId="26" fillId="0" borderId="14" xfId="0" applyNumberFormat="1" applyFont="1" applyFill="1" applyBorder="1"/>
    <xf numFmtId="164" fontId="26" fillId="0" borderId="14" xfId="0" applyNumberFormat="1" applyFont="1" applyFill="1" applyBorder="1"/>
    <xf numFmtId="0" fontId="9" fillId="0" borderId="0" xfId="0" applyFont="1" applyAlignment="1">
      <alignment horizontal="center" vertical="center" wrapText="1"/>
    </xf>
    <xf numFmtId="0" fontId="2" fillId="0" borderId="10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16" fillId="0" borderId="10" xfId="0" applyFont="1" applyBorder="1" applyAlignment="1">
      <alignment horizontal="left" vertical="center"/>
    </xf>
    <xf numFmtId="0" fontId="16" fillId="0" borderId="11" xfId="0" applyFont="1" applyBorder="1" applyAlignment="1">
      <alignment horizontal="left" vertical="center"/>
    </xf>
    <xf numFmtId="0" fontId="16" fillId="0" borderId="12" xfId="0" applyFont="1" applyBorder="1" applyAlignment="1">
      <alignment horizontal="left" vertical="center"/>
    </xf>
    <xf numFmtId="0" fontId="18" fillId="0" borderId="2" xfId="1" applyFont="1" applyBorder="1" applyAlignment="1">
      <alignment horizontal="center" vertical="top"/>
    </xf>
    <xf numFmtId="0" fontId="16" fillId="0" borderId="3" xfId="0" applyFont="1" applyBorder="1" applyAlignment="1">
      <alignment horizontal="center" vertical="top"/>
    </xf>
    <xf numFmtId="0" fontId="16" fillId="0" borderId="4" xfId="0" applyFont="1" applyBorder="1" applyAlignment="1">
      <alignment horizontal="center" vertical="top"/>
    </xf>
    <xf numFmtId="0" fontId="17" fillId="0" borderId="10" xfId="0" applyFont="1" applyBorder="1" applyAlignment="1">
      <alignment horizontal="left" vertical="top"/>
    </xf>
    <xf numFmtId="0" fontId="17" fillId="0" borderId="11" xfId="0" applyFont="1" applyBorder="1" applyAlignment="1">
      <alignment horizontal="left" vertical="top"/>
    </xf>
    <xf numFmtId="0" fontId="17" fillId="0" borderId="12" xfId="0" applyFont="1" applyBorder="1" applyAlignment="1">
      <alignment horizontal="left" vertical="top"/>
    </xf>
    <xf numFmtId="0" fontId="17" fillId="0" borderId="10" xfId="0" applyFont="1" applyBorder="1" applyAlignment="1">
      <alignment horizontal="center" vertical="top" wrapText="1"/>
    </xf>
    <xf numFmtId="0" fontId="17" fillId="0" borderId="11" xfId="0" applyFont="1" applyBorder="1" applyAlignment="1">
      <alignment horizontal="center" vertical="top" wrapText="1"/>
    </xf>
    <xf numFmtId="0" fontId="17" fillId="0" borderId="12" xfId="0" applyFont="1" applyBorder="1" applyAlignment="1">
      <alignment horizontal="center" vertical="top" wrapText="1"/>
    </xf>
    <xf numFmtId="0" fontId="17" fillId="0" borderId="5" xfId="0" applyFont="1" applyBorder="1" applyAlignment="1">
      <alignment horizontal="center" vertical="top"/>
    </xf>
    <xf numFmtId="0" fontId="17" fillId="0" borderId="1" xfId="0" applyFont="1" applyBorder="1" applyAlignment="1">
      <alignment horizontal="center" vertical="top"/>
    </xf>
    <xf numFmtId="0" fontId="17" fillId="0" borderId="6" xfId="0" applyFont="1" applyBorder="1" applyAlignment="1">
      <alignment horizontal="center" vertical="top"/>
    </xf>
    <xf numFmtId="0" fontId="16" fillId="0" borderId="5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0" fontId="3" fillId="0" borderId="19" xfId="0" applyFont="1" applyBorder="1" applyAlignment="1">
      <alignment vertical="center"/>
    </xf>
    <xf numFmtId="0" fontId="25" fillId="0" borderId="21" xfId="0" applyFont="1" applyBorder="1" applyAlignment="1">
      <alignment vertical="center" wrapText="1"/>
    </xf>
    <xf numFmtId="0" fontId="8" fillId="0" borderId="16" xfId="0" applyFont="1" applyFill="1" applyBorder="1"/>
    <xf numFmtId="0" fontId="25" fillId="0" borderId="14" xfId="0" applyFont="1" applyBorder="1" applyAlignment="1">
      <alignment vertical="center" wrapText="1"/>
    </xf>
    <xf numFmtId="0" fontId="20" fillId="0" borderId="19" xfId="0" applyFont="1" applyFill="1" applyBorder="1"/>
    <xf numFmtId="0" fontId="20" fillId="0" borderId="22" xfId="0" applyFont="1" applyFill="1" applyBorder="1"/>
    <xf numFmtId="0" fontId="3" fillId="0" borderId="20" xfId="0" applyFont="1" applyBorder="1" applyAlignment="1">
      <alignment vertical="center"/>
    </xf>
    <xf numFmtId="165" fontId="0" fillId="0" borderId="16" xfId="0" applyNumberFormat="1" applyFill="1" applyBorder="1"/>
    <xf numFmtId="164" fontId="0" fillId="0" borderId="16" xfId="0" applyNumberFormat="1" applyFill="1" applyBorder="1"/>
    <xf numFmtId="0" fontId="27" fillId="0" borderId="14" xfId="0" applyFont="1" applyBorder="1" applyAlignment="1">
      <alignment horizontal="right" vertical="center"/>
    </xf>
    <xf numFmtId="8" fontId="27" fillId="0" borderId="14" xfId="0" applyNumberFormat="1" applyFont="1" applyBorder="1" applyAlignment="1">
      <alignment horizontal="right"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svnaum.com/" TargetMode="External"/><Relationship Id="rId1" Type="http://schemas.openxmlformats.org/officeDocument/2006/relationships/hyperlink" Target="mailto:umbalnp@svnaum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showGridLines="0" tabSelected="1" view="pageBreakPreview" zoomScale="80" zoomScaleNormal="100" zoomScaleSheetLayoutView="80" workbookViewId="0">
      <selection activeCell="A17" sqref="A17:F17"/>
    </sheetView>
  </sheetViews>
  <sheetFormatPr defaultColWidth="9.140625" defaultRowHeight="19.5" customHeight="1" x14ac:dyDescent="0.25"/>
  <cols>
    <col min="1" max="1" width="7.85546875" style="1" customWidth="1"/>
    <col min="2" max="2" width="25.5703125" style="1" customWidth="1"/>
    <col min="3" max="3" width="22.7109375" style="1" customWidth="1"/>
    <col min="4" max="4" width="24.85546875" style="1" customWidth="1"/>
    <col min="5" max="5" width="23.7109375" style="1" customWidth="1"/>
    <col min="6" max="6" width="28.85546875" style="1" customWidth="1"/>
    <col min="7" max="16384" width="9.140625" style="1"/>
  </cols>
  <sheetData>
    <row r="1" spans="1:7" ht="15.75" customHeight="1" x14ac:dyDescent="0.25">
      <c r="A1" s="75" t="s">
        <v>485</v>
      </c>
      <c r="B1" s="75"/>
      <c r="C1" s="75"/>
      <c r="D1" s="75"/>
      <c r="E1" s="75"/>
      <c r="F1" s="75"/>
      <c r="G1" s="75"/>
    </row>
    <row r="2" spans="1:7" ht="15.75" x14ac:dyDescent="0.25">
      <c r="A2" s="91" t="s">
        <v>1</v>
      </c>
      <c r="B2" s="92"/>
      <c r="C2" s="92"/>
      <c r="D2" s="92"/>
      <c r="E2" s="92"/>
      <c r="F2" s="93"/>
      <c r="G2" s="17"/>
    </row>
    <row r="3" spans="1:7" ht="15.75" x14ac:dyDescent="0.25">
      <c r="A3" s="18" t="s">
        <v>4</v>
      </c>
      <c r="B3" s="19" t="s">
        <v>486</v>
      </c>
      <c r="C3" s="20" t="s">
        <v>5</v>
      </c>
      <c r="D3" s="19" t="s">
        <v>496</v>
      </c>
      <c r="E3" s="20" t="s">
        <v>6</v>
      </c>
      <c r="F3" s="21" t="s">
        <v>488</v>
      </c>
      <c r="G3" s="17"/>
    </row>
    <row r="4" spans="1:7" ht="15.75" x14ac:dyDescent="0.25">
      <c r="A4" s="94"/>
      <c r="B4" s="95"/>
      <c r="C4" s="95"/>
      <c r="D4" s="95"/>
      <c r="E4" s="95"/>
      <c r="F4" s="96"/>
      <c r="G4" s="17"/>
    </row>
    <row r="5" spans="1:7" ht="15.75" x14ac:dyDescent="0.25">
      <c r="A5" s="91" t="s">
        <v>0</v>
      </c>
      <c r="B5" s="92"/>
      <c r="C5" s="92"/>
      <c r="D5" s="92"/>
      <c r="E5" s="92"/>
      <c r="F5" s="93"/>
      <c r="G5" s="17"/>
    </row>
    <row r="6" spans="1:7" ht="15.75" x14ac:dyDescent="0.25">
      <c r="A6" s="18" t="s">
        <v>7</v>
      </c>
      <c r="B6" s="22" t="s">
        <v>491</v>
      </c>
      <c r="C6" s="20" t="s">
        <v>8</v>
      </c>
      <c r="D6" s="22" t="s">
        <v>490</v>
      </c>
      <c r="E6" s="20" t="s">
        <v>9</v>
      </c>
      <c r="F6" s="23" t="s">
        <v>489</v>
      </c>
      <c r="G6" s="17"/>
    </row>
    <row r="7" spans="1:7" ht="15.75" x14ac:dyDescent="0.25">
      <c r="A7" s="91" t="s">
        <v>11</v>
      </c>
      <c r="B7" s="92"/>
      <c r="C7" s="92"/>
      <c r="D7" s="92"/>
      <c r="E7" s="92"/>
      <c r="F7" s="93"/>
      <c r="G7" s="17"/>
    </row>
    <row r="8" spans="1:7" ht="15.75" x14ac:dyDescent="0.25">
      <c r="A8" s="18" t="s">
        <v>10</v>
      </c>
      <c r="B8" s="22" t="s">
        <v>487</v>
      </c>
      <c r="C8" s="20" t="s">
        <v>14</v>
      </c>
      <c r="D8" s="22">
        <v>1</v>
      </c>
      <c r="E8" s="20" t="s">
        <v>13</v>
      </c>
      <c r="F8" s="23"/>
      <c r="G8" s="17"/>
    </row>
    <row r="9" spans="1:7" ht="15.75" x14ac:dyDescent="0.25">
      <c r="A9" s="97" t="s">
        <v>11</v>
      </c>
      <c r="B9" s="98"/>
      <c r="C9" s="98"/>
      <c r="D9" s="98"/>
      <c r="E9" s="98"/>
      <c r="F9" s="99"/>
      <c r="G9" s="17"/>
    </row>
    <row r="10" spans="1:7" ht="15.75" x14ac:dyDescent="0.25">
      <c r="A10" s="94"/>
      <c r="B10" s="95"/>
      <c r="C10" s="95"/>
      <c r="D10" s="95"/>
      <c r="E10" s="95"/>
      <c r="F10" s="96"/>
      <c r="G10" s="17"/>
    </row>
    <row r="11" spans="1:7" ht="15.75" x14ac:dyDescent="0.25">
      <c r="A11" s="91" t="s">
        <v>12</v>
      </c>
      <c r="B11" s="92"/>
      <c r="C11" s="92"/>
      <c r="D11" s="92"/>
      <c r="E11" s="92"/>
      <c r="F11" s="93"/>
      <c r="G11" s="17"/>
    </row>
    <row r="12" spans="1:7" ht="16.5" thickBot="1" x14ac:dyDescent="0.3">
      <c r="A12" s="24" t="s">
        <v>2</v>
      </c>
      <c r="B12" s="25" t="s">
        <v>492</v>
      </c>
      <c r="C12" s="26" t="s">
        <v>3</v>
      </c>
      <c r="D12" s="27">
        <v>29702100</v>
      </c>
      <c r="E12" s="26"/>
      <c r="F12" s="28"/>
      <c r="G12" s="17"/>
    </row>
    <row r="13" spans="1:7" ht="19.5" customHeight="1" thickBot="1" x14ac:dyDescent="0.3">
      <c r="A13" s="29"/>
      <c r="B13" s="17"/>
      <c r="C13" s="17"/>
      <c r="D13" s="17"/>
      <c r="E13" s="17"/>
      <c r="F13" s="17"/>
      <c r="G13" s="17"/>
    </row>
    <row r="14" spans="1:7" ht="19.5" customHeight="1" x14ac:dyDescent="0.25">
      <c r="A14" s="82" t="s">
        <v>493</v>
      </c>
      <c r="B14" s="83"/>
      <c r="C14" s="83"/>
      <c r="D14" s="83"/>
      <c r="E14" s="83"/>
      <c r="F14" s="84"/>
      <c r="G14" s="17"/>
    </row>
    <row r="15" spans="1:7" ht="23.25" customHeight="1" x14ac:dyDescent="0.25">
      <c r="A15" s="85" t="s">
        <v>16</v>
      </c>
      <c r="B15" s="86"/>
      <c r="C15" s="86"/>
      <c r="D15" s="86"/>
      <c r="E15" s="86"/>
      <c r="F15" s="87"/>
      <c r="G15" s="17"/>
    </row>
    <row r="16" spans="1:7" ht="15.75" x14ac:dyDescent="0.25">
      <c r="A16" s="79" t="s">
        <v>494</v>
      </c>
      <c r="B16" s="80"/>
      <c r="C16" s="80"/>
      <c r="D16" s="80"/>
      <c r="E16" s="80"/>
      <c r="F16" s="81"/>
      <c r="G16" s="17"/>
    </row>
    <row r="17" spans="1:7" ht="42.75" customHeight="1" x14ac:dyDescent="0.25">
      <c r="A17" s="88" t="s">
        <v>17</v>
      </c>
      <c r="B17" s="89"/>
      <c r="C17" s="89"/>
      <c r="D17" s="89"/>
      <c r="E17" s="89"/>
      <c r="F17" s="90"/>
      <c r="G17" s="17"/>
    </row>
    <row r="18" spans="1:7" ht="59.25" customHeight="1" x14ac:dyDescent="0.25">
      <c r="A18" s="79" t="s">
        <v>495</v>
      </c>
      <c r="B18" s="80"/>
      <c r="C18" s="80"/>
      <c r="D18" s="80"/>
      <c r="E18" s="80"/>
      <c r="F18" s="81"/>
      <c r="G18" s="17"/>
    </row>
    <row r="19" spans="1:7" ht="42.75" customHeight="1" x14ac:dyDescent="0.25">
      <c r="A19" s="76" t="s">
        <v>18</v>
      </c>
      <c r="B19" s="77"/>
      <c r="C19" s="77"/>
      <c r="D19" s="77"/>
      <c r="E19" s="77"/>
      <c r="F19" s="78"/>
    </row>
  </sheetData>
  <mergeCells count="14">
    <mergeCell ref="A1:G1"/>
    <mergeCell ref="A19:F19"/>
    <mergeCell ref="A18:F18"/>
    <mergeCell ref="A14:F14"/>
    <mergeCell ref="A15:F15"/>
    <mergeCell ref="A16:F16"/>
    <mergeCell ref="A17:F17"/>
    <mergeCell ref="A11:F11"/>
    <mergeCell ref="A2:F2"/>
    <mergeCell ref="A7:F7"/>
    <mergeCell ref="A4:F4"/>
    <mergeCell ref="A5:F5"/>
    <mergeCell ref="A9:F9"/>
    <mergeCell ref="A10:F10"/>
  </mergeCells>
  <hyperlinks>
    <hyperlink ref="B12" r:id="rId1"/>
    <hyperlink ref="A14" r:id="rId2"/>
  </hyperlinks>
  <pageMargins left="0.70866141732283472" right="0.70866141732283472" top="0.74803149606299213" bottom="0.74803149606299213" header="0.31496062992125984" footer="0.31496062992125984"/>
  <pageSetup paperSize="9" scale="98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82"/>
  <sheetViews>
    <sheetView topLeftCell="A158" zoomScale="87" zoomScaleNormal="87" workbookViewId="0">
      <selection activeCell="N176" sqref="N176"/>
    </sheetView>
  </sheetViews>
  <sheetFormatPr defaultColWidth="9.140625" defaultRowHeight="15" x14ac:dyDescent="0.25"/>
  <cols>
    <col min="1" max="1" width="12.28515625" style="3" customWidth="1"/>
    <col min="2" max="2" width="68.7109375" style="3" customWidth="1"/>
    <col min="3" max="3" width="10.28515625" style="3" customWidth="1"/>
    <col min="4" max="4" width="13.140625" style="3" customWidth="1"/>
    <col min="5" max="5" width="14.42578125" style="3" customWidth="1"/>
    <col min="6" max="7" width="10.28515625" style="3" customWidth="1"/>
    <col min="8" max="16384" width="9.140625" style="3"/>
  </cols>
  <sheetData>
    <row r="1" spans="1:8" s="2" customFormat="1" ht="50.25" customHeight="1" x14ac:dyDescent="0.25">
      <c r="A1" s="100" t="s">
        <v>509</v>
      </c>
      <c r="B1" s="100"/>
      <c r="C1" s="100"/>
      <c r="D1" s="100"/>
      <c r="E1" s="100"/>
      <c r="F1" s="100"/>
      <c r="G1" s="100"/>
    </row>
    <row r="2" spans="1:8" ht="49.5" customHeight="1" x14ac:dyDescent="0.25">
      <c r="A2" s="105" t="s">
        <v>485</v>
      </c>
      <c r="B2" s="105"/>
      <c r="C2" s="105"/>
      <c r="D2" s="105"/>
      <c r="E2" s="105"/>
      <c r="F2" s="105"/>
      <c r="G2" s="105"/>
      <c r="H2" s="105"/>
    </row>
    <row r="3" spans="1:8" ht="49.5" customHeight="1" x14ac:dyDescent="0.25">
      <c r="A3" s="104" t="s">
        <v>1</v>
      </c>
      <c r="B3" s="104"/>
      <c r="C3" s="104"/>
      <c r="D3" s="104"/>
      <c r="E3" s="104"/>
      <c r="F3" s="104"/>
      <c r="G3" s="104"/>
    </row>
    <row r="4" spans="1:8" ht="15.75" x14ac:dyDescent="0.25">
      <c r="A4" s="10" t="s">
        <v>4</v>
      </c>
      <c r="B4" s="16">
        <v>831605813</v>
      </c>
      <c r="C4" s="9"/>
      <c r="D4" s="9"/>
      <c r="E4" s="9"/>
      <c r="F4" s="9"/>
      <c r="G4" s="9"/>
    </row>
    <row r="5" spans="1:8" ht="25.5" customHeight="1" x14ac:dyDescent="0.25">
      <c r="A5" s="4"/>
      <c r="B5" s="4"/>
      <c r="C5" s="4"/>
      <c r="D5" s="4"/>
      <c r="E5" s="4"/>
      <c r="F5" s="4"/>
      <c r="G5" s="4"/>
    </row>
    <row r="6" spans="1:8" s="6" customFormat="1" ht="24.75" customHeight="1" x14ac:dyDescent="0.25">
      <c r="A6" s="101" t="s">
        <v>21</v>
      </c>
      <c r="B6" s="102" t="s">
        <v>15</v>
      </c>
      <c r="C6" s="30"/>
      <c r="D6" s="101" t="s">
        <v>19</v>
      </c>
      <c r="E6" s="101"/>
      <c r="F6" s="101"/>
      <c r="G6" s="101"/>
    </row>
    <row r="7" spans="1:8" s="7" customFormat="1" ht="51.75" customHeight="1" x14ac:dyDescent="0.25">
      <c r="A7" s="102"/>
      <c r="B7" s="103"/>
      <c r="C7" s="30" t="s">
        <v>24</v>
      </c>
      <c r="D7" s="12" t="s">
        <v>22</v>
      </c>
      <c r="E7" s="12" t="s">
        <v>22</v>
      </c>
      <c r="F7" s="12" t="s">
        <v>20</v>
      </c>
      <c r="G7" s="12" t="s">
        <v>23</v>
      </c>
    </row>
    <row r="8" spans="1:8" s="5" customFormat="1" ht="12.75" x14ac:dyDescent="0.2">
      <c r="A8" s="14"/>
      <c r="B8" s="31" t="s">
        <v>25</v>
      </c>
      <c r="C8" s="11"/>
      <c r="D8" s="15"/>
      <c r="E8" s="15"/>
      <c r="F8" s="15"/>
      <c r="G8" s="15"/>
    </row>
    <row r="9" spans="1:8" s="8" customFormat="1" x14ac:dyDescent="0.25">
      <c r="A9" s="14">
        <v>1</v>
      </c>
      <c r="B9" s="32" t="s">
        <v>26</v>
      </c>
      <c r="C9" s="33" t="s">
        <v>27</v>
      </c>
      <c r="D9" s="65">
        <v>2</v>
      </c>
      <c r="E9" s="66">
        <f>SUM(D9*1.95583)</f>
        <v>3.9116599999999999</v>
      </c>
      <c r="F9" s="15"/>
      <c r="G9" s="15"/>
    </row>
    <row r="10" spans="1:8" s="8" customFormat="1" x14ac:dyDescent="0.25">
      <c r="A10" s="14">
        <v>2</v>
      </c>
      <c r="B10" s="32" t="s">
        <v>28</v>
      </c>
      <c r="C10" s="33" t="s">
        <v>29</v>
      </c>
      <c r="D10" s="65">
        <v>10</v>
      </c>
      <c r="E10" s="66">
        <f t="shared" ref="E10:E18" si="0">SUM(D10*1.95583)</f>
        <v>19.558299999999999</v>
      </c>
      <c r="F10" s="15"/>
      <c r="G10" s="15"/>
    </row>
    <row r="11" spans="1:8" s="8" customFormat="1" x14ac:dyDescent="0.25">
      <c r="A11" s="14">
        <v>3</v>
      </c>
      <c r="B11" s="32" t="s">
        <v>30</v>
      </c>
      <c r="C11" s="33" t="s">
        <v>31</v>
      </c>
      <c r="D11" s="65">
        <v>26</v>
      </c>
      <c r="E11" s="66">
        <f t="shared" si="0"/>
        <v>50.851579999999998</v>
      </c>
      <c r="F11" s="15"/>
      <c r="G11" s="15"/>
    </row>
    <row r="12" spans="1:8" s="8" customFormat="1" x14ac:dyDescent="0.25">
      <c r="A12" s="14">
        <v>4</v>
      </c>
      <c r="B12" s="32" t="s">
        <v>32</v>
      </c>
      <c r="C12" s="33" t="s">
        <v>33</v>
      </c>
      <c r="D12" s="65">
        <v>41</v>
      </c>
      <c r="E12" s="66">
        <f t="shared" si="0"/>
        <v>80.189030000000002</v>
      </c>
      <c r="F12" s="15"/>
      <c r="G12" s="15"/>
    </row>
    <row r="13" spans="1:8" s="8" customFormat="1" x14ac:dyDescent="0.25">
      <c r="A13" s="14">
        <v>5</v>
      </c>
      <c r="B13" s="32" t="s">
        <v>34</v>
      </c>
      <c r="C13" s="33"/>
      <c r="D13" s="65">
        <v>5</v>
      </c>
      <c r="E13" s="66">
        <f t="shared" si="0"/>
        <v>9.7791499999999996</v>
      </c>
      <c r="F13" s="15"/>
      <c r="G13" s="15"/>
    </row>
    <row r="14" spans="1:8" s="8" customFormat="1" x14ac:dyDescent="0.25">
      <c r="A14" s="14">
        <v>6</v>
      </c>
      <c r="B14" s="32" t="s">
        <v>497</v>
      </c>
      <c r="C14" s="33" t="s">
        <v>27</v>
      </c>
      <c r="D14" s="65">
        <v>74</v>
      </c>
      <c r="E14" s="66">
        <f t="shared" si="0"/>
        <v>144.73141999999999</v>
      </c>
      <c r="F14" s="15"/>
      <c r="G14" s="15"/>
    </row>
    <row r="15" spans="1:8" s="8" customFormat="1" x14ac:dyDescent="0.25">
      <c r="A15" s="14">
        <v>7</v>
      </c>
      <c r="B15" s="32" t="s">
        <v>498</v>
      </c>
      <c r="C15" s="33" t="s">
        <v>27</v>
      </c>
      <c r="D15" s="65">
        <v>52</v>
      </c>
      <c r="E15" s="66">
        <f t="shared" si="0"/>
        <v>101.70316</v>
      </c>
      <c r="F15" s="15"/>
      <c r="G15" s="15"/>
    </row>
    <row r="16" spans="1:8" s="5" customFormat="1" x14ac:dyDescent="0.25">
      <c r="A16" s="14">
        <v>8</v>
      </c>
      <c r="B16" s="32" t="s">
        <v>35</v>
      </c>
      <c r="C16" s="33" t="s">
        <v>33</v>
      </c>
      <c r="D16" s="65">
        <v>205</v>
      </c>
      <c r="E16" s="66">
        <f t="shared" si="0"/>
        <v>400.94515000000001</v>
      </c>
      <c r="F16" s="15"/>
      <c r="G16" s="15"/>
    </row>
    <row r="17" spans="1:7" s="5" customFormat="1" x14ac:dyDescent="0.25">
      <c r="A17" s="14">
        <v>9</v>
      </c>
      <c r="B17" s="32" t="s">
        <v>36</v>
      </c>
      <c r="C17" s="33" t="s">
        <v>37</v>
      </c>
      <c r="D17" s="65">
        <v>0.2</v>
      </c>
      <c r="E17" s="66">
        <f t="shared" si="0"/>
        <v>0.39116600000000001</v>
      </c>
      <c r="F17" s="15"/>
      <c r="G17" s="15"/>
    </row>
    <row r="18" spans="1:7" s="8" customFormat="1" ht="25.5" x14ac:dyDescent="0.25">
      <c r="A18" s="14"/>
      <c r="B18" s="32" t="s">
        <v>38</v>
      </c>
      <c r="C18" s="33" t="s">
        <v>39</v>
      </c>
      <c r="D18" s="65">
        <v>0.1</v>
      </c>
      <c r="E18" s="66">
        <f t="shared" si="0"/>
        <v>0.19558300000000001</v>
      </c>
      <c r="F18" s="15"/>
      <c r="G18" s="15"/>
    </row>
    <row r="19" spans="1:7" s="8" customFormat="1" x14ac:dyDescent="0.25">
      <c r="A19" s="14">
        <v>1</v>
      </c>
      <c r="B19" s="34" t="s">
        <v>40</v>
      </c>
      <c r="C19" s="33"/>
      <c r="D19" s="65"/>
      <c r="E19" s="66"/>
      <c r="F19" s="15"/>
      <c r="G19" s="15"/>
    </row>
    <row r="20" spans="1:7" s="8" customFormat="1" x14ac:dyDescent="0.25">
      <c r="A20" s="14">
        <v>2</v>
      </c>
      <c r="B20" s="35" t="s">
        <v>41</v>
      </c>
      <c r="C20" s="33" t="s">
        <v>37</v>
      </c>
      <c r="D20" s="65">
        <v>50</v>
      </c>
      <c r="E20" s="66">
        <f>SUM(D20*1.95583)</f>
        <v>97.791499999999999</v>
      </c>
      <c r="F20" s="15"/>
      <c r="G20" s="15"/>
    </row>
    <row r="21" spans="1:7" s="5" customFormat="1" x14ac:dyDescent="0.25">
      <c r="A21" s="14">
        <v>3</v>
      </c>
      <c r="B21" s="35" t="s">
        <v>42</v>
      </c>
      <c r="C21" s="33" t="s">
        <v>37</v>
      </c>
      <c r="D21" s="65">
        <v>60</v>
      </c>
      <c r="E21" s="66">
        <f>SUM(D21*1.95583)</f>
        <v>117.3498</v>
      </c>
      <c r="F21" s="15"/>
      <c r="G21" s="15"/>
    </row>
    <row r="22" spans="1:7" s="5" customFormat="1" x14ac:dyDescent="0.25">
      <c r="A22" s="14">
        <v>4</v>
      </c>
      <c r="B22" s="35" t="s">
        <v>43</v>
      </c>
      <c r="C22" s="33" t="s">
        <v>37</v>
      </c>
      <c r="D22" s="65">
        <v>70</v>
      </c>
      <c r="E22" s="66">
        <f t="shared" ref="E22:E85" si="1">SUM(D22*1.95583)</f>
        <v>136.90809999999999</v>
      </c>
      <c r="F22" s="15"/>
      <c r="G22" s="15"/>
    </row>
    <row r="23" spans="1:7" s="5" customFormat="1" x14ac:dyDescent="0.25">
      <c r="A23" s="14">
        <v>5</v>
      </c>
      <c r="B23" s="35" t="s">
        <v>44</v>
      </c>
      <c r="C23" s="33" t="s">
        <v>37</v>
      </c>
      <c r="D23" s="65">
        <v>80</v>
      </c>
      <c r="E23" s="66">
        <f t="shared" si="1"/>
        <v>156.46639999999999</v>
      </c>
      <c r="F23" s="15"/>
      <c r="G23" s="15"/>
    </row>
    <row r="24" spans="1:7" s="5" customFormat="1" x14ac:dyDescent="0.25">
      <c r="A24" s="14">
        <v>6</v>
      </c>
      <c r="B24" s="35" t="s">
        <v>45</v>
      </c>
      <c r="C24" s="33" t="s">
        <v>37</v>
      </c>
      <c r="D24" s="65">
        <v>40</v>
      </c>
      <c r="E24" s="66">
        <f t="shared" si="1"/>
        <v>78.233199999999997</v>
      </c>
      <c r="F24" s="15"/>
      <c r="G24" s="15"/>
    </row>
    <row r="25" spans="1:7" s="5" customFormat="1" x14ac:dyDescent="0.25">
      <c r="A25" s="14">
        <v>7</v>
      </c>
      <c r="B25" s="36" t="s">
        <v>46</v>
      </c>
      <c r="C25" s="33" t="s">
        <v>37</v>
      </c>
      <c r="D25" s="65">
        <v>35</v>
      </c>
      <c r="E25" s="66">
        <f t="shared" si="1"/>
        <v>68.454049999999995</v>
      </c>
      <c r="F25" s="15"/>
      <c r="G25" s="15"/>
    </row>
    <row r="26" spans="1:7" s="5" customFormat="1" x14ac:dyDescent="0.25">
      <c r="A26" s="14">
        <v>8</v>
      </c>
      <c r="B26" s="36" t="s">
        <v>47</v>
      </c>
      <c r="C26" s="33" t="s">
        <v>37</v>
      </c>
      <c r="D26" s="65">
        <v>30</v>
      </c>
      <c r="E26" s="66">
        <f t="shared" si="1"/>
        <v>58.674900000000001</v>
      </c>
      <c r="F26" s="15"/>
      <c r="G26" s="15"/>
    </row>
    <row r="27" spans="1:7" s="5" customFormat="1" x14ac:dyDescent="0.25">
      <c r="A27" s="14">
        <v>9</v>
      </c>
      <c r="B27" s="35" t="s">
        <v>48</v>
      </c>
      <c r="C27" s="33" t="s">
        <v>37</v>
      </c>
      <c r="D27" s="65">
        <v>25</v>
      </c>
      <c r="E27" s="66">
        <f t="shared" si="1"/>
        <v>48.89575</v>
      </c>
      <c r="F27" s="15"/>
      <c r="G27" s="15"/>
    </row>
    <row r="28" spans="1:7" s="5" customFormat="1" ht="140.25" x14ac:dyDescent="0.25">
      <c r="A28" s="14">
        <v>10</v>
      </c>
      <c r="B28" s="37" t="s">
        <v>49</v>
      </c>
      <c r="C28" s="38" t="s">
        <v>37</v>
      </c>
      <c r="D28" s="71" t="s">
        <v>483</v>
      </c>
      <c r="E28" s="66"/>
      <c r="F28" s="15"/>
      <c r="G28" s="15"/>
    </row>
    <row r="29" spans="1:7" s="5" customFormat="1" ht="140.25" x14ac:dyDescent="0.25">
      <c r="A29" s="14">
        <v>11</v>
      </c>
      <c r="B29" s="35" t="s">
        <v>50</v>
      </c>
      <c r="C29" s="33" t="s">
        <v>37</v>
      </c>
      <c r="D29" s="72" t="s">
        <v>484</v>
      </c>
      <c r="E29" s="66"/>
      <c r="F29" s="15"/>
      <c r="G29" s="15"/>
    </row>
    <row r="30" spans="1:7" x14ac:dyDescent="0.25">
      <c r="A30" s="14">
        <v>12</v>
      </c>
      <c r="B30" s="35" t="s">
        <v>51</v>
      </c>
      <c r="C30" s="33" t="s">
        <v>37</v>
      </c>
      <c r="D30" s="65">
        <v>6</v>
      </c>
      <c r="E30" s="66">
        <f t="shared" si="1"/>
        <v>11.73498</v>
      </c>
      <c r="F30" s="15"/>
      <c r="G30" s="15"/>
    </row>
    <row r="31" spans="1:7" ht="51" x14ac:dyDescent="0.25">
      <c r="A31" s="14">
        <v>13</v>
      </c>
      <c r="B31" s="35" t="s">
        <v>52</v>
      </c>
      <c r="C31" s="33" t="s">
        <v>37</v>
      </c>
      <c r="D31" s="65">
        <v>20</v>
      </c>
      <c r="E31" s="66">
        <f t="shared" si="1"/>
        <v>39.116599999999998</v>
      </c>
      <c r="F31" s="15"/>
      <c r="G31" s="15"/>
    </row>
    <row r="32" spans="1:7" ht="25.5" x14ac:dyDescent="0.25">
      <c r="A32" s="14">
        <v>14</v>
      </c>
      <c r="B32" s="35" t="s">
        <v>53</v>
      </c>
      <c r="C32" s="33" t="s">
        <v>37</v>
      </c>
      <c r="D32" s="65">
        <v>33</v>
      </c>
      <c r="E32" s="66">
        <f t="shared" si="1"/>
        <v>64.542389999999997</v>
      </c>
      <c r="F32" s="15"/>
      <c r="G32" s="15"/>
    </row>
    <row r="33" spans="1:7" x14ac:dyDescent="0.25">
      <c r="A33" s="14">
        <v>15</v>
      </c>
      <c r="B33" s="35" t="s">
        <v>54</v>
      </c>
      <c r="C33" s="33" t="s">
        <v>37</v>
      </c>
      <c r="D33" s="65">
        <v>43</v>
      </c>
      <c r="E33" s="66">
        <f t="shared" si="1"/>
        <v>84.10069</v>
      </c>
      <c r="F33" s="15"/>
      <c r="G33" s="15"/>
    </row>
    <row r="34" spans="1:7" x14ac:dyDescent="0.25">
      <c r="A34" s="14">
        <v>16</v>
      </c>
      <c r="B34" s="35" t="s">
        <v>55</v>
      </c>
      <c r="C34" s="33" t="s">
        <v>37</v>
      </c>
      <c r="D34" s="65">
        <v>5</v>
      </c>
      <c r="E34" s="66">
        <f t="shared" si="1"/>
        <v>9.7791499999999996</v>
      </c>
      <c r="F34" s="15"/>
      <c r="G34" s="15"/>
    </row>
    <row r="35" spans="1:7" x14ac:dyDescent="0.25">
      <c r="A35" s="14">
        <v>17</v>
      </c>
      <c r="B35" s="35" t="s">
        <v>56</v>
      </c>
      <c r="C35" s="33" t="s">
        <v>37</v>
      </c>
      <c r="D35" s="65">
        <v>13</v>
      </c>
      <c r="E35" s="66">
        <f t="shared" si="1"/>
        <v>25.425789999999999</v>
      </c>
      <c r="F35" s="15"/>
      <c r="G35" s="15"/>
    </row>
    <row r="36" spans="1:7" x14ac:dyDescent="0.25">
      <c r="A36" s="14">
        <v>18</v>
      </c>
      <c r="B36" s="35" t="s">
        <v>57</v>
      </c>
      <c r="C36" s="33" t="s">
        <v>37</v>
      </c>
      <c r="D36" s="65">
        <v>3</v>
      </c>
      <c r="E36" s="66">
        <f t="shared" si="1"/>
        <v>5.8674900000000001</v>
      </c>
      <c r="F36" s="15"/>
      <c r="G36" s="15"/>
    </row>
    <row r="37" spans="1:7" x14ac:dyDescent="0.25">
      <c r="A37" s="13">
        <v>19</v>
      </c>
      <c r="B37" s="32" t="s">
        <v>58</v>
      </c>
      <c r="C37" s="33" t="s">
        <v>59</v>
      </c>
      <c r="D37" s="65">
        <v>45</v>
      </c>
      <c r="E37" s="66">
        <f t="shared" si="1"/>
        <v>88.012349999999998</v>
      </c>
      <c r="F37" s="13"/>
      <c r="G37" s="13"/>
    </row>
    <row r="38" spans="1:7" x14ac:dyDescent="0.25">
      <c r="A38" s="13">
        <v>20</v>
      </c>
      <c r="B38" s="32" t="s">
        <v>60</v>
      </c>
      <c r="C38" s="33" t="s">
        <v>59</v>
      </c>
      <c r="D38" s="65">
        <v>55</v>
      </c>
      <c r="E38" s="66">
        <f t="shared" si="1"/>
        <v>107.57065</v>
      </c>
      <c r="F38" s="13"/>
      <c r="G38" s="13"/>
    </row>
    <row r="39" spans="1:7" ht="32.25" customHeight="1" x14ac:dyDescent="0.25">
      <c r="A39" s="13">
        <v>21</v>
      </c>
      <c r="B39" s="32" t="s">
        <v>61</v>
      </c>
      <c r="C39" s="33" t="s">
        <v>59</v>
      </c>
      <c r="D39" s="65">
        <v>61</v>
      </c>
      <c r="E39" s="66">
        <f t="shared" si="1"/>
        <v>119.30562999999999</v>
      </c>
      <c r="F39" s="13"/>
      <c r="G39" s="13"/>
    </row>
    <row r="40" spans="1:7" x14ac:dyDescent="0.25">
      <c r="A40" s="13">
        <v>22</v>
      </c>
      <c r="B40" s="32" t="s">
        <v>62</v>
      </c>
      <c r="C40" s="33" t="s">
        <v>59</v>
      </c>
      <c r="D40" s="65">
        <v>102</v>
      </c>
      <c r="E40" s="66">
        <f t="shared" si="1"/>
        <v>199.49465999999998</v>
      </c>
      <c r="F40" s="13"/>
      <c r="G40" s="13"/>
    </row>
    <row r="41" spans="1:7" ht="25.5" x14ac:dyDescent="0.25">
      <c r="A41" s="13"/>
      <c r="B41" s="32" t="s">
        <v>63</v>
      </c>
      <c r="C41" s="33" t="s">
        <v>59</v>
      </c>
      <c r="D41" s="65">
        <v>51</v>
      </c>
      <c r="E41" s="66">
        <f t="shared" si="1"/>
        <v>99.747329999999991</v>
      </c>
      <c r="F41" s="13"/>
      <c r="G41" s="13"/>
    </row>
    <row r="42" spans="1:7" ht="26.25" x14ac:dyDescent="0.25">
      <c r="A42" s="13">
        <v>1</v>
      </c>
      <c r="B42" s="39" t="s">
        <v>64</v>
      </c>
      <c r="C42" s="38"/>
      <c r="D42" s="65"/>
      <c r="E42" s="66">
        <f t="shared" si="1"/>
        <v>0</v>
      </c>
      <c r="F42" s="13"/>
      <c r="G42" s="13"/>
    </row>
    <row r="43" spans="1:7" ht="25.5" x14ac:dyDescent="0.25">
      <c r="A43" s="13">
        <v>2</v>
      </c>
      <c r="B43" s="35" t="s">
        <v>65</v>
      </c>
      <c r="C43" s="33" t="s">
        <v>66</v>
      </c>
      <c r="D43" s="65">
        <v>2</v>
      </c>
      <c r="E43" s="66">
        <f t="shared" si="1"/>
        <v>3.9116599999999999</v>
      </c>
      <c r="F43" s="13"/>
      <c r="G43" s="13"/>
    </row>
    <row r="44" spans="1:7" ht="25.5" x14ac:dyDescent="0.25">
      <c r="A44" s="13">
        <v>3</v>
      </c>
      <c r="B44" s="35" t="s">
        <v>67</v>
      </c>
      <c r="C44" s="33" t="s">
        <v>66</v>
      </c>
      <c r="D44" s="65">
        <v>16</v>
      </c>
      <c r="E44" s="66">
        <f t="shared" si="1"/>
        <v>31.293279999999999</v>
      </c>
      <c r="F44" s="13"/>
      <c r="G44" s="13"/>
    </row>
    <row r="45" spans="1:7" ht="25.5" x14ac:dyDescent="0.25">
      <c r="A45" s="13">
        <v>4</v>
      </c>
      <c r="B45" s="35" t="s">
        <v>68</v>
      </c>
      <c r="C45" s="33" t="s">
        <v>66</v>
      </c>
      <c r="D45" s="65">
        <v>18</v>
      </c>
      <c r="E45" s="66">
        <f t="shared" si="1"/>
        <v>35.204940000000001</v>
      </c>
      <c r="F45" s="13"/>
      <c r="G45" s="13"/>
    </row>
    <row r="46" spans="1:7" ht="25.5" x14ac:dyDescent="0.25">
      <c r="A46" s="13">
        <v>5</v>
      </c>
      <c r="B46" s="32" t="s">
        <v>69</v>
      </c>
      <c r="C46" s="33" t="s">
        <v>66</v>
      </c>
      <c r="D46" s="65">
        <v>21</v>
      </c>
      <c r="E46" s="66">
        <f t="shared" si="1"/>
        <v>41.072429999999997</v>
      </c>
      <c r="F46" s="13"/>
      <c r="G46" s="13"/>
    </row>
    <row r="47" spans="1:7" ht="25.5" x14ac:dyDescent="0.25">
      <c r="A47" s="13">
        <v>6</v>
      </c>
      <c r="B47" s="32" t="s">
        <v>70</v>
      </c>
      <c r="C47" s="33" t="s">
        <v>66</v>
      </c>
      <c r="D47" s="65">
        <v>25</v>
      </c>
      <c r="E47" s="66">
        <f t="shared" si="1"/>
        <v>48.89575</v>
      </c>
      <c r="F47" s="13"/>
      <c r="G47" s="13"/>
    </row>
    <row r="48" spans="1:7" ht="25.5" x14ac:dyDescent="0.25">
      <c r="A48" s="13">
        <v>7</v>
      </c>
      <c r="B48" s="32" t="s">
        <v>71</v>
      </c>
      <c r="C48" s="33" t="s">
        <v>66</v>
      </c>
      <c r="D48" s="65">
        <v>25</v>
      </c>
      <c r="E48" s="66">
        <f t="shared" si="1"/>
        <v>48.89575</v>
      </c>
      <c r="F48" s="13"/>
      <c r="G48" s="13"/>
    </row>
    <row r="49" spans="1:7" x14ac:dyDescent="0.25">
      <c r="A49" s="13">
        <v>8</v>
      </c>
      <c r="B49" s="37" t="s">
        <v>72</v>
      </c>
      <c r="C49" s="38" t="s">
        <v>27</v>
      </c>
      <c r="D49" s="65">
        <v>5</v>
      </c>
      <c r="E49" s="66">
        <f t="shared" si="1"/>
        <v>9.7791499999999996</v>
      </c>
      <c r="F49" s="13"/>
      <c r="G49" s="13"/>
    </row>
    <row r="50" spans="1:7" x14ac:dyDescent="0.25">
      <c r="A50" s="13"/>
      <c r="B50" s="35" t="s">
        <v>73</v>
      </c>
      <c r="C50" s="33" t="s">
        <v>27</v>
      </c>
      <c r="D50" s="65">
        <v>6</v>
      </c>
      <c r="E50" s="66">
        <f t="shared" si="1"/>
        <v>11.73498</v>
      </c>
      <c r="F50" s="13"/>
      <c r="G50" s="13"/>
    </row>
    <row r="51" spans="1:7" x14ac:dyDescent="0.25">
      <c r="A51" s="13">
        <v>1</v>
      </c>
      <c r="B51" s="40" t="s">
        <v>74</v>
      </c>
      <c r="C51" s="33"/>
      <c r="D51" s="65"/>
      <c r="E51" s="66"/>
      <c r="F51" s="13"/>
      <c r="G51" s="13"/>
    </row>
    <row r="52" spans="1:7" x14ac:dyDescent="0.25">
      <c r="A52" s="13">
        <v>2</v>
      </c>
      <c r="B52" s="41" t="s">
        <v>75</v>
      </c>
      <c r="C52" s="33" t="s">
        <v>37</v>
      </c>
      <c r="D52" s="65">
        <v>46</v>
      </c>
      <c r="E52" s="66">
        <f t="shared" si="1"/>
        <v>89.968180000000004</v>
      </c>
      <c r="F52" s="13"/>
      <c r="G52" s="13"/>
    </row>
    <row r="53" spans="1:7" x14ac:dyDescent="0.25">
      <c r="A53" s="13">
        <v>3</v>
      </c>
      <c r="B53" s="41" t="s">
        <v>76</v>
      </c>
      <c r="C53" s="33" t="s">
        <v>37</v>
      </c>
      <c r="D53" s="65">
        <v>56</v>
      </c>
      <c r="E53" s="66">
        <f t="shared" si="1"/>
        <v>109.52647999999999</v>
      </c>
      <c r="F53" s="13"/>
      <c r="G53" s="13"/>
    </row>
    <row r="54" spans="1:7" x14ac:dyDescent="0.25">
      <c r="A54" s="13">
        <v>4</v>
      </c>
      <c r="B54" s="41" t="s">
        <v>77</v>
      </c>
      <c r="C54" s="33" t="s">
        <v>37</v>
      </c>
      <c r="D54" s="65">
        <v>97</v>
      </c>
      <c r="E54" s="66">
        <f t="shared" si="1"/>
        <v>189.71550999999999</v>
      </c>
      <c r="F54" s="13"/>
      <c r="G54" s="13"/>
    </row>
    <row r="55" spans="1:7" x14ac:dyDescent="0.25">
      <c r="A55" s="13">
        <v>5</v>
      </c>
      <c r="B55" s="41" t="s">
        <v>78</v>
      </c>
      <c r="C55" s="33" t="s">
        <v>37</v>
      </c>
      <c r="D55" s="65">
        <v>77</v>
      </c>
      <c r="E55" s="66">
        <f t="shared" si="1"/>
        <v>150.59890999999999</v>
      </c>
      <c r="F55" s="13"/>
      <c r="G55" s="13"/>
    </row>
    <row r="56" spans="1:7" ht="60" x14ac:dyDescent="0.2">
      <c r="A56" s="13">
        <v>6</v>
      </c>
      <c r="B56" s="41" t="s">
        <v>79</v>
      </c>
      <c r="C56" s="33" t="s">
        <v>37</v>
      </c>
      <c r="D56" s="67" t="s">
        <v>507</v>
      </c>
      <c r="E56" s="68" t="s">
        <v>508</v>
      </c>
      <c r="F56" s="13"/>
      <c r="G56" s="13"/>
    </row>
    <row r="57" spans="1:7" x14ac:dyDescent="0.25">
      <c r="A57" s="13">
        <v>7</v>
      </c>
      <c r="B57" s="42" t="s">
        <v>80</v>
      </c>
      <c r="C57" s="33" t="s">
        <v>37</v>
      </c>
      <c r="D57" s="65">
        <v>8</v>
      </c>
      <c r="E57" s="66">
        <f t="shared" si="1"/>
        <v>15.64664</v>
      </c>
      <c r="F57" s="13"/>
      <c r="G57" s="13"/>
    </row>
    <row r="58" spans="1:7" x14ac:dyDescent="0.25">
      <c r="A58" s="13">
        <v>8</v>
      </c>
      <c r="B58" s="43" t="s">
        <v>81</v>
      </c>
      <c r="C58" s="38" t="s">
        <v>37</v>
      </c>
      <c r="D58" s="65">
        <v>205</v>
      </c>
      <c r="E58" s="66">
        <f t="shared" si="1"/>
        <v>400.94515000000001</v>
      </c>
      <c r="F58" s="13"/>
      <c r="G58" s="13"/>
    </row>
    <row r="59" spans="1:7" x14ac:dyDescent="0.25">
      <c r="A59" s="13">
        <v>9</v>
      </c>
      <c r="B59" s="41" t="s">
        <v>82</v>
      </c>
      <c r="C59" s="33" t="s">
        <v>37</v>
      </c>
      <c r="D59" s="65">
        <v>102</v>
      </c>
      <c r="E59" s="66">
        <f t="shared" si="1"/>
        <v>199.49465999999998</v>
      </c>
      <c r="F59" s="13"/>
      <c r="G59" s="13"/>
    </row>
    <row r="60" spans="1:7" x14ac:dyDescent="0.25">
      <c r="A60" s="13">
        <v>10</v>
      </c>
      <c r="B60" s="41" t="s">
        <v>83</v>
      </c>
      <c r="C60" s="33" t="s">
        <v>37</v>
      </c>
      <c r="D60" s="65">
        <v>51</v>
      </c>
      <c r="E60" s="66">
        <f t="shared" si="1"/>
        <v>99.747329999999991</v>
      </c>
      <c r="F60" s="13"/>
      <c r="G60" s="13"/>
    </row>
    <row r="61" spans="1:7" x14ac:dyDescent="0.25">
      <c r="A61" s="13">
        <v>11</v>
      </c>
      <c r="B61" s="41" t="s">
        <v>84</v>
      </c>
      <c r="C61" s="33" t="s">
        <v>37</v>
      </c>
      <c r="D61" s="65">
        <v>77</v>
      </c>
      <c r="E61" s="66">
        <f t="shared" si="1"/>
        <v>150.59890999999999</v>
      </c>
      <c r="F61" s="13"/>
      <c r="G61" s="13"/>
    </row>
    <row r="62" spans="1:7" x14ac:dyDescent="0.25">
      <c r="A62" s="13">
        <v>12</v>
      </c>
      <c r="B62" s="35" t="s">
        <v>85</v>
      </c>
      <c r="C62" s="33" t="s">
        <v>37</v>
      </c>
      <c r="D62" s="65">
        <v>20</v>
      </c>
      <c r="E62" s="66">
        <f t="shared" si="1"/>
        <v>39.116599999999998</v>
      </c>
      <c r="F62" s="13"/>
      <c r="G62" s="13"/>
    </row>
    <row r="63" spans="1:7" x14ac:dyDescent="0.25">
      <c r="A63" s="13">
        <v>13</v>
      </c>
      <c r="B63" s="35" t="s">
        <v>86</v>
      </c>
      <c r="C63" s="33" t="s">
        <v>37</v>
      </c>
      <c r="D63" s="65">
        <v>20</v>
      </c>
      <c r="E63" s="66">
        <f t="shared" si="1"/>
        <v>39.116599999999998</v>
      </c>
      <c r="F63" s="13"/>
      <c r="G63" s="13"/>
    </row>
    <row r="64" spans="1:7" x14ac:dyDescent="0.25">
      <c r="A64" s="13">
        <v>14</v>
      </c>
      <c r="B64" s="35" t="s">
        <v>87</v>
      </c>
      <c r="C64" s="33" t="s">
        <v>37</v>
      </c>
      <c r="D64" s="65">
        <v>20</v>
      </c>
      <c r="E64" s="66">
        <f t="shared" si="1"/>
        <v>39.116599999999998</v>
      </c>
      <c r="F64" s="13"/>
      <c r="G64" s="13"/>
    </row>
    <row r="65" spans="1:7" ht="25.5" x14ac:dyDescent="0.25">
      <c r="A65" s="13">
        <v>15</v>
      </c>
      <c r="B65" s="35" t="s">
        <v>88</v>
      </c>
      <c r="C65" s="33" t="s">
        <v>37</v>
      </c>
      <c r="D65" s="65">
        <v>36</v>
      </c>
      <c r="E65" s="66">
        <f t="shared" si="1"/>
        <v>70.409880000000001</v>
      </c>
      <c r="F65" s="13"/>
      <c r="G65" s="13"/>
    </row>
    <row r="66" spans="1:7" x14ac:dyDescent="0.25">
      <c r="A66" s="13">
        <v>16</v>
      </c>
      <c r="B66" s="35" t="s">
        <v>89</v>
      </c>
      <c r="C66" s="33" t="s">
        <v>37</v>
      </c>
      <c r="D66" s="65">
        <v>51</v>
      </c>
      <c r="E66" s="66">
        <f t="shared" si="1"/>
        <v>99.747329999999991</v>
      </c>
      <c r="F66" s="13"/>
      <c r="G66" s="13"/>
    </row>
    <row r="67" spans="1:7" x14ac:dyDescent="0.25">
      <c r="A67" s="13">
        <v>17</v>
      </c>
      <c r="B67" s="41" t="s">
        <v>90</v>
      </c>
      <c r="C67" s="33" t="s">
        <v>37</v>
      </c>
      <c r="D67" s="65">
        <v>41</v>
      </c>
      <c r="E67" s="66">
        <f t="shared" si="1"/>
        <v>80.189030000000002</v>
      </c>
      <c r="F67" s="13"/>
      <c r="G67" s="13"/>
    </row>
    <row r="68" spans="1:7" x14ac:dyDescent="0.25">
      <c r="A68" s="13">
        <v>18</v>
      </c>
      <c r="B68" s="35" t="s">
        <v>91</v>
      </c>
      <c r="C68" s="33" t="s">
        <v>37</v>
      </c>
      <c r="D68" s="65">
        <v>51</v>
      </c>
      <c r="E68" s="66">
        <f t="shared" si="1"/>
        <v>99.747329999999991</v>
      </c>
      <c r="F68" s="13"/>
      <c r="G68" s="13"/>
    </row>
    <row r="69" spans="1:7" x14ac:dyDescent="0.25">
      <c r="A69" s="13">
        <v>19</v>
      </c>
      <c r="B69" s="35" t="s">
        <v>92</v>
      </c>
      <c r="C69" s="33" t="s">
        <v>37</v>
      </c>
      <c r="D69" s="65">
        <v>15</v>
      </c>
      <c r="E69" s="66">
        <f t="shared" si="1"/>
        <v>29.33745</v>
      </c>
      <c r="F69" s="13"/>
      <c r="G69" s="13"/>
    </row>
    <row r="70" spans="1:7" x14ac:dyDescent="0.25">
      <c r="A70" s="13">
        <v>20</v>
      </c>
      <c r="B70" s="41" t="s">
        <v>93</v>
      </c>
      <c r="C70" s="33" t="s">
        <v>37</v>
      </c>
      <c r="D70" s="65">
        <v>41</v>
      </c>
      <c r="E70" s="66">
        <f t="shared" si="1"/>
        <v>80.189030000000002</v>
      </c>
      <c r="F70" s="13"/>
      <c r="G70" s="13"/>
    </row>
    <row r="71" spans="1:7" x14ac:dyDescent="0.25">
      <c r="A71" s="13">
        <v>21</v>
      </c>
      <c r="B71" s="35" t="s">
        <v>94</v>
      </c>
      <c r="C71" s="33" t="s">
        <v>37</v>
      </c>
      <c r="D71" s="65">
        <v>31</v>
      </c>
      <c r="E71" s="66">
        <f t="shared" si="1"/>
        <v>60.63073</v>
      </c>
      <c r="F71" s="13"/>
      <c r="G71" s="13"/>
    </row>
    <row r="72" spans="1:7" x14ac:dyDescent="0.25">
      <c r="A72" s="13">
        <v>22</v>
      </c>
      <c r="B72" s="41" t="s">
        <v>95</v>
      </c>
      <c r="C72" s="33" t="s">
        <v>37</v>
      </c>
      <c r="D72" s="65">
        <v>31</v>
      </c>
      <c r="E72" s="66">
        <f t="shared" si="1"/>
        <v>60.63073</v>
      </c>
      <c r="F72" s="13"/>
      <c r="G72" s="13"/>
    </row>
    <row r="73" spans="1:7" x14ac:dyDescent="0.25">
      <c r="A73" s="13">
        <v>23</v>
      </c>
      <c r="B73" s="35" t="s">
        <v>96</v>
      </c>
      <c r="C73" s="33" t="s">
        <v>37</v>
      </c>
      <c r="D73" s="65">
        <v>31</v>
      </c>
      <c r="E73" s="66">
        <f t="shared" si="1"/>
        <v>60.63073</v>
      </c>
      <c r="F73" s="13"/>
      <c r="G73" s="13"/>
    </row>
    <row r="74" spans="1:7" x14ac:dyDescent="0.25">
      <c r="A74" s="13">
        <v>24</v>
      </c>
      <c r="B74" s="35" t="s">
        <v>97</v>
      </c>
      <c r="C74" s="33" t="s">
        <v>37</v>
      </c>
      <c r="D74" s="65">
        <v>46</v>
      </c>
      <c r="E74" s="66">
        <f t="shared" si="1"/>
        <v>89.968180000000004</v>
      </c>
      <c r="F74" s="13"/>
      <c r="G74" s="13"/>
    </row>
    <row r="75" spans="1:7" x14ac:dyDescent="0.25">
      <c r="A75" s="13">
        <v>25</v>
      </c>
      <c r="B75" s="35" t="s">
        <v>98</v>
      </c>
      <c r="C75" s="33" t="s">
        <v>37</v>
      </c>
      <c r="D75" s="65">
        <v>36</v>
      </c>
      <c r="E75" s="66">
        <f t="shared" si="1"/>
        <v>70.409880000000001</v>
      </c>
      <c r="F75" s="13"/>
      <c r="G75" s="13"/>
    </row>
    <row r="76" spans="1:7" x14ac:dyDescent="0.25">
      <c r="A76" s="13">
        <v>26</v>
      </c>
      <c r="B76" s="35" t="s">
        <v>99</v>
      </c>
      <c r="C76" s="33" t="s">
        <v>37</v>
      </c>
      <c r="D76" s="65">
        <v>36</v>
      </c>
      <c r="E76" s="66">
        <f t="shared" si="1"/>
        <v>70.409880000000001</v>
      </c>
      <c r="F76" s="13"/>
      <c r="G76" s="13"/>
    </row>
    <row r="77" spans="1:7" x14ac:dyDescent="0.25">
      <c r="A77" s="13">
        <v>27</v>
      </c>
      <c r="B77" s="35" t="s">
        <v>100</v>
      </c>
      <c r="C77" s="33" t="s">
        <v>37</v>
      </c>
      <c r="D77" s="65">
        <v>31</v>
      </c>
      <c r="E77" s="66">
        <f t="shared" si="1"/>
        <v>60.63073</v>
      </c>
      <c r="F77" s="13"/>
      <c r="G77" s="13"/>
    </row>
    <row r="78" spans="1:7" x14ac:dyDescent="0.25">
      <c r="A78" s="13">
        <v>28</v>
      </c>
      <c r="B78" s="35" t="s">
        <v>101</v>
      </c>
      <c r="C78" s="33" t="s">
        <v>37</v>
      </c>
      <c r="D78" s="65">
        <v>38</v>
      </c>
      <c r="E78" s="66">
        <f t="shared" si="1"/>
        <v>74.321539999999999</v>
      </c>
      <c r="F78" s="13"/>
      <c r="G78" s="13"/>
    </row>
    <row r="79" spans="1:7" x14ac:dyDescent="0.25">
      <c r="A79" s="13">
        <v>29</v>
      </c>
      <c r="B79" s="41" t="s">
        <v>102</v>
      </c>
      <c r="C79" s="33" t="s">
        <v>37</v>
      </c>
      <c r="D79" s="65">
        <v>10</v>
      </c>
      <c r="E79" s="66">
        <f t="shared" si="1"/>
        <v>19.558299999999999</v>
      </c>
      <c r="F79" s="13"/>
      <c r="G79" s="13"/>
    </row>
    <row r="80" spans="1:7" x14ac:dyDescent="0.25">
      <c r="A80" s="13">
        <v>30</v>
      </c>
      <c r="B80" s="41" t="s">
        <v>103</v>
      </c>
      <c r="C80" s="33" t="s">
        <v>37</v>
      </c>
      <c r="D80" s="65">
        <v>6</v>
      </c>
      <c r="E80" s="66">
        <f t="shared" si="1"/>
        <v>11.73498</v>
      </c>
      <c r="F80" s="13"/>
      <c r="G80" s="13"/>
    </row>
    <row r="81" spans="1:7" x14ac:dyDescent="0.25">
      <c r="A81" s="13">
        <v>31</v>
      </c>
      <c r="B81" s="35" t="s">
        <v>104</v>
      </c>
      <c r="C81" s="33" t="s">
        <v>37</v>
      </c>
      <c r="D81" s="65">
        <v>20</v>
      </c>
      <c r="E81" s="66">
        <f t="shared" si="1"/>
        <v>39.116599999999998</v>
      </c>
      <c r="F81" s="13"/>
      <c r="G81" s="13"/>
    </row>
    <row r="82" spans="1:7" x14ac:dyDescent="0.25">
      <c r="A82" s="13">
        <v>32</v>
      </c>
      <c r="B82" s="35" t="s">
        <v>105</v>
      </c>
      <c r="C82" s="33" t="s">
        <v>37</v>
      </c>
      <c r="D82" s="65">
        <v>31</v>
      </c>
      <c r="E82" s="66">
        <f t="shared" si="1"/>
        <v>60.63073</v>
      </c>
      <c r="F82" s="13"/>
      <c r="G82" s="13"/>
    </row>
    <row r="83" spans="1:7" x14ac:dyDescent="0.25">
      <c r="A83" s="13"/>
      <c r="B83" s="41" t="s">
        <v>106</v>
      </c>
      <c r="C83" s="33" t="s">
        <v>37</v>
      </c>
      <c r="D83" s="65">
        <v>31</v>
      </c>
      <c r="E83" s="66">
        <f t="shared" si="1"/>
        <v>60.63073</v>
      </c>
      <c r="F83" s="13"/>
      <c r="G83" s="13"/>
    </row>
    <row r="84" spans="1:7" x14ac:dyDescent="0.25">
      <c r="A84" s="13">
        <v>1</v>
      </c>
      <c r="B84" s="40" t="s">
        <v>107</v>
      </c>
      <c r="C84" s="33"/>
      <c r="D84" s="65"/>
      <c r="E84" s="66"/>
      <c r="F84" s="13"/>
      <c r="G84" s="13"/>
    </row>
    <row r="85" spans="1:7" x14ac:dyDescent="0.25">
      <c r="A85" s="13">
        <v>2</v>
      </c>
      <c r="B85" s="41" t="s">
        <v>108</v>
      </c>
      <c r="C85" s="33" t="s">
        <v>37</v>
      </c>
      <c r="D85" s="65">
        <v>60</v>
      </c>
      <c r="E85" s="66">
        <f t="shared" si="1"/>
        <v>117.3498</v>
      </c>
      <c r="F85" s="13"/>
      <c r="G85" s="13"/>
    </row>
    <row r="86" spans="1:7" x14ac:dyDescent="0.25">
      <c r="A86" s="13">
        <v>3</v>
      </c>
      <c r="B86" s="41" t="s">
        <v>109</v>
      </c>
      <c r="C86" s="33" t="s">
        <v>110</v>
      </c>
      <c r="D86" s="65">
        <v>8</v>
      </c>
      <c r="E86" s="66">
        <f t="shared" ref="E86:E149" si="2">SUM(D86*1.95583)</f>
        <v>15.64664</v>
      </c>
      <c r="F86" s="13"/>
      <c r="G86" s="13"/>
    </row>
    <row r="87" spans="1:7" x14ac:dyDescent="0.25">
      <c r="A87" s="13">
        <v>4</v>
      </c>
      <c r="B87" s="35" t="s">
        <v>111</v>
      </c>
      <c r="C87" s="33" t="s">
        <v>110</v>
      </c>
      <c r="D87" s="65">
        <v>8</v>
      </c>
      <c r="E87" s="66">
        <f t="shared" si="2"/>
        <v>15.64664</v>
      </c>
      <c r="F87" s="13"/>
      <c r="G87" s="13"/>
    </row>
    <row r="88" spans="1:7" x14ac:dyDescent="0.25">
      <c r="A88" s="13">
        <v>5</v>
      </c>
      <c r="B88" s="41" t="s">
        <v>112</v>
      </c>
      <c r="C88" s="33" t="s">
        <v>110</v>
      </c>
      <c r="D88" s="65">
        <v>5</v>
      </c>
      <c r="E88" s="66">
        <f t="shared" si="2"/>
        <v>9.7791499999999996</v>
      </c>
      <c r="F88" s="13"/>
      <c r="G88" s="13"/>
    </row>
    <row r="89" spans="1:7" x14ac:dyDescent="0.25">
      <c r="A89" s="13">
        <v>6</v>
      </c>
      <c r="B89" s="41" t="s">
        <v>113</v>
      </c>
      <c r="C89" s="33" t="s">
        <v>110</v>
      </c>
      <c r="D89" s="65">
        <v>5</v>
      </c>
      <c r="E89" s="66">
        <f t="shared" si="2"/>
        <v>9.7791499999999996</v>
      </c>
      <c r="F89" s="13"/>
      <c r="G89" s="13"/>
    </row>
    <row r="90" spans="1:7" x14ac:dyDescent="0.25">
      <c r="A90" s="13">
        <v>7</v>
      </c>
      <c r="B90" s="41" t="s">
        <v>114</v>
      </c>
      <c r="C90" s="33" t="s">
        <v>110</v>
      </c>
      <c r="D90" s="65">
        <v>4</v>
      </c>
      <c r="E90" s="66">
        <f t="shared" si="2"/>
        <v>7.8233199999999998</v>
      </c>
      <c r="F90" s="13"/>
      <c r="G90" s="13"/>
    </row>
    <row r="91" spans="1:7" x14ac:dyDescent="0.25">
      <c r="A91" s="13">
        <v>8</v>
      </c>
      <c r="B91" s="41" t="s">
        <v>115</v>
      </c>
      <c r="C91" s="33" t="s">
        <v>110</v>
      </c>
      <c r="D91" s="65">
        <v>3</v>
      </c>
      <c r="E91" s="66">
        <f t="shared" si="2"/>
        <v>5.8674900000000001</v>
      </c>
      <c r="F91" s="13"/>
      <c r="G91" s="13"/>
    </row>
    <row r="92" spans="1:7" x14ac:dyDescent="0.25">
      <c r="A92" s="13">
        <v>9</v>
      </c>
      <c r="B92" s="35" t="s">
        <v>116</v>
      </c>
      <c r="C92" s="33" t="s">
        <v>117</v>
      </c>
      <c r="D92" s="65">
        <v>7</v>
      </c>
      <c r="E92" s="66">
        <f t="shared" si="2"/>
        <v>13.690809999999999</v>
      </c>
      <c r="F92" s="13"/>
      <c r="G92" s="13"/>
    </row>
    <row r="93" spans="1:7" x14ac:dyDescent="0.25">
      <c r="A93" s="13">
        <v>10</v>
      </c>
      <c r="B93" s="41" t="s">
        <v>118</v>
      </c>
      <c r="C93" s="33" t="s">
        <v>110</v>
      </c>
      <c r="D93" s="65">
        <v>8</v>
      </c>
      <c r="E93" s="66">
        <f t="shared" si="2"/>
        <v>15.64664</v>
      </c>
      <c r="F93" s="13"/>
      <c r="G93" s="13"/>
    </row>
    <row r="94" spans="1:7" x14ac:dyDescent="0.25">
      <c r="A94" s="13">
        <v>11</v>
      </c>
      <c r="B94" s="41" t="s">
        <v>119</v>
      </c>
      <c r="C94" s="33" t="s">
        <v>117</v>
      </c>
      <c r="D94" s="65">
        <v>4</v>
      </c>
      <c r="E94" s="66">
        <f t="shared" si="2"/>
        <v>7.8233199999999998</v>
      </c>
      <c r="F94" s="13"/>
      <c r="G94" s="13"/>
    </row>
    <row r="95" spans="1:7" x14ac:dyDescent="0.25">
      <c r="A95" s="13">
        <v>12</v>
      </c>
      <c r="B95" s="35" t="s">
        <v>120</v>
      </c>
      <c r="C95" s="33" t="s">
        <v>117</v>
      </c>
      <c r="D95" s="65">
        <v>4</v>
      </c>
      <c r="E95" s="66">
        <f t="shared" si="2"/>
        <v>7.8233199999999998</v>
      </c>
      <c r="F95" s="13"/>
      <c r="G95" s="13"/>
    </row>
    <row r="96" spans="1:7" x14ac:dyDescent="0.25">
      <c r="A96" s="13">
        <v>13</v>
      </c>
      <c r="B96" s="41" t="s">
        <v>121</v>
      </c>
      <c r="C96" s="33" t="s">
        <v>110</v>
      </c>
      <c r="D96" s="65">
        <v>3</v>
      </c>
      <c r="E96" s="66">
        <f t="shared" si="2"/>
        <v>5.8674900000000001</v>
      </c>
      <c r="F96" s="13"/>
      <c r="G96" s="13"/>
    </row>
    <row r="97" spans="1:7" x14ac:dyDescent="0.25">
      <c r="A97" s="13">
        <v>14</v>
      </c>
      <c r="B97" s="35" t="s">
        <v>122</v>
      </c>
      <c r="C97" s="33" t="s">
        <v>110</v>
      </c>
      <c r="D97" s="65">
        <v>4</v>
      </c>
      <c r="E97" s="66">
        <f t="shared" si="2"/>
        <v>7.8233199999999998</v>
      </c>
      <c r="F97" s="13"/>
      <c r="G97" s="13"/>
    </row>
    <row r="98" spans="1:7" x14ac:dyDescent="0.25">
      <c r="A98" s="13">
        <v>15</v>
      </c>
      <c r="B98" s="41" t="s">
        <v>123</v>
      </c>
      <c r="C98" s="33" t="s">
        <v>110</v>
      </c>
      <c r="D98" s="65">
        <v>4</v>
      </c>
      <c r="E98" s="66">
        <f t="shared" si="2"/>
        <v>7.8233199999999998</v>
      </c>
      <c r="F98" s="13"/>
      <c r="G98" s="13"/>
    </row>
    <row r="99" spans="1:7" x14ac:dyDescent="0.25">
      <c r="A99" s="13">
        <v>16</v>
      </c>
      <c r="B99" s="41" t="s">
        <v>124</v>
      </c>
      <c r="C99" s="33" t="s">
        <v>110</v>
      </c>
      <c r="D99" s="65">
        <v>4</v>
      </c>
      <c r="E99" s="66">
        <f t="shared" si="2"/>
        <v>7.8233199999999998</v>
      </c>
      <c r="F99" s="13"/>
      <c r="G99" s="13"/>
    </row>
    <row r="100" spans="1:7" x14ac:dyDescent="0.25">
      <c r="A100" s="13">
        <v>17</v>
      </c>
      <c r="B100" s="41" t="s">
        <v>125</v>
      </c>
      <c r="C100" s="33" t="s">
        <v>110</v>
      </c>
      <c r="D100" s="65">
        <v>4</v>
      </c>
      <c r="E100" s="66">
        <f t="shared" si="2"/>
        <v>7.8233199999999998</v>
      </c>
      <c r="F100" s="13"/>
      <c r="G100" s="13"/>
    </row>
    <row r="101" spans="1:7" x14ac:dyDescent="0.25">
      <c r="A101" s="13">
        <v>18</v>
      </c>
      <c r="B101" s="41" t="s">
        <v>126</v>
      </c>
      <c r="C101" s="33" t="s">
        <v>110</v>
      </c>
      <c r="D101" s="65">
        <v>5</v>
      </c>
      <c r="E101" s="66">
        <f t="shared" si="2"/>
        <v>9.7791499999999996</v>
      </c>
      <c r="F101" s="13"/>
      <c r="G101" s="13"/>
    </row>
    <row r="102" spans="1:7" x14ac:dyDescent="0.25">
      <c r="A102" s="13">
        <v>19</v>
      </c>
      <c r="B102" s="41" t="s">
        <v>127</v>
      </c>
      <c r="C102" s="33" t="s">
        <v>110</v>
      </c>
      <c r="D102" s="65">
        <v>3</v>
      </c>
      <c r="E102" s="66">
        <f t="shared" si="2"/>
        <v>5.8674900000000001</v>
      </c>
      <c r="F102" s="13"/>
      <c r="G102" s="13"/>
    </row>
    <row r="103" spans="1:7" x14ac:dyDescent="0.25">
      <c r="A103" s="13">
        <v>20</v>
      </c>
      <c r="B103" s="41" t="s">
        <v>128</v>
      </c>
      <c r="C103" s="33" t="s">
        <v>110</v>
      </c>
      <c r="D103" s="65">
        <v>8</v>
      </c>
      <c r="E103" s="66">
        <f t="shared" si="2"/>
        <v>15.64664</v>
      </c>
      <c r="F103" s="13"/>
      <c r="G103" s="13"/>
    </row>
    <row r="104" spans="1:7" x14ac:dyDescent="0.25">
      <c r="A104" s="13">
        <v>21</v>
      </c>
      <c r="B104" s="41" t="s">
        <v>129</v>
      </c>
      <c r="C104" s="33" t="s">
        <v>110</v>
      </c>
      <c r="D104" s="65">
        <v>8</v>
      </c>
      <c r="E104" s="66">
        <f t="shared" si="2"/>
        <v>15.64664</v>
      </c>
      <c r="F104" s="13"/>
      <c r="G104" s="13"/>
    </row>
    <row r="105" spans="1:7" x14ac:dyDescent="0.25">
      <c r="A105" s="13">
        <v>22</v>
      </c>
      <c r="B105" s="41" t="s">
        <v>130</v>
      </c>
      <c r="C105" s="33" t="s">
        <v>110</v>
      </c>
      <c r="D105" s="65">
        <v>5</v>
      </c>
      <c r="E105" s="66">
        <f t="shared" si="2"/>
        <v>9.7791499999999996</v>
      </c>
      <c r="F105" s="13"/>
      <c r="G105" s="13"/>
    </row>
    <row r="106" spans="1:7" x14ac:dyDescent="0.25">
      <c r="A106" s="13">
        <v>23</v>
      </c>
      <c r="B106" s="41" t="s">
        <v>131</v>
      </c>
      <c r="C106" s="33" t="s">
        <v>110</v>
      </c>
      <c r="D106" s="65">
        <v>5</v>
      </c>
      <c r="E106" s="66">
        <f t="shared" si="2"/>
        <v>9.7791499999999996</v>
      </c>
      <c r="F106" s="13"/>
      <c r="G106" s="13"/>
    </row>
    <row r="107" spans="1:7" x14ac:dyDescent="0.25">
      <c r="A107" s="13">
        <v>24</v>
      </c>
      <c r="B107" s="41" t="s">
        <v>132</v>
      </c>
      <c r="C107" s="33" t="s">
        <v>110</v>
      </c>
      <c r="D107" s="65">
        <v>6</v>
      </c>
      <c r="E107" s="66">
        <f t="shared" si="2"/>
        <v>11.73498</v>
      </c>
      <c r="F107" s="13"/>
      <c r="G107" s="13"/>
    </row>
    <row r="108" spans="1:7" x14ac:dyDescent="0.25">
      <c r="A108" s="13">
        <v>25</v>
      </c>
      <c r="B108" s="41" t="s">
        <v>133</v>
      </c>
      <c r="C108" s="33" t="s">
        <v>110</v>
      </c>
      <c r="D108" s="65">
        <v>5</v>
      </c>
      <c r="E108" s="66">
        <f t="shared" si="2"/>
        <v>9.7791499999999996</v>
      </c>
      <c r="F108" s="13"/>
      <c r="G108" s="13"/>
    </row>
    <row r="109" spans="1:7" x14ac:dyDescent="0.25">
      <c r="A109" s="13">
        <v>26</v>
      </c>
      <c r="B109" s="41" t="s">
        <v>134</v>
      </c>
      <c r="C109" s="33" t="s">
        <v>110</v>
      </c>
      <c r="D109" s="65">
        <v>8</v>
      </c>
      <c r="E109" s="66">
        <f t="shared" si="2"/>
        <v>15.64664</v>
      </c>
      <c r="F109" s="13"/>
      <c r="G109" s="13"/>
    </row>
    <row r="110" spans="1:7" x14ac:dyDescent="0.25">
      <c r="A110" s="13">
        <v>27</v>
      </c>
      <c r="B110" s="35" t="s">
        <v>135</v>
      </c>
      <c r="C110" s="33" t="s">
        <v>110</v>
      </c>
      <c r="D110" s="65">
        <v>13</v>
      </c>
      <c r="E110" s="66">
        <f t="shared" si="2"/>
        <v>25.425789999999999</v>
      </c>
      <c r="F110" s="13"/>
      <c r="G110" s="13"/>
    </row>
    <row r="111" spans="1:7" x14ac:dyDescent="0.25">
      <c r="A111" s="13">
        <v>28</v>
      </c>
      <c r="B111" s="41" t="s">
        <v>136</v>
      </c>
      <c r="C111" s="33" t="s">
        <v>110</v>
      </c>
      <c r="D111" s="65">
        <v>10</v>
      </c>
      <c r="E111" s="66">
        <f t="shared" si="2"/>
        <v>19.558299999999999</v>
      </c>
      <c r="F111" s="13"/>
      <c r="G111" s="13"/>
    </row>
    <row r="112" spans="1:7" x14ac:dyDescent="0.25">
      <c r="A112" s="13">
        <v>29</v>
      </c>
      <c r="B112" s="41" t="s">
        <v>137</v>
      </c>
      <c r="C112" s="33" t="s">
        <v>110</v>
      </c>
      <c r="D112" s="65">
        <v>10</v>
      </c>
      <c r="E112" s="66">
        <f t="shared" si="2"/>
        <v>19.558299999999999</v>
      </c>
      <c r="F112" s="13"/>
      <c r="G112" s="13"/>
    </row>
    <row r="113" spans="1:7" x14ac:dyDescent="0.25">
      <c r="A113" s="13">
        <v>30</v>
      </c>
      <c r="B113" s="41" t="s">
        <v>138</v>
      </c>
      <c r="C113" s="33" t="s">
        <v>110</v>
      </c>
      <c r="D113" s="65">
        <v>15</v>
      </c>
      <c r="E113" s="66">
        <f t="shared" si="2"/>
        <v>29.33745</v>
      </c>
      <c r="F113" s="13"/>
      <c r="G113" s="13"/>
    </row>
    <row r="114" spans="1:7" x14ac:dyDescent="0.25">
      <c r="A114" s="13">
        <v>31</v>
      </c>
      <c r="B114" s="35" t="s">
        <v>139</v>
      </c>
      <c r="C114" s="33" t="s">
        <v>110</v>
      </c>
      <c r="D114" s="65">
        <v>5</v>
      </c>
      <c r="E114" s="66">
        <f t="shared" si="2"/>
        <v>9.7791499999999996</v>
      </c>
      <c r="F114" s="13"/>
      <c r="G114" s="13"/>
    </row>
    <row r="115" spans="1:7" x14ac:dyDescent="0.25">
      <c r="A115" s="13">
        <v>32</v>
      </c>
      <c r="B115" s="41" t="s">
        <v>140</v>
      </c>
      <c r="C115" s="33" t="s">
        <v>110</v>
      </c>
      <c r="D115" s="65">
        <v>5</v>
      </c>
      <c r="E115" s="66">
        <f t="shared" si="2"/>
        <v>9.7791499999999996</v>
      </c>
      <c r="F115" s="13"/>
      <c r="G115" s="13"/>
    </row>
    <row r="116" spans="1:7" x14ac:dyDescent="0.25">
      <c r="A116" s="13">
        <v>33</v>
      </c>
      <c r="B116" s="41" t="s">
        <v>141</v>
      </c>
      <c r="C116" s="33" t="s">
        <v>110</v>
      </c>
      <c r="D116" s="65">
        <v>5</v>
      </c>
      <c r="E116" s="66">
        <f t="shared" si="2"/>
        <v>9.7791499999999996</v>
      </c>
      <c r="F116" s="13"/>
      <c r="G116" s="13"/>
    </row>
    <row r="117" spans="1:7" x14ac:dyDescent="0.25">
      <c r="A117" s="13">
        <v>34</v>
      </c>
      <c r="B117" s="41" t="s">
        <v>142</v>
      </c>
      <c r="C117" s="33" t="s">
        <v>110</v>
      </c>
      <c r="D117" s="65">
        <v>4</v>
      </c>
      <c r="E117" s="66">
        <f t="shared" si="2"/>
        <v>7.8233199999999998</v>
      </c>
      <c r="F117" s="13"/>
      <c r="G117" s="13"/>
    </row>
    <row r="118" spans="1:7" x14ac:dyDescent="0.25">
      <c r="A118" s="13">
        <v>35</v>
      </c>
      <c r="B118" s="35" t="s">
        <v>143</v>
      </c>
      <c r="C118" s="33" t="s">
        <v>110</v>
      </c>
      <c r="D118" s="65">
        <v>6</v>
      </c>
      <c r="E118" s="66">
        <f t="shared" si="2"/>
        <v>11.73498</v>
      </c>
      <c r="F118" s="13"/>
      <c r="G118" s="13"/>
    </row>
    <row r="119" spans="1:7" x14ac:dyDescent="0.25">
      <c r="A119" s="13">
        <v>36</v>
      </c>
      <c r="B119" s="41" t="s">
        <v>144</v>
      </c>
      <c r="C119" s="33" t="s">
        <v>110</v>
      </c>
      <c r="D119" s="65">
        <v>4</v>
      </c>
      <c r="E119" s="66">
        <f t="shared" si="2"/>
        <v>7.8233199999999998</v>
      </c>
      <c r="F119" s="13"/>
      <c r="G119" s="13"/>
    </row>
    <row r="120" spans="1:7" x14ac:dyDescent="0.25">
      <c r="A120" s="13">
        <v>37</v>
      </c>
      <c r="B120" s="41" t="s">
        <v>145</v>
      </c>
      <c r="C120" s="33" t="s">
        <v>110</v>
      </c>
      <c r="D120" s="65">
        <v>5</v>
      </c>
      <c r="E120" s="66">
        <f t="shared" si="2"/>
        <v>9.7791499999999996</v>
      </c>
      <c r="F120" s="13"/>
      <c r="G120" s="13"/>
    </row>
    <row r="121" spans="1:7" x14ac:dyDescent="0.25">
      <c r="A121" s="13">
        <v>38</v>
      </c>
      <c r="B121" s="41" t="s">
        <v>146</v>
      </c>
      <c r="C121" s="33" t="s">
        <v>110</v>
      </c>
      <c r="D121" s="65">
        <v>3</v>
      </c>
      <c r="E121" s="66">
        <f t="shared" si="2"/>
        <v>5.8674900000000001</v>
      </c>
      <c r="F121" s="13"/>
      <c r="G121" s="13"/>
    </row>
    <row r="122" spans="1:7" x14ac:dyDescent="0.25">
      <c r="A122" s="13">
        <v>39</v>
      </c>
      <c r="B122" s="35" t="s">
        <v>147</v>
      </c>
      <c r="C122" s="33" t="s">
        <v>117</v>
      </c>
      <c r="D122" s="65">
        <v>5</v>
      </c>
      <c r="E122" s="66">
        <f t="shared" si="2"/>
        <v>9.7791499999999996</v>
      </c>
      <c r="F122" s="13"/>
      <c r="G122" s="13"/>
    </row>
    <row r="123" spans="1:7" x14ac:dyDescent="0.25">
      <c r="A123" s="13">
        <v>40</v>
      </c>
      <c r="B123" s="41" t="s">
        <v>148</v>
      </c>
      <c r="C123" s="33" t="s">
        <v>110</v>
      </c>
      <c r="D123" s="65">
        <v>4</v>
      </c>
      <c r="E123" s="66">
        <f t="shared" si="2"/>
        <v>7.8233199999999998</v>
      </c>
      <c r="F123" s="13"/>
      <c r="G123" s="13"/>
    </row>
    <row r="124" spans="1:7" x14ac:dyDescent="0.25">
      <c r="A124" s="13">
        <v>41</v>
      </c>
      <c r="B124" s="41" t="s">
        <v>149</v>
      </c>
      <c r="C124" s="33" t="s">
        <v>110</v>
      </c>
      <c r="D124" s="65">
        <v>4</v>
      </c>
      <c r="E124" s="66">
        <f t="shared" si="2"/>
        <v>7.8233199999999998</v>
      </c>
      <c r="F124" s="13"/>
      <c r="G124" s="13"/>
    </row>
    <row r="125" spans="1:7" x14ac:dyDescent="0.25">
      <c r="A125" s="13">
        <v>42</v>
      </c>
      <c r="B125" s="41" t="s">
        <v>150</v>
      </c>
      <c r="C125" s="33" t="s">
        <v>110</v>
      </c>
      <c r="D125" s="65">
        <v>4</v>
      </c>
      <c r="E125" s="66">
        <f t="shared" si="2"/>
        <v>7.8233199999999998</v>
      </c>
      <c r="F125" s="13"/>
      <c r="G125" s="13"/>
    </row>
    <row r="126" spans="1:7" x14ac:dyDescent="0.25">
      <c r="A126" s="13">
        <v>43</v>
      </c>
      <c r="B126" s="35" t="s">
        <v>151</v>
      </c>
      <c r="C126" s="33" t="s">
        <v>110</v>
      </c>
      <c r="D126" s="65">
        <v>2</v>
      </c>
      <c r="E126" s="66">
        <f t="shared" si="2"/>
        <v>3.9116599999999999</v>
      </c>
      <c r="F126" s="13"/>
      <c r="G126" s="13"/>
    </row>
    <row r="127" spans="1:7" x14ac:dyDescent="0.25">
      <c r="A127" s="13">
        <v>44</v>
      </c>
      <c r="B127" s="35" t="s">
        <v>152</v>
      </c>
      <c r="C127" s="33" t="s">
        <v>110</v>
      </c>
      <c r="D127" s="65">
        <v>3</v>
      </c>
      <c r="E127" s="66">
        <f t="shared" si="2"/>
        <v>5.8674900000000001</v>
      </c>
      <c r="F127" s="13"/>
      <c r="G127" s="13"/>
    </row>
    <row r="128" spans="1:7" x14ac:dyDescent="0.25">
      <c r="A128" s="13">
        <v>45</v>
      </c>
      <c r="B128" s="41" t="s">
        <v>153</v>
      </c>
      <c r="C128" s="33" t="s">
        <v>110</v>
      </c>
      <c r="D128" s="65">
        <v>4</v>
      </c>
      <c r="E128" s="66">
        <f t="shared" si="2"/>
        <v>7.8233199999999998</v>
      </c>
      <c r="F128" s="13"/>
      <c r="G128" s="13"/>
    </row>
    <row r="129" spans="1:7" x14ac:dyDescent="0.25">
      <c r="A129" s="13">
        <v>46</v>
      </c>
      <c r="B129" s="35" t="s">
        <v>154</v>
      </c>
      <c r="C129" s="33" t="s">
        <v>110</v>
      </c>
      <c r="D129" s="65">
        <v>2</v>
      </c>
      <c r="E129" s="66">
        <f t="shared" si="2"/>
        <v>3.9116599999999999</v>
      </c>
      <c r="F129" s="13"/>
      <c r="G129" s="13"/>
    </row>
    <row r="130" spans="1:7" x14ac:dyDescent="0.25">
      <c r="A130" s="13">
        <v>47</v>
      </c>
      <c r="B130" s="41" t="s">
        <v>155</v>
      </c>
      <c r="C130" s="33" t="s">
        <v>110</v>
      </c>
      <c r="D130" s="65">
        <v>2</v>
      </c>
      <c r="E130" s="66">
        <f t="shared" si="2"/>
        <v>3.9116599999999999</v>
      </c>
      <c r="F130" s="13"/>
      <c r="G130" s="13"/>
    </row>
    <row r="131" spans="1:7" x14ac:dyDescent="0.25">
      <c r="A131" s="13">
        <v>48</v>
      </c>
      <c r="B131" s="41" t="s">
        <v>156</v>
      </c>
      <c r="C131" s="33" t="s">
        <v>110</v>
      </c>
      <c r="D131" s="65">
        <v>3</v>
      </c>
      <c r="E131" s="66">
        <f t="shared" si="2"/>
        <v>5.8674900000000001</v>
      </c>
      <c r="F131" s="13"/>
      <c r="G131" s="13"/>
    </row>
    <row r="132" spans="1:7" x14ac:dyDescent="0.25">
      <c r="A132" s="13">
        <v>49</v>
      </c>
      <c r="B132" s="41" t="s">
        <v>157</v>
      </c>
      <c r="C132" s="33" t="s">
        <v>110</v>
      </c>
      <c r="D132" s="65">
        <v>1</v>
      </c>
      <c r="E132" s="66">
        <f t="shared" si="2"/>
        <v>1.95583</v>
      </c>
      <c r="F132" s="13"/>
      <c r="G132" s="13"/>
    </row>
    <row r="133" spans="1:7" x14ac:dyDescent="0.25">
      <c r="A133" s="13">
        <v>50</v>
      </c>
      <c r="B133" s="41" t="s">
        <v>158</v>
      </c>
      <c r="C133" s="33" t="s">
        <v>110</v>
      </c>
      <c r="D133" s="65">
        <v>4</v>
      </c>
      <c r="E133" s="66">
        <f t="shared" si="2"/>
        <v>7.8233199999999998</v>
      </c>
      <c r="F133" s="13"/>
      <c r="G133" s="13"/>
    </row>
    <row r="134" spans="1:7" x14ac:dyDescent="0.25">
      <c r="A134" s="13">
        <v>51</v>
      </c>
      <c r="B134" s="35" t="s">
        <v>159</v>
      </c>
      <c r="C134" s="33" t="s">
        <v>110</v>
      </c>
      <c r="D134" s="65">
        <v>6</v>
      </c>
      <c r="E134" s="66">
        <f t="shared" si="2"/>
        <v>11.73498</v>
      </c>
      <c r="F134" s="13"/>
      <c r="G134" s="13"/>
    </row>
    <row r="135" spans="1:7" x14ac:dyDescent="0.25">
      <c r="A135" s="13">
        <v>52</v>
      </c>
      <c r="B135" s="35" t="s">
        <v>160</v>
      </c>
      <c r="C135" s="33" t="s">
        <v>110</v>
      </c>
      <c r="D135" s="65">
        <v>8</v>
      </c>
      <c r="E135" s="66">
        <f t="shared" si="2"/>
        <v>15.64664</v>
      </c>
      <c r="F135" s="13"/>
      <c r="G135" s="13"/>
    </row>
    <row r="136" spans="1:7" x14ac:dyDescent="0.25">
      <c r="A136" s="13">
        <v>53</v>
      </c>
      <c r="B136" s="35" t="s">
        <v>161</v>
      </c>
      <c r="C136" s="33" t="s">
        <v>110</v>
      </c>
      <c r="D136" s="65">
        <v>8</v>
      </c>
      <c r="E136" s="66">
        <f t="shared" si="2"/>
        <v>15.64664</v>
      </c>
      <c r="F136" s="13"/>
      <c r="G136" s="13"/>
    </row>
    <row r="137" spans="1:7" x14ac:dyDescent="0.25">
      <c r="A137" s="13">
        <v>54</v>
      </c>
      <c r="B137" s="35" t="s">
        <v>162</v>
      </c>
      <c r="C137" s="33" t="s">
        <v>110</v>
      </c>
      <c r="D137" s="65">
        <v>4</v>
      </c>
      <c r="E137" s="66">
        <f t="shared" si="2"/>
        <v>7.8233199999999998</v>
      </c>
      <c r="F137" s="13"/>
      <c r="G137" s="13"/>
    </row>
    <row r="138" spans="1:7" x14ac:dyDescent="0.25">
      <c r="A138" s="13">
        <v>55</v>
      </c>
      <c r="B138" s="35" t="s">
        <v>163</v>
      </c>
      <c r="C138" s="33" t="s">
        <v>110</v>
      </c>
      <c r="D138" s="65">
        <v>5</v>
      </c>
      <c r="E138" s="66">
        <f t="shared" si="2"/>
        <v>9.7791499999999996</v>
      </c>
      <c r="F138" s="13"/>
      <c r="G138" s="13"/>
    </row>
    <row r="139" spans="1:7" x14ac:dyDescent="0.25">
      <c r="A139" s="13">
        <v>56</v>
      </c>
      <c r="B139" s="35" t="s">
        <v>164</v>
      </c>
      <c r="C139" s="33" t="s">
        <v>110</v>
      </c>
      <c r="D139" s="65">
        <v>6</v>
      </c>
      <c r="E139" s="66">
        <f t="shared" si="2"/>
        <v>11.73498</v>
      </c>
      <c r="F139" s="13"/>
      <c r="G139" s="13"/>
    </row>
    <row r="140" spans="1:7" x14ac:dyDescent="0.25">
      <c r="A140" s="13">
        <v>57</v>
      </c>
      <c r="B140" s="35" t="s">
        <v>165</v>
      </c>
      <c r="C140" s="33" t="s">
        <v>110</v>
      </c>
      <c r="D140" s="65">
        <v>6</v>
      </c>
      <c r="E140" s="66">
        <f t="shared" si="2"/>
        <v>11.73498</v>
      </c>
      <c r="F140" s="13"/>
      <c r="G140" s="13"/>
    </row>
    <row r="141" spans="1:7" x14ac:dyDescent="0.25">
      <c r="A141" s="13">
        <v>58</v>
      </c>
      <c r="B141" s="35" t="s">
        <v>166</v>
      </c>
      <c r="C141" s="33" t="s">
        <v>110</v>
      </c>
      <c r="D141" s="65">
        <v>13</v>
      </c>
      <c r="E141" s="66">
        <f t="shared" si="2"/>
        <v>25.425789999999999</v>
      </c>
      <c r="F141" s="13"/>
      <c r="G141" s="13"/>
    </row>
    <row r="142" spans="1:7" ht="25.5" x14ac:dyDescent="0.25">
      <c r="A142" s="13">
        <v>59</v>
      </c>
      <c r="B142" s="35" t="s">
        <v>167</v>
      </c>
      <c r="C142" s="33" t="s">
        <v>110</v>
      </c>
      <c r="D142" s="65">
        <v>13</v>
      </c>
      <c r="E142" s="66">
        <f t="shared" si="2"/>
        <v>25.425789999999999</v>
      </c>
      <c r="F142" s="13"/>
      <c r="G142" s="13"/>
    </row>
    <row r="143" spans="1:7" x14ac:dyDescent="0.25">
      <c r="A143" s="13">
        <v>60</v>
      </c>
      <c r="B143" s="35" t="s">
        <v>168</v>
      </c>
      <c r="C143" s="33" t="s">
        <v>110</v>
      </c>
      <c r="D143" s="65">
        <v>3</v>
      </c>
      <c r="E143" s="66">
        <f t="shared" si="2"/>
        <v>5.8674900000000001</v>
      </c>
      <c r="F143" s="13"/>
      <c r="G143" s="13"/>
    </row>
    <row r="144" spans="1:7" x14ac:dyDescent="0.25">
      <c r="A144" s="13">
        <v>61</v>
      </c>
      <c r="B144" s="35" t="s">
        <v>169</v>
      </c>
      <c r="C144" s="33" t="s">
        <v>110</v>
      </c>
      <c r="D144" s="65">
        <v>31</v>
      </c>
      <c r="E144" s="66">
        <f t="shared" si="2"/>
        <v>60.63073</v>
      </c>
      <c r="F144" s="13"/>
      <c r="G144" s="13"/>
    </row>
    <row r="145" spans="1:7" x14ac:dyDescent="0.25">
      <c r="A145" s="13">
        <v>62</v>
      </c>
      <c r="B145" s="35" t="s">
        <v>170</v>
      </c>
      <c r="C145" s="33" t="s">
        <v>110</v>
      </c>
      <c r="D145" s="65">
        <v>23</v>
      </c>
      <c r="E145" s="66">
        <f t="shared" si="2"/>
        <v>44.984090000000002</v>
      </c>
      <c r="F145" s="13"/>
      <c r="G145" s="13"/>
    </row>
    <row r="146" spans="1:7" x14ac:dyDescent="0.25">
      <c r="A146" s="13">
        <v>63</v>
      </c>
      <c r="B146" s="35" t="s">
        <v>171</v>
      </c>
      <c r="C146" s="33" t="s">
        <v>110</v>
      </c>
      <c r="D146" s="65">
        <v>10</v>
      </c>
      <c r="E146" s="66">
        <f t="shared" si="2"/>
        <v>19.558299999999999</v>
      </c>
      <c r="F146" s="13"/>
      <c r="G146" s="13"/>
    </row>
    <row r="147" spans="1:7" x14ac:dyDescent="0.25">
      <c r="A147" s="13">
        <v>64</v>
      </c>
      <c r="B147" s="35" t="s">
        <v>172</v>
      </c>
      <c r="C147" s="33" t="s">
        <v>110</v>
      </c>
      <c r="D147" s="65">
        <v>15</v>
      </c>
      <c r="E147" s="66">
        <f t="shared" si="2"/>
        <v>29.33745</v>
      </c>
      <c r="F147" s="13"/>
      <c r="G147" s="13"/>
    </row>
    <row r="148" spans="1:7" x14ac:dyDescent="0.25">
      <c r="A148" s="13">
        <v>65</v>
      </c>
      <c r="B148" s="35" t="s">
        <v>173</v>
      </c>
      <c r="C148" s="33" t="s">
        <v>110</v>
      </c>
      <c r="D148" s="65">
        <v>7</v>
      </c>
      <c r="E148" s="66">
        <f t="shared" si="2"/>
        <v>13.690809999999999</v>
      </c>
      <c r="F148" s="13"/>
      <c r="G148" s="13"/>
    </row>
    <row r="149" spans="1:7" x14ac:dyDescent="0.25">
      <c r="A149" s="13">
        <v>66</v>
      </c>
      <c r="B149" s="35" t="s">
        <v>174</v>
      </c>
      <c r="C149" s="33" t="s">
        <v>110</v>
      </c>
      <c r="D149" s="65">
        <v>5</v>
      </c>
      <c r="E149" s="66">
        <f t="shared" si="2"/>
        <v>9.7791499999999996</v>
      </c>
      <c r="F149" s="13"/>
      <c r="G149" s="13"/>
    </row>
    <row r="150" spans="1:7" x14ac:dyDescent="0.25">
      <c r="A150" s="13">
        <v>67</v>
      </c>
      <c r="B150" s="35" t="s">
        <v>175</v>
      </c>
      <c r="C150" s="33" t="s">
        <v>110</v>
      </c>
      <c r="D150" s="65">
        <v>15</v>
      </c>
      <c r="E150" s="66">
        <f t="shared" ref="E150:E214" si="3">SUM(D150*1.95583)</f>
        <v>29.33745</v>
      </c>
      <c r="F150" s="13"/>
      <c r="G150" s="13"/>
    </row>
    <row r="151" spans="1:7" x14ac:dyDescent="0.25">
      <c r="A151" s="13"/>
      <c r="B151" s="35" t="s">
        <v>176</v>
      </c>
      <c r="C151" s="33" t="s">
        <v>110</v>
      </c>
      <c r="D151" s="65">
        <v>26</v>
      </c>
      <c r="E151" s="66">
        <f t="shared" si="3"/>
        <v>50.851579999999998</v>
      </c>
      <c r="F151" s="13"/>
      <c r="G151" s="13"/>
    </row>
    <row r="152" spans="1:7" x14ac:dyDescent="0.25">
      <c r="A152" s="13">
        <v>1</v>
      </c>
      <c r="B152" s="44" t="s">
        <v>177</v>
      </c>
      <c r="C152" s="33"/>
      <c r="D152" s="65"/>
      <c r="E152" s="66"/>
      <c r="F152" s="13"/>
      <c r="G152" s="13"/>
    </row>
    <row r="153" spans="1:7" x14ac:dyDescent="0.25">
      <c r="A153" s="13">
        <v>2</v>
      </c>
      <c r="B153" s="35" t="s">
        <v>178</v>
      </c>
      <c r="C153" s="33" t="s">
        <v>179</v>
      </c>
      <c r="D153" s="65">
        <v>31</v>
      </c>
      <c r="E153" s="66">
        <f t="shared" si="3"/>
        <v>60.63073</v>
      </c>
      <c r="F153" s="13"/>
      <c r="G153" s="13"/>
    </row>
    <row r="154" spans="1:7" x14ac:dyDescent="0.25">
      <c r="A154" s="13">
        <v>3</v>
      </c>
      <c r="B154" s="35" t="s">
        <v>180</v>
      </c>
      <c r="C154" s="33" t="s">
        <v>179</v>
      </c>
      <c r="D154" s="65">
        <v>26</v>
      </c>
      <c r="E154" s="66">
        <f t="shared" si="3"/>
        <v>50.851579999999998</v>
      </c>
      <c r="F154" s="13"/>
      <c r="G154" s="13"/>
    </row>
    <row r="155" spans="1:7" x14ac:dyDescent="0.25">
      <c r="A155" s="13">
        <v>4</v>
      </c>
      <c r="B155" s="35" t="s">
        <v>181</v>
      </c>
      <c r="C155" s="33" t="s">
        <v>179</v>
      </c>
      <c r="D155" s="65">
        <v>26</v>
      </c>
      <c r="E155" s="66">
        <f t="shared" si="3"/>
        <v>50.851579999999998</v>
      </c>
      <c r="F155" s="13"/>
      <c r="G155" s="13"/>
    </row>
    <row r="156" spans="1:7" x14ac:dyDescent="0.25">
      <c r="A156" s="13">
        <v>5</v>
      </c>
      <c r="B156" s="35" t="s">
        <v>178</v>
      </c>
      <c r="C156" s="33" t="s">
        <v>182</v>
      </c>
      <c r="D156" s="65">
        <v>276</v>
      </c>
      <c r="E156" s="66">
        <f t="shared" si="3"/>
        <v>539.80907999999999</v>
      </c>
      <c r="F156" s="13"/>
      <c r="G156" s="13"/>
    </row>
    <row r="157" spans="1:7" x14ac:dyDescent="0.25">
      <c r="A157" s="13">
        <v>6</v>
      </c>
      <c r="B157" s="35" t="s">
        <v>180</v>
      </c>
      <c r="C157" s="33" t="s">
        <v>182</v>
      </c>
      <c r="D157" s="65">
        <v>230</v>
      </c>
      <c r="E157" s="66">
        <f t="shared" si="3"/>
        <v>449.84089999999998</v>
      </c>
      <c r="F157" s="13"/>
      <c r="G157" s="13"/>
    </row>
    <row r="158" spans="1:7" ht="20.25" customHeight="1" x14ac:dyDescent="0.25">
      <c r="A158" s="13">
        <v>7</v>
      </c>
      <c r="B158" s="35" t="s">
        <v>181</v>
      </c>
      <c r="C158" s="33" t="s">
        <v>182</v>
      </c>
      <c r="D158" s="65">
        <v>230</v>
      </c>
      <c r="E158" s="66">
        <f t="shared" si="3"/>
        <v>449.84089999999998</v>
      </c>
      <c r="F158" s="13"/>
      <c r="G158" s="13"/>
    </row>
    <row r="159" spans="1:7" x14ac:dyDescent="0.25">
      <c r="A159" s="13">
        <v>8</v>
      </c>
      <c r="B159" s="35" t="s">
        <v>178</v>
      </c>
      <c r="C159" s="33" t="s">
        <v>183</v>
      </c>
      <c r="D159" s="65">
        <v>511</v>
      </c>
      <c r="E159" s="66">
        <f t="shared" si="3"/>
        <v>999.42912999999999</v>
      </c>
      <c r="F159" s="13"/>
      <c r="G159" s="13"/>
    </row>
    <row r="160" spans="1:7" x14ac:dyDescent="0.25">
      <c r="A160" s="13">
        <v>9</v>
      </c>
      <c r="B160" s="35" t="s">
        <v>180</v>
      </c>
      <c r="C160" s="33" t="s">
        <v>183</v>
      </c>
      <c r="D160" s="65">
        <v>409</v>
      </c>
      <c r="E160" s="66">
        <f t="shared" si="3"/>
        <v>799.93447000000003</v>
      </c>
      <c r="F160" s="13"/>
      <c r="G160" s="13"/>
    </row>
    <row r="161" spans="1:7" ht="27.75" customHeight="1" x14ac:dyDescent="0.25">
      <c r="A161" s="13">
        <v>10</v>
      </c>
      <c r="B161" s="35" t="s">
        <v>181</v>
      </c>
      <c r="C161" s="33" t="s">
        <v>183</v>
      </c>
      <c r="D161" s="65">
        <v>409</v>
      </c>
      <c r="E161" s="66">
        <f t="shared" si="3"/>
        <v>799.93447000000003</v>
      </c>
      <c r="F161" s="13"/>
      <c r="G161" s="13"/>
    </row>
    <row r="162" spans="1:7" x14ac:dyDescent="0.25">
      <c r="A162" s="13">
        <v>11</v>
      </c>
      <c r="B162" s="35" t="s">
        <v>184</v>
      </c>
      <c r="C162" s="33" t="s">
        <v>179</v>
      </c>
      <c r="D162" s="65">
        <v>51</v>
      </c>
      <c r="E162" s="66">
        <f t="shared" si="3"/>
        <v>99.747329999999991</v>
      </c>
      <c r="F162" s="13"/>
      <c r="G162" s="13"/>
    </row>
    <row r="163" spans="1:7" x14ac:dyDescent="0.25">
      <c r="A163" s="13">
        <v>12</v>
      </c>
      <c r="B163" s="35" t="s">
        <v>185</v>
      </c>
      <c r="C163" s="33" t="s">
        <v>179</v>
      </c>
      <c r="D163" s="65">
        <v>46</v>
      </c>
      <c r="E163" s="66">
        <f t="shared" si="3"/>
        <v>89.968180000000004</v>
      </c>
      <c r="F163" s="13"/>
      <c r="G163" s="13"/>
    </row>
    <row r="164" spans="1:7" ht="25.5" x14ac:dyDescent="0.25">
      <c r="A164" s="13">
        <v>13</v>
      </c>
      <c r="B164" s="35" t="s">
        <v>186</v>
      </c>
      <c r="C164" s="33" t="s">
        <v>179</v>
      </c>
      <c r="D164" s="65">
        <v>56</v>
      </c>
      <c r="E164" s="66">
        <f t="shared" si="3"/>
        <v>109.52647999999999</v>
      </c>
      <c r="F164" s="13"/>
      <c r="G164" s="13"/>
    </row>
    <row r="165" spans="1:7" ht="25.5" x14ac:dyDescent="0.25">
      <c r="A165" s="13">
        <v>14</v>
      </c>
      <c r="B165" s="35" t="s">
        <v>187</v>
      </c>
      <c r="C165" s="33" t="s">
        <v>179</v>
      </c>
      <c r="D165" s="65">
        <v>61</v>
      </c>
      <c r="E165" s="66">
        <f t="shared" si="3"/>
        <v>119.30562999999999</v>
      </c>
      <c r="F165" s="13"/>
      <c r="G165" s="13"/>
    </row>
    <row r="166" spans="1:7" ht="25.5" x14ac:dyDescent="0.25">
      <c r="A166" s="13">
        <v>15</v>
      </c>
      <c r="B166" s="35" t="s">
        <v>188</v>
      </c>
      <c r="C166" s="33" t="s">
        <v>179</v>
      </c>
      <c r="D166" s="65">
        <v>77</v>
      </c>
      <c r="E166" s="66">
        <f t="shared" si="3"/>
        <v>150.59890999999999</v>
      </c>
      <c r="F166" s="13"/>
      <c r="G166" s="13"/>
    </row>
    <row r="167" spans="1:7" x14ac:dyDescent="0.25">
      <c r="A167" s="13">
        <v>16</v>
      </c>
      <c r="B167" s="32" t="s">
        <v>189</v>
      </c>
      <c r="C167" s="33" t="s">
        <v>179</v>
      </c>
      <c r="D167" s="65">
        <v>26</v>
      </c>
      <c r="E167" s="66">
        <f t="shared" si="3"/>
        <v>50.851579999999998</v>
      </c>
      <c r="F167" s="13"/>
      <c r="G167" s="13"/>
    </row>
    <row r="168" spans="1:7" x14ac:dyDescent="0.25">
      <c r="A168" s="13">
        <v>17</v>
      </c>
      <c r="B168" s="32" t="s">
        <v>190</v>
      </c>
      <c r="C168" s="33" t="s">
        <v>179</v>
      </c>
      <c r="D168" s="65">
        <v>10</v>
      </c>
      <c r="E168" s="66">
        <f t="shared" si="3"/>
        <v>19.558299999999999</v>
      </c>
      <c r="F168" s="13"/>
      <c r="G168" s="13"/>
    </row>
    <row r="169" spans="1:7" ht="25.5" x14ac:dyDescent="0.25">
      <c r="A169" s="13">
        <v>18</v>
      </c>
      <c r="B169" s="32" t="s">
        <v>191</v>
      </c>
      <c r="C169" s="33" t="s">
        <v>179</v>
      </c>
      <c r="D169" s="65">
        <v>10</v>
      </c>
      <c r="E169" s="66">
        <f t="shared" si="3"/>
        <v>19.558299999999999</v>
      </c>
      <c r="F169" s="13"/>
      <c r="G169" s="13"/>
    </row>
    <row r="170" spans="1:7" ht="25.5" x14ac:dyDescent="0.25">
      <c r="A170" s="13">
        <v>19</v>
      </c>
      <c r="B170" s="32" t="s">
        <v>192</v>
      </c>
      <c r="C170" s="33" t="s">
        <v>179</v>
      </c>
      <c r="D170" s="65">
        <v>102</v>
      </c>
      <c r="E170" s="66">
        <f t="shared" si="3"/>
        <v>199.49465999999998</v>
      </c>
      <c r="F170" s="13"/>
      <c r="G170" s="13"/>
    </row>
    <row r="171" spans="1:7" ht="25.5" x14ac:dyDescent="0.25">
      <c r="A171" s="13">
        <v>20</v>
      </c>
      <c r="B171" s="32" t="s">
        <v>193</v>
      </c>
      <c r="C171" s="33" t="s">
        <v>179</v>
      </c>
      <c r="D171" s="65">
        <v>128</v>
      </c>
      <c r="E171" s="66">
        <f t="shared" si="3"/>
        <v>250.34623999999999</v>
      </c>
      <c r="F171" s="13"/>
      <c r="G171" s="13"/>
    </row>
    <row r="172" spans="1:7" ht="25.5" x14ac:dyDescent="0.25">
      <c r="A172" s="13"/>
      <c r="B172" s="32" t="s">
        <v>194</v>
      </c>
      <c r="C172" s="33" t="s">
        <v>179</v>
      </c>
      <c r="D172" s="65">
        <v>128</v>
      </c>
      <c r="E172" s="66">
        <f t="shared" si="3"/>
        <v>250.34623999999999</v>
      </c>
      <c r="F172" s="13"/>
      <c r="G172" s="13"/>
    </row>
    <row r="173" spans="1:7" x14ac:dyDescent="0.25">
      <c r="A173" s="13">
        <v>1</v>
      </c>
      <c r="B173" s="45" t="s">
        <v>195</v>
      </c>
      <c r="C173" s="33"/>
      <c r="D173" s="65"/>
      <c r="E173" s="66"/>
      <c r="F173" s="13"/>
      <c r="G173" s="13"/>
    </row>
    <row r="174" spans="1:7" x14ac:dyDescent="0.25">
      <c r="A174" s="13"/>
      <c r="B174" s="46" t="s">
        <v>537</v>
      </c>
      <c r="C174" s="33" t="s">
        <v>37</v>
      </c>
      <c r="D174" s="65">
        <v>2</v>
      </c>
      <c r="E174" s="66">
        <f t="shared" si="3"/>
        <v>3.9116599999999999</v>
      </c>
      <c r="F174" s="13"/>
      <c r="G174" s="13"/>
    </row>
    <row r="175" spans="1:7" x14ac:dyDescent="0.25">
      <c r="A175" s="13">
        <v>1</v>
      </c>
      <c r="B175" s="46" t="s">
        <v>499</v>
      </c>
      <c r="C175" s="33"/>
      <c r="D175" s="65">
        <v>45</v>
      </c>
      <c r="E175" s="66">
        <f t="shared" si="3"/>
        <v>88.012349999999998</v>
      </c>
      <c r="F175" s="13"/>
      <c r="G175" s="13"/>
    </row>
    <row r="176" spans="1:7" x14ac:dyDescent="0.25">
      <c r="A176" s="13">
        <v>2</v>
      </c>
      <c r="B176" s="47" t="s">
        <v>196</v>
      </c>
      <c r="C176" s="33"/>
      <c r="D176" s="65"/>
      <c r="E176" s="66"/>
      <c r="F176" s="13"/>
      <c r="G176" s="13"/>
    </row>
    <row r="177" spans="1:7" x14ac:dyDescent="0.25">
      <c r="A177" s="13">
        <v>3</v>
      </c>
      <c r="B177" s="32" t="s">
        <v>197</v>
      </c>
      <c r="C177" s="33" t="s">
        <v>37</v>
      </c>
      <c r="D177" s="73">
        <v>5</v>
      </c>
      <c r="E177" s="74">
        <f t="shared" si="3"/>
        <v>9.7791499999999996</v>
      </c>
      <c r="F177" s="13"/>
      <c r="G177" s="13"/>
    </row>
    <row r="178" spans="1:7" x14ac:dyDescent="0.25">
      <c r="A178" s="13">
        <v>4</v>
      </c>
      <c r="B178" s="32" t="s">
        <v>198</v>
      </c>
      <c r="C178" s="33" t="s">
        <v>37</v>
      </c>
      <c r="D178" s="69">
        <v>6</v>
      </c>
      <c r="E178" s="70">
        <f t="shared" si="3"/>
        <v>11.73498</v>
      </c>
      <c r="F178" s="13"/>
      <c r="G178" s="13"/>
    </row>
    <row r="179" spans="1:7" x14ac:dyDescent="0.25">
      <c r="A179" s="13">
        <v>5</v>
      </c>
      <c r="B179" s="32" t="s">
        <v>199</v>
      </c>
      <c r="C179" s="33" t="s">
        <v>37</v>
      </c>
      <c r="D179" s="69">
        <v>2</v>
      </c>
      <c r="E179" s="70">
        <f t="shared" si="3"/>
        <v>3.9116599999999999</v>
      </c>
      <c r="F179" s="13"/>
      <c r="G179" s="13"/>
    </row>
    <row r="180" spans="1:7" x14ac:dyDescent="0.25">
      <c r="A180" s="13">
        <v>6</v>
      </c>
      <c r="B180" s="48" t="s">
        <v>200</v>
      </c>
      <c r="C180" s="33"/>
      <c r="D180" s="69"/>
      <c r="E180" s="70">
        <f t="shared" si="3"/>
        <v>0</v>
      </c>
      <c r="F180" s="13"/>
      <c r="G180" s="13"/>
    </row>
    <row r="181" spans="1:7" x14ac:dyDescent="0.25">
      <c r="A181" s="13"/>
      <c r="B181" s="49" t="s">
        <v>201</v>
      </c>
      <c r="C181" s="33" t="s">
        <v>37</v>
      </c>
      <c r="D181" s="73">
        <v>5</v>
      </c>
      <c r="E181" s="74">
        <f t="shared" si="3"/>
        <v>9.7791499999999996</v>
      </c>
      <c r="F181" s="13"/>
      <c r="G181" s="13"/>
    </row>
    <row r="182" spans="1:7" ht="15.75" thickBot="1" x14ac:dyDescent="0.3">
      <c r="A182" s="13">
        <v>1</v>
      </c>
      <c r="B182" s="50" t="s">
        <v>202</v>
      </c>
      <c r="C182" s="33" t="s">
        <v>37</v>
      </c>
      <c r="D182" s="73">
        <v>5</v>
      </c>
      <c r="E182" s="74">
        <f t="shared" si="3"/>
        <v>9.7791499999999996</v>
      </c>
      <c r="F182" s="13"/>
      <c r="G182" s="13"/>
    </row>
    <row r="183" spans="1:7" x14ac:dyDescent="0.25">
      <c r="A183" s="13">
        <v>2</v>
      </c>
      <c r="B183" s="51" t="s">
        <v>203</v>
      </c>
      <c r="C183" s="33"/>
      <c r="D183" s="65"/>
      <c r="E183" s="66"/>
      <c r="F183" s="13"/>
      <c r="G183" s="13"/>
    </row>
    <row r="184" spans="1:7" ht="51" x14ac:dyDescent="0.25">
      <c r="A184" s="13"/>
      <c r="B184" s="52" t="s">
        <v>204</v>
      </c>
      <c r="C184" s="33" t="s">
        <v>37</v>
      </c>
      <c r="D184" s="65">
        <v>20</v>
      </c>
      <c r="E184" s="66">
        <f t="shared" si="3"/>
        <v>39.116599999999998</v>
      </c>
      <c r="F184" s="13"/>
      <c r="G184" s="13"/>
    </row>
    <row r="185" spans="1:7" ht="63.75" x14ac:dyDescent="0.25">
      <c r="A185" s="13">
        <v>1</v>
      </c>
      <c r="B185" s="52" t="s">
        <v>205</v>
      </c>
      <c r="C185" s="33" t="s">
        <v>37</v>
      </c>
      <c r="D185" s="65">
        <v>36</v>
      </c>
      <c r="E185" s="66">
        <f t="shared" si="3"/>
        <v>70.409880000000001</v>
      </c>
      <c r="F185" s="13"/>
      <c r="G185" s="13"/>
    </row>
    <row r="186" spans="1:7" x14ac:dyDescent="0.25">
      <c r="A186" s="13">
        <v>2</v>
      </c>
      <c r="B186" s="51" t="s">
        <v>206</v>
      </c>
      <c r="C186" s="33"/>
      <c r="D186" s="65"/>
      <c r="E186" s="66"/>
      <c r="F186" s="13"/>
      <c r="G186" s="13"/>
    </row>
    <row r="187" spans="1:7" x14ac:dyDescent="0.25">
      <c r="A187" s="13">
        <v>3</v>
      </c>
      <c r="B187" s="53" t="s">
        <v>207</v>
      </c>
      <c r="C187" s="33" t="s">
        <v>37</v>
      </c>
      <c r="D187" s="73">
        <v>2</v>
      </c>
      <c r="E187" s="74">
        <f t="shared" si="3"/>
        <v>3.9116599999999999</v>
      </c>
      <c r="F187" s="13"/>
      <c r="G187" s="13"/>
    </row>
    <row r="188" spans="1:7" x14ac:dyDescent="0.25">
      <c r="A188" s="13"/>
      <c r="B188" s="52" t="s">
        <v>208</v>
      </c>
      <c r="C188" s="33" t="s">
        <v>37</v>
      </c>
      <c r="D188" s="73">
        <v>3</v>
      </c>
      <c r="E188" s="74">
        <f t="shared" si="3"/>
        <v>5.8674900000000001</v>
      </c>
      <c r="F188" s="13"/>
      <c r="G188" s="13"/>
    </row>
    <row r="189" spans="1:7" x14ac:dyDescent="0.25">
      <c r="A189" s="13">
        <v>1</v>
      </c>
      <c r="B189" s="52" t="s">
        <v>209</v>
      </c>
      <c r="C189" s="33" t="s">
        <v>37</v>
      </c>
      <c r="D189" s="73">
        <v>4</v>
      </c>
      <c r="E189" s="74">
        <f t="shared" si="3"/>
        <v>7.8233199999999998</v>
      </c>
      <c r="F189" s="13"/>
      <c r="G189" s="13"/>
    </row>
    <row r="190" spans="1:7" x14ac:dyDescent="0.25">
      <c r="A190" s="13">
        <v>2</v>
      </c>
      <c r="B190" s="51" t="s">
        <v>210</v>
      </c>
      <c r="C190" s="33"/>
      <c r="D190" s="69"/>
      <c r="E190" s="70"/>
      <c r="F190" s="13"/>
      <c r="G190" s="13"/>
    </row>
    <row r="191" spans="1:7" x14ac:dyDescent="0.25">
      <c r="A191" s="13">
        <v>3</v>
      </c>
      <c r="B191" s="52" t="s">
        <v>211</v>
      </c>
      <c r="C191" s="33" t="s">
        <v>37</v>
      </c>
      <c r="D191" s="69">
        <v>2</v>
      </c>
      <c r="E191" s="70">
        <f t="shared" si="3"/>
        <v>3.9116599999999999</v>
      </c>
      <c r="F191" s="13"/>
      <c r="G191" s="13"/>
    </row>
    <row r="192" spans="1:7" x14ac:dyDescent="0.25">
      <c r="A192" s="13">
        <v>4</v>
      </c>
      <c r="B192" s="52" t="s">
        <v>212</v>
      </c>
      <c r="C192" s="33" t="s">
        <v>37</v>
      </c>
      <c r="D192" s="69">
        <v>5</v>
      </c>
      <c r="E192" s="70">
        <f t="shared" si="3"/>
        <v>9.7791499999999996</v>
      </c>
      <c r="F192" s="13"/>
      <c r="G192" s="13"/>
    </row>
    <row r="193" spans="1:7" x14ac:dyDescent="0.25">
      <c r="A193" s="13"/>
      <c r="B193" s="52" t="s">
        <v>213</v>
      </c>
      <c r="C193" s="33" t="s">
        <v>37</v>
      </c>
      <c r="D193" s="73">
        <v>7</v>
      </c>
      <c r="E193" s="74">
        <f t="shared" si="3"/>
        <v>13.690809999999999</v>
      </c>
      <c r="F193" s="13"/>
      <c r="G193" s="13"/>
    </row>
    <row r="194" spans="1:7" x14ac:dyDescent="0.25">
      <c r="A194" s="13">
        <v>1</v>
      </c>
      <c r="B194" s="52" t="s">
        <v>214</v>
      </c>
      <c r="C194" s="33" t="s">
        <v>37</v>
      </c>
      <c r="D194" s="65">
        <v>7</v>
      </c>
      <c r="E194" s="66">
        <f t="shared" si="3"/>
        <v>13.690809999999999</v>
      </c>
      <c r="F194" s="13"/>
      <c r="G194" s="13"/>
    </row>
    <row r="195" spans="1:7" x14ac:dyDescent="0.25">
      <c r="A195" s="13">
        <v>2</v>
      </c>
      <c r="B195" s="51" t="s">
        <v>215</v>
      </c>
      <c r="C195" s="33" t="s">
        <v>37</v>
      </c>
      <c r="D195" s="65"/>
      <c r="E195" s="66">
        <f t="shared" si="3"/>
        <v>0</v>
      </c>
      <c r="F195" s="13"/>
      <c r="G195" s="13"/>
    </row>
    <row r="196" spans="1:7" x14ac:dyDescent="0.25">
      <c r="A196" s="13">
        <v>3</v>
      </c>
      <c r="B196" s="52" t="s">
        <v>216</v>
      </c>
      <c r="C196" s="33" t="s">
        <v>37</v>
      </c>
      <c r="D196" s="65">
        <v>2</v>
      </c>
      <c r="E196" s="66">
        <f t="shared" si="3"/>
        <v>3.9116599999999999</v>
      </c>
      <c r="F196" s="13"/>
      <c r="G196" s="13"/>
    </row>
    <row r="197" spans="1:7" x14ac:dyDescent="0.25">
      <c r="A197" s="13">
        <v>4</v>
      </c>
      <c r="B197" s="53" t="s">
        <v>217</v>
      </c>
      <c r="C197" s="33" t="s">
        <v>37</v>
      </c>
      <c r="D197" s="65">
        <v>3</v>
      </c>
      <c r="E197" s="66">
        <f t="shared" si="3"/>
        <v>5.8674900000000001</v>
      </c>
      <c r="F197" s="13"/>
      <c r="G197" s="13"/>
    </row>
    <row r="198" spans="1:7" x14ac:dyDescent="0.25">
      <c r="A198" s="13">
        <v>5</v>
      </c>
      <c r="B198" s="53" t="s">
        <v>218</v>
      </c>
      <c r="C198" s="33" t="s">
        <v>37</v>
      </c>
      <c r="D198" s="65">
        <v>3</v>
      </c>
      <c r="E198" s="66">
        <f t="shared" si="3"/>
        <v>5.8674900000000001</v>
      </c>
      <c r="F198" s="13"/>
      <c r="G198" s="13"/>
    </row>
    <row r="199" spans="1:7" x14ac:dyDescent="0.25">
      <c r="A199" s="13">
        <v>6</v>
      </c>
      <c r="B199" s="52" t="s">
        <v>219</v>
      </c>
      <c r="C199" s="33" t="s">
        <v>37</v>
      </c>
      <c r="D199" s="65">
        <v>8</v>
      </c>
      <c r="E199" s="66">
        <f t="shared" si="3"/>
        <v>15.64664</v>
      </c>
      <c r="F199" s="13"/>
      <c r="G199" s="13"/>
    </row>
    <row r="200" spans="1:7" x14ac:dyDescent="0.25">
      <c r="A200" s="13">
        <v>7</v>
      </c>
      <c r="B200" s="52" t="s">
        <v>220</v>
      </c>
      <c r="C200" s="33" t="s">
        <v>37</v>
      </c>
      <c r="D200" s="65">
        <v>9</v>
      </c>
      <c r="E200" s="66">
        <f t="shared" si="3"/>
        <v>17.60247</v>
      </c>
      <c r="F200" s="13"/>
      <c r="G200" s="13"/>
    </row>
    <row r="201" spans="1:7" x14ac:dyDescent="0.25">
      <c r="A201" s="13"/>
      <c r="B201" s="52" t="s">
        <v>221</v>
      </c>
      <c r="C201" s="33" t="s">
        <v>37</v>
      </c>
      <c r="D201" s="65">
        <v>3</v>
      </c>
      <c r="E201" s="66">
        <f t="shared" si="3"/>
        <v>5.8674900000000001</v>
      </c>
      <c r="F201" s="13"/>
      <c r="G201" s="13"/>
    </row>
    <row r="202" spans="1:7" x14ac:dyDescent="0.25">
      <c r="A202" s="13">
        <v>1</v>
      </c>
      <c r="B202" s="52" t="s">
        <v>222</v>
      </c>
      <c r="C202" s="33" t="s">
        <v>37</v>
      </c>
      <c r="D202" s="65">
        <v>26</v>
      </c>
      <c r="E202" s="66">
        <f t="shared" si="3"/>
        <v>50.851579999999998</v>
      </c>
      <c r="F202" s="13"/>
      <c r="G202" s="13"/>
    </row>
    <row r="203" spans="1:7" x14ac:dyDescent="0.25">
      <c r="A203" s="13">
        <v>2</v>
      </c>
      <c r="B203" s="51" t="s">
        <v>223</v>
      </c>
      <c r="C203" s="33"/>
      <c r="D203" s="65"/>
      <c r="E203" s="66"/>
      <c r="F203" s="13"/>
      <c r="G203" s="13"/>
    </row>
    <row r="204" spans="1:7" x14ac:dyDescent="0.25">
      <c r="A204" s="13">
        <v>3</v>
      </c>
      <c r="B204" s="52" t="s">
        <v>224</v>
      </c>
      <c r="C204" s="33" t="s">
        <v>37</v>
      </c>
      <c r="D204" s="65">
        <v>2</v>
      </c>
      <c r="E204" s="66">
        <f t="shared" si="3"/>
        <v>3.9116599999999999</v>
      </c>
      <c r="F204" s="13"/>
      <c r="G204" s="13"/>
    </row>
    <row r="205" spans="1:7" x14ac:dyDescent="0.25">
      <c r="A205" s="13">
        <v>4</v>
      </c>
      <c r="B205" s="52" t="s">
        <v>225</v>
      </c>
      <c r="C205" s="33" t="s">
        <v>37</v>
      </c>
      <c r="D205" s="65">
        <v>3</v>
      </c>
      <c r="E205" s="66">
        <f t="shared" si="3"/>
        <v>5.8674900000000001</v>
      </c>
      <c r="F205" s="13"/>
      <c r="G205" s="13"/>
    </row>
    <row r="206" spans="1:7" x14ac:dyDescent="0.25">
      <c r="A206" s="13">
        <v>5</v>
      </c>
      <c r="B206" s="52" t="s">
        <v>226</v>
      </c>
      <c r="C206" s="33" t="s">
        <v>37</v>
      </c>
      <c r="D206" s="65">
        <v>2</v>
      </c>
      <c r="E206" s="66">
        <f t="shared" si="3"/>
        <v>3.9116599999999999</v>
      </c>
      <c r="F206" s="13"/>
      <c r="G206" s="13"/>
    </row>
    <row r="207" spans="1:7" x14ac:dyDescent="0.25">
      <c r="A207" s="13"/>
      <c r="B207" s="52" t="s">
        <v>227</v>
      </c>
      <c r="C207" s="33" t="s">
        <v>37</v>
      </c>
      <c r="D207" s="65">
        <v>2</v>
      </c>
      <c r="E207" s="66">
        <f t="shared" si="3"/>
        <v>3.9116599999999999</v>
      </c>
      <c r="F207" s="13"/>
      <c r="G207" s="13"/>
    </row>
    <row r="208" spans="1:7" x14ac:dyDescent="0.25">
      <c r="A208" s="13">
        <v>1</v>
      </c>
      <c r="B208" s="53" t="s">
        <v>228</v>
      </c>
      <c r="C208" s="33" t="s">
        <v>37</v>
      </c>
      <c r="D208" s="65">
        <v>9</v>
      </c>
      <c r="E208" s="66">
        <f t="shared" si="3"/>
        <v>17.60247</v>
      </c>
      <c r="F208" s="13"/>
      <c r="G208" s="13"/>
    </row>
    <row r="209" spans="1:7" x14ac:dyDescent="0.25">
      <c r="A209" s="13">
        <v>2</v>
      </c>
      <c r="B209" s="51" t="s">
        <v>229</v>
      </c>
      <c r="C209" s="33"/>
      <c r="D209" s="65"/>
      <c r="E209" s="66">
        <f t="shared" si="3"/>
        <v>0</v>
      </c>
      <c r="F209" s="13"/>
      <c r="G209" s="13"/>
    </row>
    <row r="210" spans="1:7" x14ac:dyDescent="0.25">
      <c r="A210" s="13">
        <v>3</v>
      </c>
      <c r="B210" s="52" t="s">
        <v>230</v>
      </c>
      <c r="C210" s="33" t="s">
        <v>37</v>
      </c>
      <c r="D210" s="65">
        <v>2</v>
      </c>
      <c r="E210" s="66">
        <f t="shared" si="3"/>
        <v>3.9116599999999999</v>
      </c>
      <c r="F210" s="13"/>
      <c r="G210" s="13"/>
    </row>
    <row r="211" spans="1:7" x14ac:dyDescent="0.25">
      <c r="A211" s="13">
        <v>4</v>
      </c>
      <c r="B211" s="52" t="s">
        <v>231</v>
      </c>
      <c r="C211" s="33" t="s">
        <v>37</v>
      </c>
      <c r="D211" s="65">
        <v>2</v>
      </c>
      <c r="E211" s="66">
        <f t="shared" si="3"/>
        <v>3.9116599999999999</v>
      </c>
      <c r="F211" s="13"/>
      <c r="G211" s="13"/>
    </row>
    <row r="212" spans="1:7" x14ac:dyDescent="0.25">
      <c r="A212" s="13">
        <v>5</v>
      </c>
      <c r="B212" s="52" t="s">
        <v>232</v>
      </c>
      <c r="C212" s="33" t="s">
        <v>37</v>
      </c>
      <c r="D212" s="65">
        <v>3</v>
      </c>
      <c r="E212" s="66">
        <f t="shared" si="3"/>
        <v>5.8674900000000001</v>
      </c>
      <c r="F212" s="13"/>
      <c r="G212" s="13"/>
    </row>
    <row r="213" spans="1:7" x14ac:dyDescent="0.25">
      <c r="A213" s="13">
        <v>6</v>
      </c>
      <c r="B213" s="52" t="s">
        <v>233</v>
      </c>
      <c r="C213" s="33" t="s">
        <v>37</v>
      </c>
      <c r="D213" s="65">
        <v>3</v>
      </c>
      <c r="E213" s="66">
        <f t="shared" si="3"/>
        <v>5.8674900000000001</v>
      </c>
      <c r="F213" s="13"/>
      <c r="G213" s="13"/>
    </row>
    <row r="214" spans="1:7" x14ac:dyDescent="0.25">
      <c r="A214" s="13">
        <v>7</v>
      </c>
      <c r="B214" s="52" t="s">
        <v>234</v>
      </c>
      <c r="C214" s="33" t="s">
        <v>37</v>
      </c>
      <c r="D214" s="65">
        <v>2</v>
      </c>
      <c r="E214" s="66">
        <f t="shared" si="3"/>
        <v>3.9116599999999999</v>
      </c>
      <c r="F214" s="13"/>
      <c r="G214" s="13"/>
    </row>
    <row r="215" spans="1:7" x14ac:dyDescent="0.25">
      <c r="A215" s="13">
        <v>8</v>
      </c>
      <c r="B215" s="52" t="s">
        <v>235</v>
      </c>
      <c r="C215" s="33" t="s">
        <v>37</v>
      </c>
      <c r="D215" s="65">
        <v>2</v>
      </c>
      <c r="E215" s="66">
        <f t="shared" ref="E215:E278" si="4">SUM(D215*1.95583)</f>
        <v>3.9116599999999999</v>
      </c>
      <c r="F215" s="13"/>
      <c r="G215" s="13"/>
    </row>
    <row r="216" spans="1:7" x14ac:dyDescent="0.25">
      <c r="A216" s="13"/>
      <c r="B216" s="52" t="s">
        <v>236</v>
      </c>
      <c r="C216" s="33" t="s">
        <v>37</v>
      </c>
      <c r="D216" s="65">
        <v>2</v>
      </c>
      <c r="E216" s="66">
        <f t="shared" si="4"/>
        <v>3.9116599999999999</v>
      </c>
      <c r="F216" s="13"/>
      <c r="G216" s="13"/>
    </row>
    <row r="217" spans="1:7" x14ac:dyDescent="0.25">
      <c r="A217" s="13">
        <v>1</v>
      </c>
      <c r="B217" s="52" t="s">
        <v>237</v>
      </c>
      <c r="C217" s="33" t="s">
        <v>37</v>
      </c>
      <c r="D217" s="65">
        <v>2</v>
      </c>
      <c r="E217" s="66">
        <f t="shared" si="4"/>
        <v>3.9116599999999999</v>
      </c>
      <c r="F217" s="13"/>
      <c r="G217" s="13"/>
    </row>
    <row r="218" spans="1:7" x14ac:dyDescent="0.25">
      <c r="A218" s="13">
        <v>2</v>
      </c>
      <c r="B218" s="51" t="s">
        <v>238</v>
      </c>
      <c r="C218" s="33"/>
      <c r="D218" s="65"/>
      <c r="E218" s="66">
        <f t="shared" si="4"/>
        <v>0</v>
      </c>
      <c r="F218" s="13"/>
      <c r="G218" s="13"/>
    </row>
    <row r="219" spans="1:7" x14ac:dyDescent="0.25">
      <c r="A219" s="13">
        <v>3</v>
      </c>
      <c r="B219" s="52" t="s">
        <v>239</v>
      </c>
      <c r="C219" s="33" t="s">
        <v>37</v>
      </c>
      <c r="D219" s="65">
        <v>2</v>
      </c>
      <c r="E219" s="66">
        <f t="shared" si="4"/>
        <v>3.9116599999999999</v>
      </c>
      <c r="F219" s="13"/>
      <c r="G219" s="13"/>
    </row>
    <row r="220" spans="1:7" x14ac:dyDescent="0.25">
      <c r="A220" s="13">
        <v>4</v>
      </c>
      <c r="B220" s="52" t="s">
        <v>240</v>
      </c>
      <c r="C220" s="33" t="s">
        <v>37</v>
      </c>
      <c r="D220" s="65">
        <v>2</v>
      </c>
      <c r="E220" s="66">
        <f t="shared" si="4"/>
        <v>3.9116599999999999</v>
      </c>
      <c r="F220" s="13"/>
      <c r="G220" s="13"/>
    </row>
    <row r="221" spans="1:7" x14ac:dyDescent="0.25">
      <c r="A221" s="13">
        <v>5</v>
      </c>
      <c r="B221" s="52" t="s">
        <v>241</v>
      </c>
      <c r="C221" s="33" t="s">
        <v>37</v>
      </c>
      <c r="D221" s="65">
        <v>2</v>
      </c>
      <c r="E221" s="66">
        <f t="shared" si="4"/>
        <v>3.9116599999999999</v>
      </c>
      <c r="F221" s="13"/>
      <c r="G221" s="13"/>
    </row>
    <row r="222" spans="1:7" x14ac:dyDescent="0.25">
      <c r="A222" s="13"/>
      <c r="B222" s="52" t="s">
        <v>242</v>
      </c>
      <c r="C222" s="33" t="s">
        <v>37</v>
      </c>
      <c r="D222" s="65">
        <v>2</v>
      </c>
      <c r="E222" s="66">
        <f t="shared" si="4"/>
        <v>3.9116599999999999</v>
      </c>
      <c r="F222" s="13"/>
      <c r="G222" s="13"/>
    </row>
    <row r="223" spans="1:7" x14ac:dyDescent="0.25">
      <c r="A223" s="13">
        <v>1</v>
      </c>
      <c r="B223" s="52" t="s">
        <v>243</v>
      </c>
      <c r="C223" s="33" t="s">
        <v>37</v>
      </c>
      <c r="D223" s="65">
        <v>7</v>
      </c>
      <c r="E223" s="66">
        <f t="shared" si="4"/>
        <v>13.690809999999999</v>
      </c>
      <c r="F223" s="13"/>
      <c r="G223" s="13"/>
    </row>
    <row r="224" spans="1:7" x14ac:dyDescent="0.25">
      <c r="A224" s="13">
        <v>2</v>
      </c>
      <c r="B224" s="51" t="s">
        <v>244</v>
      </c>
      <c r="C224" s="33"/>
      <c r="D224" s="65"/>
      <c r="E224" s="66">
        <f t="shared" si="4"/>
        <v>0</v>
      </c>
      <c r="F224" s="13"/>
      <c r="G224" s="13"/>
    </row>
    <row r="225" spans="1:7" x14ac:dyDescent="0.25">
      <c r="A225" s="13"/>
      <c r="B225" s="53" t="s">
        <v>245</v>
      </c>
      <c r="C225" s="33" t="s">
        <v>37</v>
      </c>
      <c r="D225" s="65">
        <v>5</v>
      </c>
      <c r="E225" s="66">
        <f t="shared" si="4"/>
        <v>9.7791499999999996</v>
      </c>
      <c r="F225" s="13"/>
      <c r="G225" s="13"/>
    </row>
    <row r="226" spans="1:7" x14ac:dyDescent="0.25">
      <c r="A226" s="13">
        <v>1</v>
      </c>
      <c r="B226" s="52" t="s">
        <v>246</v>
      </c>
      <c r="C226" s="33" t="s">
        <v>37</v>
      </c>
      <c r="D226" s="65">
        <v>5</v>
      </c>
      <c r="E226" s="66">
        <f t="shared" si="4"/>
        <v>9.7791499999999996</v>
      </c>
      <c r="F226" s="13"/>
      <c r="G226" s="13"/>
    </row>
    <row r="227" spans="1:7" x14ac:dyDescent="0.25">
      <c r="A227" s="13">
        <v>2</v>
      </c>
      <c r="B227" s="54" t="s">
        <v>247</v>
      </c>
      <c r="C227" s="33"/>
      <c r="D227" s="65"/>
      <c r="E227" s="66">
        <f t="shared" si="4"/>
        <v>0</v>
      </c>
      <c r="F227" s="13"/>
      <c r="G227" s="13"/>
    </row>
    <row r="228" spans="1:7" x14ac:dyDescent="0.25">
      <c r="A228" s="13">
        <v>3</v>
      </c>
      <c r="B228" s="52" t="s">
        <v>248</v>
      </c>
      <c r="C228" s="33" t="s">
        <v>37</v>
      </c>
      <c r="D228" s="65">
        <v>2</v>
      </c>
      <c r="E228" s="66">
        <f t="shared" si="4"/>
        <v>3.9116599999999999</v>
      </c>
      <c r="F228" s="13"/>
      <c r="G228" s="13"/>
    </row>
    <row r="229" spans="1:7" x14ac:dyDescent="0.25">
      <c r="A229" s="13">
        <v>4</v>
      </c>
      <c r="B229" s="53" t="s">
        <v>249</v>
      </c>
      <c r="C229" s="33" t="s">
        <v>37</v>
      </c>
      <c r="D229" s="65">
        <v>4</v>
      </c>
      <c r="E229" s="66">
        <f t="shared" si="4"/>
        <v>7.8233199999999998</v>
      </c>
      <c r="F229" s="13"/>
      <c r="G229" s="13"/>
    </row>
    <row r="230" spans="1:7" x14ac:dyDescent="0.25">
      <c r="A230" s="13"/>
      <c r="B230" s="52" t="s">
        <v>250</v>
      </c>
      <c r="C230" s="33" t="s">
        <v>37</v>
      </c>
      <c r="D230" s="65">
        <v>2</v>
      </c>
      <c r="E230" s="66">
        <f t="shared" si="4"/>
        <v>3.9116599999999999</v>
      </c>
      <c r="F230" s="13"/>
      <c r="G230" s="13"/>
    </row>
    <row r="231" spans="1:7" x14ac:dyDescent="0.25">
      <c r="A231" s="13">
        <v>1</v>
      </c>
      <c r="B231" s="52" t="s">
        <v>251</v>
      </c>
      <c r="C231" s="33" t="s">
        <v>37</v>
      </c>
      <c r="D231" s="65">
        <v>15</v>
      </c>
      <c r="E231" s="66">
        <f t="shared" si="4"/>
        <v>29.33745</v>
      </c>
      <c r="F231" s="13"/>
      <c r="G231" s="13"/>
    </row>
    <row r="232" spans="1:7" x14ac:dyDescent="0.25">
      <c r="A232" s="13">
        <v>2</v>
      </c>
      <c r="B232" s="54" t="s">
        <v>252</v>
      </c>
      <c r="C232" s="33"/>
      <c r="D232" s="65"/>
      <c r="E232" s="66">
        <f t="shared" si="4"/>
        <v>0</v>
      </c>
      <c r="F232" s="13"/>
      <c r="G232" s="13"/>
    </row>
    <row r="233" spans="1:7" x14ac:dyDescent="0.25">
      <c r="A233" s="13">
        <v>3</v>
      </c>
      <c r="B233" s="52" t="s">
        <v>253</v>
      </c>
      <c r="C233" s="33" t="s">
        <v>37</v>
      </c>
      <c r="D233" s="65">
        <v>4</v>
      </c>
      <c r="E233" s="66">
        <f t="shared" si="4"/>
        <v>7.8233199999999998</v>
      </c>
      <c r="F233" s="13"/>
      <c r="G233" s="13"/>
    </row>
    <row r="234" spans="1:7" x14ac:dyDescent="0.25">
      <c r="A234" s="13">
        <v>4</v>
      </c>
      <c r="B234" s="52" t="s">
        <v>254</v>
      </c>
      <c r="C234" s="33" t="s">
        <v>37</v>
      </c>
      <c r="D234" s="65">
        <v>4</v>
      </c>
      <c r="E234" s="66">
        <f t="shared" si="4"/>
        <v>7.8233199999999998</v>
      </c>
      <c r="F234" s="13"/>
      <c r="G234" s="13"/>
    </row>
    <row r="235" spans="1:7" x14ac:dyDescent="0.25">
      <c r="A235" s="13">
        <v>5</v>
      </c>
      <c r="B235" s="52" t="s">
        <v>255</v>
      </c>
      <c r="C235" s="33" t="s">
        <v>37</v>
      </c>
      <c r="D235" s="65">
        <v>4</v>
      </c>
      <c r="E235" s="66">
        <f t="shared" si="4"/>
        <v>7.8233199999999998</v>
      </c>
      <c r="F235" s="13"/>
      <c r="G235" s="13"/>
    </row>
    <row r="236" spans="1:7" x14ac:dyDescent="0.25">
      <c r="A236" s="13">
        <v>6</v>
      </c>
      <c r="B236" s="52" t="s">
        <v>256</v>
      </c>
      <c r="C236" s="33" t="s">
        <v>37</v>
      </c>
      <c r="D236" s="65">
        <v>9</v>
      </c>
      <c r="E236" s="66">
        <f t="shared" si="4"/>
        <v>17.60247</v>
      </c>
      <c r="F236" s="13"/>
      <c r="G236" s="13"/>
    </row>
    <row r="237" spans="1:7" x14ac:dyDescent="0.25">
      <c r="A237" s="13">
        <v>7</v>
      </c>
      <c r="B237" s="52" t="s">
        <v>257</v>
      </c>
      <c r="C237" s="33" t="s">
        <v>37</v>
      </c>
      <c r="D237" s="65">
        <v>4</v>
      </c>
      <c r="E237" s="66">
        <f t="shared" si="4"/>
        <v>7.8233199999999998</v>
      </c>
      <c r="F237" s="13"/>
      <c r="G237" s="13"/>
    </row>
    <row r="238" spans="1:7" x14ac:dyDescent="0.25">
      <c r="A238" s="13">
        <v>8</v>
      </c>
      <c r="B238" s="52" t="s">
        <v>258</v>
      </c>
      <c r="C238" s="33" t="s">
        <v>37</v>
      </c>
      <c r="D238" s="65">
        <v>31</v>
      </c>
      <c r="E238" s="66">
        <f t="shared" si="4"/>
        <v>60.63073</v>
      </c>
      <c r="F238" s="13"/>
      <c r="G238" s="13"/>
    </row>
    <row r="239" spans="1:7" ht="25.5" x14ac:dyDescent="0.25">
      <c r="A239" s="13"/>
      <c r="B239" s="52" t="s">
        <v>259</v>
      </c>
      <c r="C239" s="33" t="s">
        <v>37</v>
      </c>
      <c r="D239" s="65">
        <v>77</v>
      </c>
      <c r="E239" s="66">
        <f t="shared" si="4"/>
        <v>150.59890999999999</v>
      </c>
      <c r="F239" s="13"/>
      <c r="G239" s="13"/>
    </row>
    <row r="240" spans="1:7" ht="25.5" x14ac:dyDescent="0.25">
      <c r="A240" s="13">
        <v>1</v>
      </c>
      <c r="B240" s="52" t="s">
        <v>260</v>
      </c>
      <c r="C240" s="33" t="s">
        <v>37</v>
      </c>
      <c r="D240" s="65">
        <v>112</v>
      </c>
      <c r="E240" s="66">
        <f t="shared" si="4"/>
        <v>219.05295999999998</v>
      </c>
      <c r="F240" s="13"/>
      <c r="G240" s="13"/>
    </row>
    <row r="241" spans="1:7" x14ac:dyDescent="0.25">
      <c r="A241" s="13">
        <v>2</v>
      </c>
      <c r="B241" s="54" t="s">
        <v>261</v>
      </c>
      <c r="C241" s="33"/>
      <c r="D241" s="65"/>
      <c r="E241" s="66"/>
      <c r="F241" s="13"/>
      <c r="G241" s="13"/>
    </row>
    <row r="242" spans="1:7" x14ac:dyDescent="0.25">
      <c r="A242" s="13">
        <v>3</v>
      </c>
      <c r="B242" s="52" t="s">
        <v>262</v>
      </c>
      <c r="C242" s="33" t="s">
        <v>37</v>
      </c>
      <c r="D242" s="65">
        <v>10</v>
      </c>
      <c r="E242" s="66">
        <f t="shared" si="4"/>
        <v>19.558299999999999</v>
      </c>
      <c r="F242" s="13"/>
      <c r="G242" s="13"/>
    </row>
    <row r="243" spans="1:7" x14ac:dyDescent="0.25">
      <c r="A243" s="13">
        <v>4</v>
      </c>
      <c r="B243" s="52" t="s">
        <v>263</v>
      </c>
      <c r="C243" s="33" t="s">
        <v>37</v>
      </c>
      <c r="D243" s="65">
        <v>10</v>
      </c>
      <c r="E243" s="66">
        <f t="shared" si="4"/>
        <v>19.558299999999999</v>
      </c>
      <c r="F243" s="13"/>
      <c r="G243" s="13"/>
    </row>
    <row r="244" spans="1:7" x14ac:dyDescent="0.25">
      <c r="A244" s="13">
        <v>5</v>
      </c>
      <c r="B244" s="52" t="s">
        <v>264</v>
      </c>
      <c r="C244" s="33" t="s">
        <v>37</v>
      </c>
      <c r="D244" s="65">
        <v>10</v>
      </c>
      <c r="E244" s="66">
        <f t="shared" si="4"/>
        <v>19.558299999999999</v>
      </c>
      <c r="F244" s="13"/>
      <c r="G244" s="13"/>
    </row>
    <row r="245" spans="1:7" x14ac:dyDescent="0.25">
      <c r="A245" s="13"/>
      <c r="B245" s="52" t="s">
        <v>265</v>
      </c>
      <c r="C245" s="33" t="s">
        <v>37</v>
      </c>
      <c r="D245" s="65">
        <v>8</v>
      </c>
      <c r="E245" s="66">
        <f t="shared" si="4"/>
        <v>15.64664</v>
      </c>
      <c r="F245" s="13"/>
      <c r="G245" s="13"/>
    </row>
    <row r="246" spans="1:7" x14ac:dyDescent="0.25">
      <c r="A246" s="13">
        <v>1</v>
      </c>
      <c r="B246" s="52" t="s">
        <v>266</v>
      </c>
      <c r="C246" s="33" t="s">
        <v>37</v>
      </c>
      <c r="D246" s="65">
        <v>23</v>
      </c>
      <c r="E246" s="66">
        <f t="shared" si="4"/>
        <v>44.984090000000002</v>
      </c>
      <c r="F246" s="13"/>
      <c r="G246" s="13"/>
    </row>
    <row r="247" spans="1:7" x14ac:dyDescent="0.25">
      <c r="A247" s="13">
        <v>2</v>
      </c>
      <c r="B247" s="54" t="s">
        <v>267</v>
      </c>
      <c r="C247" s="33"/>
      <c r="D247" s="65"/>
      <c r="E247" s="66">
        <f t="shared" si="4"/>
        <v>0</v>
      </c>
      <c r="F247" s="13"/>
      <c r="G247" s="13"/>
    </row>
    <row r="248" spans="1:7" x14ac:dyDescent="0.25">
      <c r="A248" s="13">
        <v>3</v>
      </c>
      <c r="B248" s="52" t="s">
        <v>268</v>
      </c>
      <c r="C248" s="33" t="s">
        <v>37</v>
      </c>
      <c r="D248" s="65">
        <v>3</v>
      </c>
      <c r="E248" s="66">
        <f t="shared" si="4"/>
        <v>5.8674900000000001</v>
      </c>
      <c r="F248" s="13"/>
      <c r="G248" s="13"/>
    </row>
    <row r="249" spans="1:7" x14ac:dyDescent="0.25">
      <c r="A249" s="13">
        <v>4</v>
      </c>
      <c r="B249" s="52" t="s">
        <v>269</v>
      </c>
      <c r="C249" s="33" t="s">
        <v>37</v>
      </c>
      <c r="D249" s="65">
        <v>3</v>
      </c>
      <c r="E249" s="66">
        <f t="shared" si="4"/>
        <v>5.8674900000000001</v>
      </c>
      <c r="F249" s="13"/>
      <c r="G249" s="13"/>
    </row>
    <row r="250" spans="1:7" x14ac:dyDescent="0.25">
      <c r="A250" s="13">
        <v>5</v>
      </c>
      <c r="B250" s="52" t="s">
        <v>270</v>
      </c>
      <c r="C250" s="33" t="s">
        <v>37</v>
      </c>
      <c r="D250" s="65">
        <v>2</v>
      </c>
      <c r="E250" s="66">
        <f t="shared" si="4"/>
        <v>3.9116599999999999</v>
      </c>
      <c r="F250" s="13"/>
      <c r="G250" s="13"/>
    </row>
    <row r="251" spans="1:7" x14ac:dyDescent="0.25">
      <c r="A251" s="13">
        <v>6</v>
      </c>
      <c r="B251" s="53" t="s">
        <v>271</v>
      </c>
      <c r="C251" s="33" t="s">
        <v>37</v>
      </c>
      <c r="D251" s="65">
        <v>2</v>
      </c>
      <c r="E251" s="66">
        <f t="shared" si="4"/>
        <v>3.9116599999999999</v>
      </c>
      <c r="F251" s="13"/>
      <c r="G251" s="13"/>
    </row>
    <row r="252" spans="1:7" x14ac:dyDescent="0.25">
      <c r="A252" s="13">
        <v>7</v>
      </c>
      <c r="B252" s="52" t="s">
        <v>272</v>
      </c>
      <c r="C252" s="33" t="s">
        <v>37</v>
      </c>
      <c r="D252" s="65">
        <v>3</v>
      </c>
      <c r="E252" s="66">
        <f t="shared" si="4"/>
        <v>5.8674900000000001</v>
      </c>
      <c r="F252" s="13"/>
      <c r="G252" s="13"/>
    </row>
    <row r="253" spans="1:7" x14ac:dyDescent="0.25">
      <c r="A253" s="13">
        <v>8</v>
      </c>
      <c r="B253" s="52" t="s">
        <v>273</v>
      </c>
      <c r="C253" s="33" t="s">
        <v>37</v>
      </c>
      <c r="D253" s="65">
        <v>3</v>
      </c>
      <c r="E253" s="66">
        <f t="shared" si="4"/>
        <v>5.8674900000000001</v>
      </c>
      <c r="F253" s="13"/>
      <c r="G253" s="13"/>
    </row>
    <row r="254" spans="1:7" x14ac:dyDescent="0.25">
      <c r="A254" s="13">
        <v>9</v>
      </c>
      <c r="B254" s="52" t="s">
        <v>274</v>
      </c>
      <c r="C254" s="33" t="s">
        <v>37</v>
      </c>
      <c r="D254" s="65">
        <v>3</v>
      </c>
      <c r="E254" s="66">
        <f t="shared" si="4"/>
        <v>5.8674900000000001</v>
      </c>
      <c r="F254" s="13"/>
      <c r="G254" s="13"/>
    </row>
    <row r="255" spans="1:7" x14ac:dyDescent="0.25">
      <c r="A255" s="13"/>
      <c r="B255" s="52" t="s">
        <v>275</v>
      </c>
      <c r="C255" s="33" t="s">
        <v>37</v>
      </c>
      <c r="D255" s="65">
        <v>3</v>
      </c>
      <c r="E255" s="66">
        <f t="shared" si="4"/>
        <v>5.8674900000000001</v>
      </c>
      <c r="F255" s="13"/>
      <c r="G255" s="13"/>
    </row>
    <row r="256" spans="1:7" x14ac:dyDescent="0.25">
      <c r="A256" s="13">
        <v>1</v>
      </c>
      <c r="B256" s="52" t="s">
        <v>276</v>
      </c>
      <c r="C256" s="33" t="s">
        <v>37</v>
      </c>
      <c r="D256" s="65">
        <v>4</v>
      </c>
      <c r="E256" s="66">
        <f t="shared" si="4"/>
        <v>7.8233199999999998</v>
      </c>
      <c r="F256" s="13"/>
      <c r="G256" s="13"/>
    </row>
    <row r="257" spans="1:7" x14ac:dyDescent="0.25">
      <c r="A257" s="13">
        <v>2</v>
      </c>
      <c r="B257" s="54" t="s">
        <v>277</v>
      </c>
      <c r="C257" s="33"/>
      <c r="D257" s="65"/>
      <c r="E257" s="66"/>
      <c r="F257" s="13"/>
      <c r="G257" s="13"/>
    </row>
    <row r="258" spans="1:7" ht="26.25" x14ac:dyDescent="0.25">
      <c r="A258" s="13"/>
      <c r="B258" s="55" t="s">
        <v>278</v>
      </c>
      <c r="C258" s="33" t="s">
        <v>37</v>
      </c>
      <c r="D258" s="65">
        <v>14</v>
      </c>
      <c r="E258" s="66">
        <f t="shared" si="4"/>
        <v>27.381619999999998</v>
      </c>
      <c r="F258" s="13"/>
      <c r="G258" s="13"/>
    </row>
    <row r="259" spans="1:7" x14ac:dyDescent="0.25">
      <c r="A259" s="13">
        <v>1</v>
      </c>
      <c r="B259" s="52" t="s">
        <v>279</v>
      </c>
      <c r="C259" s="33" t="s">
        <v>37</v>
      </c>
      <c r="D259" s="65">
        <v>13</v>
      </c>
      <c r="E259" s="66">
        <f t="shared" si="4"/>
        <v>25.425789999999999</v>
      </c>
      <c r="F259" s="13"/>
      <c r="G259" s="13"/>
    </row>
    <row r="260" spans="1:7" x14ac:dyDescent="0.25">
      <c r="A260" s="13">
        <v>2</v>
      </c>
      <c r="B260" s="54" t="s">
        <v>280</v>
      </c>
      <c r="C260" s="33"/>
      <c r="D260" s="65"/>
      <c r="E260" s="66"/>
      <c r="F260" s="13"/>
      <c r="G260" s="13"/>
    </row>
    <row r="261" spans="1:7" x14ac:dyDescent="0.25">
      <c r="A261" s="13">
        <v>3</v>
      </c>
      <c r="B261" s="52" t="s">
        <v>281</v>
      </c>
      <c r="C261" s="33" t="s">
        <v>37</v>
      </c>
      <c r="D261" s="65">
        <v>5</v>
      </c>
      <c r="E261" s="66">
        <f t="shared" si="4"/>
        <v>9.7791499999999996</v>
      </c>
      <c r="F261" s="13"/>
      <c r="G261" s="13"/>
    </row>
    <row r="262" spans="1:7" x14ac:dyDescent="0.25">
      <c r="A262" s="13">
        <v>4</v>
      </c>
      <c r="B262" s="52" t="s">
        <v>282</v>
      </c>
      <c r="C262" s="33" t="s">
        <v>37</v>
      </c>
      <c r="D262" s="65">
        <v>3</v>
      </c>
      <c r="E262" s="66">
        <f t="shared" si="4"/>
        <v>5.8674900000000001</v>
      </c>
      <c r="F262" s="13"/>
      <c r="G262" s="13"/>
    </row>
    <row r="263" spans="1:7" x14ac:dyDescent="0.25">
      <c r="A263" s="13">
        <v>5</v>
      </c>
      <c r="B263" s="52" t="s">
        <v>283</v>
      </c>
      <c r="C263" s="33" t="s">
        <v>37</v>
      </c>
      <c r="D263" s="65">
        <v>5</v>
      </c>
      <c r="E263" s="66">
        <f t="shared" si="4"/>
        <v>9.7791499999999996</v>
      </c>
      <c r="F263" s="13"/>
      <c r="G263" s="13"/>
    </row>
    <row r="264" spans="1:7" x14ac:dyDescent="0.25">
      <c r="A264" s="13">
        <v>6</v>
      </c>
      <c r="B264" s="52" t="s">
        <v>284</v>
      </c>
      <c r="C264" s="33" t="s">
        <v>37</v>
      </c>
      <c r="D264" s="65">
        <v>4</v>
      </c>
      <c r="E264" s="66">
        <f t="shared" si="4"/>
        <v>7.8233199999999998</v>
      </c>
      <c r="F264" s="13"/>
      <c r="G264" s="13"/>
    </row>
    <row r="265" spans="1:7" x14ac:dyDescent="0.25">
      <c r="A265" s="13">
        <v>7</v>
      </c>
      <c r="B265" s="52" t="s">
        <v>285</v>
      </c>
      <c r="C265" s="33" t="s">
        <v>37</v>
      </c>
      <c r="D265" s="65">
        <v>4</v>
      </c>
      <c r="E265" s="66">
        <f t="shared" si="4"/>
        <v>7.8233199999999998</v>
      </c>
      <c r="F265" s="13"/>
      <c r="G265" s="13"/>
    </row>
    <row r="266" spans="1:7" x14ac:dyDescent="0.25">
      <c r="A266" s="13">
        <v>8</v>
      </c>
      <c r="B266" s="52" t="s">
        <v>286</v>
      </c>
      <c r="C266" s="33" t="s">
        <v>37</v>
      </c>
      <c r="D266" s="65">
        <v>4</v>
      </c>
      <c r="E266" s="66">
        <f t="shared" si="4"/>
        <v>7.8233199999999998</v>
      </c>
      <c r="F266" s="13"/>
      <c r="G266" s="13"/>
    </row>
    <row r="267" spans="1:7" x14ac:dyDescent="0.25">
      <c r="A267" s="13">
        <v>9</v>
      </c>
      <c r="B267" s="52" t="s">
        <v>287</v>
      </c>
      <c r="C267" s="33" t="s">
        <v>37</v>
      </c>
      <c r="D267" s="65">
        <v>6</v>
      </c>
      <c r="E267" s="66">
        <f t="shared" si="4"/>
        <v>11.73498</v>
      </c>
      <c r="F267" s="13"/>
      <c r="G267" s="13"/>
    </row>
    <row r="268" spans="1:7" x14ac:dyDescent="0.25">
      <c r="A268" s="13">
        <v>10</v>
      </c>
      <c r="B268" s="52" t="s">
        <v>288</v>
      </c>
      <c r="C268" s="33" t="s">
        <v>37</v>
      </c>
      <c r="D268" s="65">
        <v>2</v>
      </c>
      <c r="E268" s="66">
        <f t="shared" si="4"/>
        <v>3.9116599999999999</v>
      </c>
      <c r="F268" s="13"/>
      <c r="G268" s="13"/>
    </row>
    <row r="269" spans="1:7" x14ac:dyDescent="0.25">
      <c r="A269" s="13">
        <v>11</v>
      </c>
      <c r="B269" s="52" t="s">
        <v>289</v>
      </c>
      <c r="C269" s="33" t="s">
        <v>37</v>
      </c>
      <c r="D269" s="65">
        <v>3</v>
      </c>
      <c r="E269" s="66">
        <f t="shared" si="4"/>
        <v>5.8674900000000001</v>
      </c>
      <c r="F269" s="13"/>
      <c r="G269" s="13"/>
    </row>
    <row r="270" spans="1:7" x14ac:dyDescent="0.25">
      <c r="A270" s="13">
        <v>12</v>
      </c>
      <c r="B270" s="52" t="s">
        <v>290</v>
      </c>
      <c r="C270" s="33" t="s">
        <v>37</v>
      </c>
      <c r="D270" s="65">
        <v>4</v>
      </c>
      <c r="E270" s="66">
        <f t="shared" si="4"/>
        <v>7.8233199999999998</v>
      </c>
      <c r="F270" s="13"/>
      <c r="G270" s="13"/>
    </row>
    <row r="271" spans="1:7" ht="27" x14ac:dyDescent="0.25">
      <c r="A271" s="13">
        <v>13</v>
      </c>
      <c r="B271" s="52" t="s">
        <v>291</v>
      </c>
      <c r="C271" s="33" t="s">
        <v>37</v>
      </c>
      <c r="D271" s="65">
        <v>26</v>
      </c>
      <c r="E271" s="66">
        <f t="shared" si="4"/>
        <v>50.851579999999998</v>
      </c>
      <c r="F271" s="13"/>
      <c r="G271" s="13"/>
    </row>
    <row r="272" spans="1:7" x14ac:dyDescent="0.25">
      <c r="A272" s="13"/>
      <c r="B272" s="52" t="s">
        <v>292</v>
      </c>
      <c r="C272" s="33" t="s">
        <v>37</v>
      </c>
      <c r="D272" s="65">
        <v>41</v>
      </c>
      <c r="E272" s="66">
        <f t="shared" si="4"/>
        <v>80.189030000000002</v>
      </c>
      <c r="F272" s="13"/>
      <c r="G272" s="13"/>
    </row>
    <row r="273" spans="1:7" x14ac:dyDescent="0.25">
      <c r="A273" s="13">
        <v>1</v>
      </c>
      <c r="B273" s="52" t="s">
        <v>293</v>
      </c>
      <c r="C273" s="33" t="s">
        <v>37</v>
      </c>
      <c r="D273" s="65">
        <v>72</v>
      </c>
      <c r="E273" s="66">
        <f t="shared" si="4"/>
        <v>140.81976</v>
      </c>
      <c r="F273" s="13"/>
      <c r="G273" s="13"/>
    </row>
    <row r="274" spans="1:7" ht="15.75" x14ac:dyDescent="0.25">
      <c r="A274" s="13">
        <v>2</v>
      </c>
      <c r="B274" s="56" t="s">
        <v>294</v>
      </c>
      <c r="C274" s="33"/>
      <c r="D274" s="65"/>
      <c r="E274" s="66"/>
      <c r="F274" s="13"/>
      <c r="G274" s="13"/>
    </row>
    <row r="275" spans="1:7" x14ac:dyDescent="0.25">
      <c r="A275" s="13">
        <v>3</v>
      </c>
      <c r="B275" s="52" t="s">
        <v>295</v>
      </c>
      <c r="C275" s="33" t="s">
        <v>37</v>
      </c>
      <c r="D275" s="65">
        <v>11</v>
      </c>
      <c r="E275" s="66">
        <f t="shared" si="4"/>
        <v>21.514129999999998</v>
      </c>
      <c r="F275" s="13"/>
      <c r="G275" s="13"/>
    </row>
    <row r="276" spans="1:7" x14ac:dyDescent="0.25">
      <c r="A276" s="13">
        <v>4</v>
      </c>
      <c r="B276" s="52" t="s">
        <v>296</v>
      </c>
      <c r="C276" s="33" t="s">
        <v>37</v>
      </c>
      <c r="D276" s="65">
        <v>11</v>
      </c>
      <c r="E276" s="66">
        <f t="shared" si="4"/>
        <v>21.514129999999998</v>
      </c>
      <c r="F276" s="13"/>
      <c r="G276" s="13"/>
    </row>
    <row r="277" spans="1:7" x14ac:dyDescent="0.25">
      <c r="A277" s="13">
        <v>5</v>
      </c>
      <c r="B277" s="52" t="s">
        <v>297</v>
      </c>
      <c r="C277" s="33" t="s">
        <v>37</v>
      </c>
      <c r="D277" s="65">
        <v>10</v>
      </c>
      <c r="E277" s="66">
        <f t="shared" si="4"/>
        <v>19.558299999999999</v>
      </c>
      <c r="F277" s="13"/>
      <c r="G277" s="13"/>
    </row>
    <row r="278" spans="1:7" x14ac:dyDescent="0.25">
      <c r="A278" s="13">
        <v>6</v>
      </c>
      <c r="B278" s="52" t="s">
        <v>298</v>
      </c>
      <c r="C278" s="33" t="s">
        <v>37</v>
      </c>
      <c r="D278" s="65">
        <v>18</v>
      </c>
      <c r="E278" s="66">
        <f t="shared" si="4"/>
        <v>35.204940000000001</v>
      </c>
      <c r="F278" s="13"/>
      <c r="G278" s="13"/>
    </row>
    <row r="279" spans="1:7" x14ac:dyDescent="0.25">
      <c r="A279" s="13">
        <v>7</v>
      </c>
      <c r="B279" s="52" t="s">
        <v>299</v>
      </c>
      <c r="C279" s="33" t="s">
        <v>37</v>
      </c>
      <c r="D279" s="65">
        <v>11</v>
      </c>
      <c r="E279" s="66">
        <f t="shared" ref="E279:E357" si="5">SUM(D279*1.95583)</f>
        <v>21.514129999999998</v>
      </c>
      <c r="F279" s="13"/>
      <c r="G279" s="13"/>
    </row>
    <row r="280" spans="1:7" x14ac:dyDescent="0.25">
      <c r="A280" s="13">
        <v>8</v>
      </c>
      <c r="B280" s="52" t="s">
        <v>300</v>
      </c>
      <c r="C280" s="33" t="s">
        <v>37</v>
      </c>
      <c r="D280" s="65">
        <v>10</v>
      </c>
      <c r="E280" s="66">
        <f t="shared" si="5"/>
        <v>19.558299999999999</v>
      </c>
      <c r="F280" s="13"/>
      <c r="G280" s="13"/>
    </row>
    <row r="281" spans="1:7" x14ac:dyDescent="0.25">
      <c r="A281" s="13">
        <v>9</v>
      </c>
      <c r="B281" s="52" t="s">
        <v>301</v>
      </c>
      <c r="C281" s="33" t="s">
        <v>37</v>
      </c>
      <c r="D281" s="65">
        <v>10</v>
      </c>
      <c r="E281" s="66">
        <f t="shared" si="5"/>
        <v>19.558299999999999</v>
      </c>
      <c r="F281" s="13"/>
      <c r="G281" s="13"/>
    </row>
    <row r="282" spans="1:7" x14ac:dyDescent="0.25">
      <c r="A282" s="13">
        <v>10</v>
      </c>
      <c r="B282" s="52" t="s">
        <v>302</v>
      </c>
      <c r="C282" s="33" t="s">
        <v>37</v>
      </c>
      <c r="D282" s="65">
        <v>10</v>
      </c>
      <c r="E282" s="66">
        <f t="shared" si="5"/>
        <v>19.558299999999999</v>
      </c>
      <c r="F282" s="13"/>
      <c r="G282" s="13"/>
    </row>
    <row r="283" spans="1:7" x14ac:dyDescent="0.25">
      <c r="A283" s="13">
        <v>11</v>
      </c>
      <c r="B283" s="52" t="s">
        <v>303</v>
      </c>
      <c r="C283" s="33" t="s">
        <v>37</v>
      </c>
      <c r="D283" s="65">
        <v>10</v>
      </c>
      <c r="E283" s="66">
        <f t="shared" si="5"/>
        <v>19.558299999999999</v>
      </c>
      <c r="F283" s="13"/>
      <c r="G283" s="13"/>
    </row>
    <row r="284" spans="1:7" x14ac:dyDescent="0.25">
      <c r="A284" s="13">
        <v>12</v>
      </c>
      <c r="B284" s="52" t="s">
        <v>304</v>
      </c>
      <c r="C284" s="33" t="s">
        <v>37</v>
      </c>
      <c r="D284" s="65">
        <v>10</v>
      </c>
      <c r="E284" s="66">
        <f t="shared" si="5"/>
        <v>19.558299999999999</v>
      </c>
      <c r="F284" s="13"/>
      <c r="G284" s="13"/>
    </row>
    <row r="285" spans="1:7" x14ac:dyDescent="0.25">
      <c r="A285" s="13">
        <v>13</v>
      </c>
      <c r="B285" s="52" t="s">
        <v>305</v>
      </c>
      <c r="C285" s="33" t="s">
        <v>37</v>
      </c>
      <c r="D285" s="65">
        <v>10</v>
      </c>
      <c r="E285" s="66">
        <f t="shared" si="5"/>
        <v>19.558299999999999</v>
      </c>
      <c r="F285" s="13"/>
      <c r="G285" s="13"/>
    </row>
    <row r="286" spans="1:7" x14ac:dyDescent="0.25">
      <c r="A286" s="13">
        <v>14</v>
      </c>
      <c r="B286" s="52" t="s">
        <v>306</v>
      </c>
      <c r="C286" s="33" t="s">
        <v>37</v>
      </c>
      <c r="D286" s="65">
        <v>10</v>
      </c>
      <c r="E286" s="66">
        <f t="shared" si="5"/>
        <v>19.558299999999999</v>
      </c>
      <c r="F286" s="13"/>
      <c r="G286" s="13"/>
    </row>
    <row r="287" spans="1:7" x14ac:dyDescent="0.25">
      <c r="A287" s="13">
        <v>15</v>
      </c>
      <c r="B287" s="52" t="s">
        <v>307</v>
      </c>
      <c r="C287" s="33" t="s">
        <v>37</v>
      </c>
      <c r="D287" s="65">
        <v>10</v>
      </c>
      <c r="E287" s="66">
        <f t="shared" si="5"/>
        <v>19.558299999999999</v>
      </c>
      <c r="F287" s="13"/>
      <c r="G287" s="13"/>
    </row>
    <row r="288" spans="1:7" x14ac:dyDescent="0.25">
      <c r="A288" s="13">
        <v>16</v>
      </c>
      <c r="B288" s="52" t="s">
        <v>308</v>
      </c>
      <c r="C288" s="33" t="s">
        <v>37</v>
      </c>
      <c r="D288" s="65">
        <v>10</v>
      </c>
      <c r="E288" s="66">
        <f t="shared" si="5"/>
        <v>19.558299999999999</v>
      </c>
      <c r="F288" s="13"/>
      <c r="G288" s="13"/>
    </row>
    <row r="289" spans="1:7" x14ac:dyDescent="0.25">
      <c r="A289" s="13">
        <v>17</v>
      </c>
      <c r="B289" s="52" t="s">
        <v>309</v>
      </c>
      <c r="C289" s="33" t="s">
        <v>37</v>
      </c>
      <c r="D289" s="65">
        <v>15</v>
      </c>
      <c r="E289" s="66">
        <f t="shared" si="5"/>
        <v>29.33745</v>
      </c>
      <c r="F289" s="13"/>
      <c r="G289" s="13"/>
    </row>
    <row r="290" spans="1:7" x14ac:dyDescent="0.25">
      <c r="A290" s="13">
        <v>18</v>
      </c>
      <c r="B290" s="52" t="s">
        <v>310</v>
      </c>
      <c r="C290" s="33" t="s">
        <v>37</v>
      </c>
      <c r="D290" s="65">
        <v>10</v>
      </c>
      <c r="E290" s="66">
        <f t="shared" si="5"/>
        <v>19.558299999999999</v>
      </c>
      <c r="F290" s="13"/>
      <c r="G290" s="13"/>
    </row>
    <row r="291" spans="1:7" x14ac:dyDescent="0.25">
      <c r="A291" s="13">
        <v>19</v>
      </c>
      <c r="B291" s="52" t="s">
        <v>311</v>
      </c>
      <c r="C291" s="33" t="s">
        <v>37</v>
      </c>
      <c r="D291" s="65">
        <v>10</v>
      </c>
      <c r="E291" s="66">
        <f t="shared" si="5"/>
        <v>19.558299999999999</v>
      </c>
      <c r="F291" s="13"/>
      <c r="G291" s="13"/>
    </row>
    <row r="292" spans="1:7" x14ac:dyDescent="0.25">
      <c r="A292" s="13">
        <v>20</v>
      </c>
      <c r="B292" s="52" t="s">
        <v>312</v>
      </c>
      <c r="C292" s="33" t="s">
        <v>37</v>
      </c>
      <c r="D292" s="65">
        <v>18</v>
      </c>
      <c r="E292" s="66">
        <f t="shared" si="5"/>
        <v>35.204940000000001</v>
      </c>
      <c r="F292" s="13"/>
      <c r="G292" s="13"/>
    </row>
    <row r="293" spans="1:7" x14ac:dyDescent="0.25">
      <c r="A293" s="13">
        <v>21</v>
      </c>
      <c r="B293" s="52" t="s">
        <v>313</v>
      </c>
      <c r="C293" s="33" t="s">
        <v>37</v>
      </c>
      <c r="D293" s="65">
        <v>19</v>
      </c>
      <c r="E293" s="66">
        <f t="shared" si="5"/>
        <v>37.160769999999999</v>
      </c>
      <c r="F293" s="13"/>
      <c r="G293" s="13"/>
    </row>
    <row r="294" spans="1:7" x14ac:dyDescent="0.25">
      <c r="A294" s="13">
        <v>22</v>
      </c>
      <c r="B294" s="52" t="s">
        <v>314</v>
      </c>
      <c r="C294" s="33" t="s">
        <v>37</v>
      </c>
      <c r="D294" s="65">
        <v>18</v>
      </c>
      <c r="E294" s="66">
        <f t="shared" si="5"/>
        <v>35.204940000000001</v>
      </c>
      <c r="F294" s="13"/>
      <c r="G294" s="13"/>
    </row>
    <row r="295" spans="1:7" x14ac:dyDescent="0.25">
      <c r="A295" s="13">
        <v>23</v>
      </c>
      <c r="B295" s="52" t="s">
        <v>315</v>
      </c>
      <c r="C295" s="33" t="s">
        <v>37</v>
      </c>
      <c r="D295" s="65">
        <v>9</v>
      </c>
      <c r="E295" s="66">
        <f t="shared" si="5"/>
        <v>17.60247</v>
      </c>
      <c r="F295" s="13"/>
      <c r="G295" s="13"/>
    </row>
    <row r="296" spans="1:7" x14ac:dyDescent="0.25">
      <c r="A296" s="13">
        <v>24</v>
      </c>
      <c r="B296" s="52" t="s">
        <v>316</v>
      </c>
      <c r="C296" s="33" t="s">
        <v>37</v>
      </c>
      <c r="D296" s="65">
        <v>6</v>
      </c>
      <c r="E296" s="66">
        <f t="shared" si="5"/>
        <v>11.73498</v>
      </c>
      <c r="F296" s="13"/>
      <c r="G296" s="13"/>
    </row>
    <row r="297" spans="1:7" x14ac:dyDescent="0.25">
      <c r="A297" s="13">
        <v>25</v>
      </c>
      <c r="B297" s="52" t="s">
        <v>317</v>
      </c>
      <c r="C297" s="33" t="s">
        <v>37</v>
      </c>
      <c r="D297" s="65">
        <v>13</v>
      </c>
      <c r="E297" s="66">
        <f t="shared" si="5"/>
        <v>25.425789999999999</v>
      </c>
      <c r="F297" s="13"/>
      <c r="G297" s="13"/>
    </row>
    <row r="298" spans="1:7" x14ac:dyDescent="0.25">
      <c r="A298" s="13">
        <v>26</v>
      </c>
      <c r="B298" s="52" t="s">
        <v>318</v>
      </c>
      <c r="C298" s="33" t="s">
        <v>37</v>
      </c>
      <c r="D298" s="65">
        <v>12</v>
      </c>
      <c r="E298" s="66">
        <f t="shared" si="5"/>
        <v>23.46996</v>
      </c>
      <c r="F298" s="13"/>
      <c r="G298" s="13"/>
    </row>
    <row r="299" spans="1:7" x14ac:dyDescent="0.25">
      <c r="A299" s="13">
        <v>27</v>
      </c>
      <c r="B299" s="52" t="s">
        <v>319</v>
      </c>
      <c r="C299" s="33" t="s">
        <v>37</v>
      </c>
      <c r="D299" s="65">
        <v>10</v>
      </c>
      <c r="E299" s="66">
        <f t="shared" si="5"/>
        <v>19.558299999999999</v>
      </c>
      <c r="F299" s="13"/>
      <c r="G299" s="13"/>
    </row>
    <row r="300" spans="1:7" x14ac:dyDescent="0.25">
      <c r="A300" s="13">
        <v>28</v>
      </c>
      <c r="B300" s="52" t="s">
        <v>320</v>
      </c>
      <c r="C300" s="33" t="s">
        <v>37</v>
      </c>
      <c r="D300" s="65">
        <v>9</v>
      </c>
      <c r="E300" s="66">
        <f t="shared" si="5"/>
        <v>17.60247</v>
      </c>
      <c r="F300" s="13"/>
      <c r="G300" s="13"/>
    </row>
    <row r="301" spans="1:7" x14ac:dyDescent="0.25">
      <c r="A301" s="13">
        <v>29</v>
      </c>
      <c r="B301" s="52" t="s">
        <v>321</v>
      </c>
      <c r="C301" s="33" t="s">
        <v>37</v>
      </c>
      <c r="D301" s="65">
        <v>10</v>
      </c>
      <c r="E301" s="66">
        <f t="shared" si="5"/>
        <v>19.558299999999999</v>
      </c>
      <c r="F301" s="13"/>
      <c r="G301" s="13"/>
    </row>
    <row r="302" spans="1:7" x14ac:dyDescent="0.25">
      <c r="A302" s="13">
        <v>30</v>
      </c>
      <c r="B302" s="52" t="s">
        <v>322</v>
      </c>
      <c r="C302" s="33" t="s">
        <v>37</v>
      </c>
      <c r="D302" s="65">
        <v>9</v>
      </c>
      <c r="E302" s="66">
        <f t="shared" si="5"/>
        <v>17.60247</v>
      </c>
      <c r="F302" s="13"/>
      <c r="G302" s="13"/>
    </row>
    <row r="303" spans="1:7" x14ac:dyDescent="0.25">
      <c r="A303" s="13">
        <v>31</v>
      </c>
      <c r="B303" s="52" t="s">
        <v>323</v>
      </c>
      <c r="C303" s="33" t="s">
        <v>37</v>
      </c>
      <c r="D303" s="65">
        <v>10</v>
      </c>
      <c r="E303" s="66">
        <f t="shared" si="5"/>
        <v>19.558299999999999</v>
      </c>
      <c r="F303" s="13"/>
      <c r="G303" s="13"/>
    </row>
    <row r="304" spans="1:7" x14ac:dyDescent="0.25">
      <c r="A304" s="13">
        <v>32</v>
      </c>
      <c r="B304" s="52" t="s">
        <v>324</v>
      </c>
      <c r="C304" s="33" t="s">
        <v>37</v>
      </c>
      <c r="D304" s="65">
        <v>10</v>
      </c>
      <c r="E304" s="66">
        <f t="shared" si="5"/>
        <v>19.558299999999999</v>
      </c>
      <c r="F304" s="13"/>
      <c r="G304" s="13"/>
    </row>
    <row r="305" spans="1:7" x14ac:dyDescent="0.25">
      <c r="A305" s="13">
        <v>33</v>
      </c>
      <c r="B305" s="52" t="s">
        <v>325</v>
      </c>
      <c r="C305" s="33" t="s">
        <v>37</v>
      </c>
      <c r="D305" s="65">
        <v>9</v>
      </c>
      <c r="E305" s="66">
        <f t="shared" si="5"/>
        <v>17.60247</v>
      </c>
      <c r="F305" s="13"/>
      <c r="G305" s="13"/>
    </row>
    <row r="306" spans="1:7" x14ac:dyDescent="0.25">
      <c r="A306" s="13">
        <v>34</v>
      </c>
      <c r="B306" s="52" t="s">
        <v>326</v>
      </c>
      <c r="C306" s="33" t="s">
        <v>37</v>
      </c>
      <c r="D306" s="65">
        <v>9</v>
      </c>
      <c r="E306" s="66">
        <f t="shared" si="5"/>
        <v>17.60247</v>
      </c>
      <c r="F306" s="13"/>
      <c r="G306" s="13"/>
    </row>
    <row r="307" spans="1:7" x14ac:dyDescent="0.25">
      <c r="A307" s="13">
        <v>35</v>
      </c>
      <c r="B307" s="52" t="s">
        <v>327</v>
      </c>
      <c r="C307" s="33" t="s">
        <v>37</v>
      </c>
      <c r="D307" s="65">
        <v>14</v>
      </c>
      <c r="E307" s="66">
        <f t="shared" si="5"/>
        <v>27.381619999999998</v>
      </c>
      <c r="F307" s="13"/>
      <c r="G307" s="13"/>
    </row>
    <row r="308" spans="1:7" x14ac:dyDescent="0.25">
      <c r="A308" s="13">
        <v>36</v>
      </c>
      <c r="B308" s="52" t="s">
        <v>328</v>
      </c>
      <c r="C308" s="33" t="s">
        <v>37</v>
      </c>
      <c r="D308" s="65">
        <v>11</v>
      </c>
      <c r="E308" s="66">
        <f t="shared" si="5"/>
        <v>21.514129999999998</v>
      </c>
      <c r="F308" s="13"/>
      <c r="G308" s="13"/>
    </row>
    <row r="309" spans="1:7" x14ac:dyDescent="0.25">
      <c r="A309" s="13">
        <v>37</v>
      </c>
      <c r="B309" s="52" t="s">
        <v>329</v>
      </c>
      <c r="C309" s="33" t="s">
        <v>37</v>
      </c>
      <c r="D309" s="65">
        <v>18</v>
      </c>
      <c r="E309" s="66">
        <f t="shared" si="5"/>
        <v>35.204940000000001</v>
      </c>
      <c r="F309" s="13"/>
      <c r="G309" s="13"/>
    </row>
    <row r="310" spans="1:7" x14ac:dyDescent="0.25">
      <c r="A310" s="13">
        <v>38</v>
      </c>
      <c r="B310" s="52" t="s">
        <v>330</v>
      </c>
      <c r="C310" s="33" t="s">
        <v>37</v>
      </c>
      <c r="D310" s="65">
        <v>11</v>
      </c>
      <c r="E310" s="66">
        <f t="shared" si="5"/>
        <v>21.514129999999998</v>
      </c>
      <c r="F310" s="13"/>
      <c r="G310" s="13"/>
    </row>
    <row r="311" spans="1:7" x14ac:dyDescent="0.25">
      <c r="A311" s="13">
        <v>39</v>
      </c>
      <c r="B311" s="52" t="s">
        <v>331</v>
      </c>
      <c r="C311" s="33" t="s">
        <v>37</v>
      </c>
      <c r="D311" s="65">
        <v>12</v>
      </c>
      <c r="E311" s="66">
        <f t="shared" si="5"/>
        <v>23.46996</v>
      </c>
      <c r="F311" s="13"/>
      <c r="G311" s="13"/>
    </row>
    <row r="312" spans="1:7" x14ac:dyDescent="0.25">
      <c r="A312" s="13">
        <v>40</v>
      </c>
      <c r="B312" s="52" t="s">
        <v>332</v>
      </c>
      <c r="C312" s="33" t="s">
        <v>37</v>
      </c>
      <c r="D312" s="65">
        <v>16</v>
      </c>
      <c r="E312" s="66">
        <f t="shared" si="5"/>
        <v>31.293279999999999</v>
      </c>
      <c r="F312" s="13"/>
      <c r="G312" s="13"/>
    </row>
    <row r="313" spans="1:7" x14ac:dyDescent="0.25">
      <c r="A313" s="13">
        <v>41</v>
      </c>
      <c r="B313" s="52" t="s">
        <v>333</v>
      </c>
      <c r="C313" s="33" t="s">
        <v>37</v>
      </c>
      <c r="D313" s="65">
        <v>16</v>
      </c>
      <c r="E313" s="66">
        <f t="shared" si="5"/>
        <v>31.293279999999999</v>
      </c>
      <c r="F313" s="13"/>
      <c r="G313" s="13"/>
    </row>
    <row r="314" spans="1:7" x14ac:dyDescent="0.25">
      <c r="A314" s="13">
        <v>42</v>
      </c>
      <c r="B314" s="52" t="s">
        <v>334</v>
      </c>
      <c r="C314" s="33" t="s">
        <v>37</v>
      </c>
      <c r="D314" s="65">
        <v>9</v>
      </c>
      <c r="E314" s="66">
        <f t="shared" si="5"/>
        <v>17.60247</v>
      </c>
      <c r="F314" s="13"/>
      <c r="G314" s="13"/>
    </row>
    <row r="315" spans="1:7" x14ac:dyDescent="0.2">
      <c r="A315" s="13">
        <v>43</v>
      </c>
      <c r="B315" s="107" t="s">
        <v>510</v>
      </c>
      <c r="C315" s="110" t="s">
        <v>37</v>
      </c>
      <c r="D315" s="115" t="s">
        <v>525</v>
      </c>
      <c r="E315" s="116">
        <v>22.1</v>
      </c>
      <c r="F315" s="112"/>
      <c r="G315" s="13"/>
    </row>
    <row r="316" spans="1:7" x14ac:dyDescent="0.2">
      <c r="A316" s="106">
        <v>44</v>
      </c>
      <c r="B316" s="109" t="s">
        <v>511</v>
      </c>
      <c r="C316" s="111" t="s">
        <v>37</v>
      </c>
      <c r="D316" s="115" t="s">
        <v>526</v>
      </c>
      <c r="E316" s="116">
        <v>17.600000000000001</v>
      </c>
      <c r="F316" s="112"/>
      <c r="G316" s="13"/>
    </row>
    <row r="317" spans="1:7" x14ac:dyDescent="0.2">
      <c r="A317" s="106">
        <v>45</v>
      </c>
      <c r="B317" s="109" t="s">
        <v>512</v>
      </c>
      <c r="C317" s="111" t="s">
        <v>37</v>
      </c>
      <c r="D317" s="115" t="s">
        <v>526</v>
      </c>
      <c r="E317" s="116">
        <v>17.600000000000001</v>
      </c>
      <c r="F317" s="112"/>
      <c r="G317" s="13"/>
    </row>
    <row r="318" spans="1:7" x14ac:dyDescent="0.2">
      <c r="A318" s="106">
        <v>46</v>
      </c>
      <c r="B318" s="109" t="s">
        <v>513</v>
      </c>
      <c r="C318" s="111" t="s">
        <v>37</v>
      </c>
      <c r="D318" s="115" t="s">
        <v>527</v>
      </c>
      <c r="E318" s="116">
        <v>20.54</v>
      </c>
      <c r="F318" s="112"/>
      <c r="G318" s="13"/>
    </row>
    <row r="319" spans="1:7" x14ac:dyDescent="0.2">
      <c r="A319" s="106">
        <v>47</v>
      </c>
      <c r="B319" s="109" t="s">
        <v>514</v>
      </c>
      <c r="C319" s="111" t="s">
        <v>37</v>
      </c>
      <c r="D319" s="115" t="s">
        <v>528</v>
      </c>
      <c r="E319" s="116">
        <v>26.4</v>
      </c>
      <c r="F319" s="112"/>
      <c r="G319" s="13"/>
    </row>
    <row r="320" spans="1:7" x14ac:dyDescent="0.2">
      <c r="A320" s="106">
        <v>48</v>
      </c>
      <c r="B320" s="109" t="s">
        <v>515</v>
      </c>
      <c r="C320" s="111" t="s">
        <v>37</v>
      </c>
      <c r="D320" s="115" t="s">
        <v>529</v>
      </c>
      <c r="E320" s="116">
        <v>40.090000000000003</v>
      </c>
      <c r="F320" s="112"/>
      <c r="G320" s="13"/>
    </row>
    <row r="321" spans="1:7" x14ac:dyDescent="0.2">
      <c r="A321" s="106">
        <v>49</v>
      </c>
      <c r="B321" s="109" t="s">
        <v>516</v>
      </c>
      <c r="C321" s="111" t="s">
        <v>37</v>
      </c>
      <c r="D321" s="115" t="s">
        <v>530</v>
      </c>
      <c r="E321" s="116">
        <v>23.47</v>
      </c>
      <c r="F321" s="112"/>
      <c r="G321" s="13"/>
    </row>
    <row r="322" spans="1:7" x14ac:dyDescent="0.2">
      <c r="A322" s="106">
        <v>50</v>
      </c>
      <c r="B322" s="109" t="s">
        <v>517</v>
      </c>
      <c r="C322" s="111" t="s">
        <v>37</v>
      </c>
      <c r="D322" s="115" t="s">
        <v>531</v>
      </c>
      <c r="E322" s="116">
        <v>18.579999999999998</v>
      </c>
      <c r="F322" s="112"/>
      <c r="G322" s="13"/>
    </row>
    <row r="323" spans="1:7" x14ac:dyDescent="0.2">
      <c r="A323" s="106">
        <v>51</v>
      </c>
      <c r="B323" s="109" t="s">
        <v>518</v>
      </c>
      <c r="C323" s="111" t="s">
        <v>37</v>
      </c>
      <c r="D323" s="115" t="s">
        <v>532</v>
      </c>
      <c r="E323" s="116">
        <v>22.49</v>
      </c>
      <c r="F323" s="112"/>
      <c r="G323" s="13"/>
    </row>
    <row r="324" spans="1:7" x14ac:dyDescent="0.2">
      <c r="A324" s="106">
        <v>52</v>
      </c>
      <c r="B324" s="109" t="s">
        <v>519</v>
      </c>
      <c r="C324" s="111" t="s">
        <v>37</v>
      </c>
      <c r="D324" s="115" t="s">
        <v>533</v>
      </c>
      <c r="E324" s="116">
        <v>38.14</v>
      </c>
      <c r="F324" s="112"/>
      <c r="G324" s="13"/>
    </row>
    <row r="325" spans="1:7" x14ac:dyDescent="0.2">
      <c r="A325" s="106">
        <v>53</v>
      </c>
      <c r="B325" s="109" t="s">
        <v>520</v>
      </c>
      <c r="C325" s="111" t="s">
        <v>37</v>
      </c>
      <c r="D325" s="115" t="s">
        <v>534</v>
      </c>
      <c r="E325" s="116">
        <v>9.7799999999999994</v>
      </c>
      <c r="F325" s="112"/>
      <c r="G325" s="13"/>
    </row>
    <row r="326" spans="1:7" x14ac:dyDescent="0.2">
      <c r="A326" s="106">
        <v>54</v>
      </c>
      <c r="B326" s="109" t="s">
        <v>521</v>
      </c>
      <c r="C326" s="111" t="s">
        <v>37</v>
      </c>
      <c r="D326" s="115" t="s">
        <v>535</v>
      </c>
      <c r="E326" s="116">
        <v>14.67</v>
      </c>
      <c r="F326" s="112"/>
      <c r="G326" s="13"/>
    </row>
    <row r="327" spans="1:7" x14ac:dyDescent="0.2">
      <c r="A327" s="106">
        <v>55</v>
      </c>
      <c r="B327" s="109" t="s">
        <v>522</v>
      </c>
      <c r="C327" s="111" t="s">
        <v>37</v>
      </c>
      <c r="D327" s="115" t="s">
        <v>535</v>
      </c>
      <c r="E327" s="116">
        <v>14.67</v>
      </c>
      <c r="F327" s="112"/>
      <c r="G327" s="13"/>
    </row>
    <row r="328" spans="1:7" x14ac:dyDescent="0.2">
      <c r="A328" s="106">
        <v>56</v>
      </c>
      <c r="B328" s="109" t="s">
        <v>523</v>
      </c>
      <c r="C328" s="111" t="s">
        <v>37</v>
      </c>
      <c r="D328" s="115" t="s">
        <v>531</v>
      </c>
      <c r="E328" s="116">
        <v>18.579999999999998</v>
      </c>
      <c r="F328" s="112"/>
      <c r="G328" s="13"/>
    </row>
    <row r="329" spans="1:7" x14ac:dyDescent="0.2">
      <c r="A329" s="106">
        <v>57</v>
      </c>
      <c r="B329" s="109" t="s">
        <v>524</v>
      </c>
      <c r="C329" s="111" t="s">
        <v>37</v>
      </c>
      <c r="D329" s="115" t="s">
        <v>536</v>
      </c>
      <c r="E329" s="116">
        <v>6.85</v>
      </c>
      <c r="F329" s="112"/>
      <c r="G329" s="13"/>
    </row>
    <row r="330" spans="1:7" x14ac:dyDescent="0.25">
      <c r="A330" s="13">
        <v>2</v>
      </c>
      <c r="B330" s="108" t="s">
        <v>335</v>
      </c>
      <c r="C330" s="33"/>
      <c r="D330" s="113"/>
      <c r="E330" s="114"/>
      <c r="F330" s="13"/>
      <c r="G330" s="13"/>
    </row>
    <row r="331" spans="1:7" x14ac:dyDescent="0.25">
      <c r="A331" s="13">
        <v>3</v>
      </c>
      <c r="B331" s="52" t="s">
        <v>336</v>
      </c>
      <c r="C331" s="33" t="s">
        <v>37</v>
      </c>
      <c r="D331" s="65">
        <v>78</v>
      </c>
      <c r="E331" s="66">
        <f t="shared" si="5"/>
        <v>152.55474000000001</v>
      </c>
      <c r="F331" s="13"/>
      <c r="G331" s="13"/>
    </row>
    <row r="332" spans="1:7" x14ac:dyDescent="0.25">
      <c r="A332" s="13">
        <v>4</v>
      </c>
      <c r="B332" s="52" t="s">
        <v>337</v>
      </c>
      <c r="C332" s="33" t="s">
        <v>37</v>
      </c>
      <c r="D332" s="65">
        <v>85</v>
      </c>
      <c r="E332" s="66">
        <f t="shared" si="5"/>
        <v>166.24555000000001</v>
      </c>
      <c r="F332" s="13"/>
      <c r="G332" s="13"/>
    </row>
    <row r="333" spans="1:7" x14ac:dyDescent="0.25">
      <c r="A333" s="13">
        <v>5</v>
      </c>
      <c r="B333" s="52" t="s">
        <v>338</v>
      </c>
      <c r="C333" s="33" t="s">
        <v>37</v>
      </c>
      <c r="D333" s="65">
        <v>8</v>
      </c>
      <c r="E333" s="66">
        <f t="shared" si="5"/>
        <v>15.64664</v>
      </c>
      <c r="F333" s="13"/>
      <c r="G333" s="13"/>
    </row>
    <row r="334" spans="1:7" x14ac:dyDescent="0.25">
      <c r="A334" s="13">
        <v>6</v>
      </c>
      <c r="B334" s="52" t="s">
        <v>339</v>
      </c>
      <c r="C334" s="33" t="s">
        <v>37</v>
      </c>
      <c r="D334" s="65">
        <v>13</v>
      </c>
      <c r="E334" s="66">
        <f t="shared" si="5"/>
        <v>25.425789999999999</v>
      </c>
      <c r="F334" s="13"/>
      <c r="G334" s="13"/>
    </row>
    <row r="335" spans="1:7" x14ac:dyDescent="0.25">
      <c r="A335" s="13">
        <v>7</v>
      </c>
      <c r="B335" s="52" t="s">
        <v>340</v>
      </c>
      <c r="C335" s="33" t="s">
        <v>37</v>
      </c>
      <c r="D335" s="65">
        <v>10</v>
      </c>
      <c r="E335" s="66">
        <f t="shared" si="5"/>
        <v>19.558299999999999</v>
      </c>
      <c r="F335" s="13"/>
      <c r="G335" s="13"/>
    </row>
    <row r="336" spans="1:7" x14ac:dyDescent="0.25">
      <c r="A336" s="13">
        <v>8</v>
      </c>
      <c r="B336" s="52" t="s">
        <v>341</v>
      </c>
      <c r="C336" s="33" t="s">
        <v>37</v>
      </c>
      <c r="D336" s="65">
        <v>10</v>
      </c>
      <c r="E336" s="66">
        <f t="shared" si="5"/>
        <v>19.558299999999999</v>
      </c>
      <c r="F336" s="13"/>
      <c r="G336" s="13"/>
    </row>
    <row r="337" spans="1:7" x14ac:dyDescent="0.25">
      <c r="A337" s="13">
        <v>9</v>
      </c>
      <c r="B337" s="52" t="s">
        <v>342</v>
      </c>
      <c r="C337" s="33" t="s">
        <v>37</v>
      </c>
      <c r="D337" s="65">
        <v>10</v>
      </c>
      <c r="E337" s="66">
        <f t="shared" si="5"/>
        <v>19.558299999999999</v>
      </c>
      <c r="F337" s="13"/>
      <c r="G337" s="13"/>
    </row>
    <row r="338" spans="1:7" x14ac:dyDescent="0.25">
      <c r="A338" s="13">
        <v>10</v>
      </c>
      <c r="B338" s="52" t="s">
        <v>343</v>
      </c>
      <c r="C338" s="33" t="s">
        <v>37</v>
      </c>
      <c r="D338" s="65">
        <v>10</v>
      </c>
      <c r="E338" s="66">
        <f t="shared" si="5"/>
        <v>19.558299999999999</v>
      </c>
      <c r="F338" s="13"/>
      <c r="G338" s="13"/>
    </row>
    <row r="339" spans="1:7" x14ac:dyDescent="0.25">
      <c r="A339" s="13">
        <v>11</v>
      </c>
      <c r="B339" s="52" t="s">
        <v>344</v>
      </c>
      <c r="C339" s="33" t="s">
        <v>37</v>
      </c>
      <c r="D339" s="65">
        <v>8</v>
      </c>
      <c r="E339" s="66">
        <f t="shared" si="5"/>
        <v>15.64664</v>
      </c>
      <c r="F339" s="13"/>
      <c r="G339" s="13"/>
    </row>
    <row r="340" spans="1:7" x14ac:dyDescent="0.25">
      <c r="A340" s="13">
        <v>12</v>
      </c>
      <c r="B340" s="52" t="s">
        <v>345</v>
      </c>
      <c r="C340" s="33" t="s">
        <v>37</v>
      </c>
      <c r="D340" s="65">
        <v>8</v>
      </c>
      <c r="E340" s="66">
        <f t="shared" si="5"/>
        <v>15.64664</v>
      </c>
      <c r="F340" s="13"/>
      <c r="G340" s="13"/>
    </row>
    <row r="341" spans="1:7" x14ac:dyDescent="0.25">
      <c r="A341" s="13">
        <v>13</v>
      </c>
      <c r="B341" s="52" t="s">
        <v>346</v>
      </c>
      <c r="C341" s="33" t="s">
        <v>37</v>
      </c>
      <c r="D341" s="65">
        <v>5</v>
      </c>
      <c r="E341" s="66">
        <f t="shared" si="5"/>
        <v>9.7791499999999996</v>
      </c>
      <c r="F341" s="13"/>
      <c r="G341" s="13"/>
    </row>
    <row r="342" spans="1:7" x14ac:dyDescent="0.25">
      <c r="A342" s="13">
        <v>14</v>
      </c>
      <c r="B342" s="52" t="s">
        <v>347</v>
      </c>
      <c r="C342" s="33" t="s">
        <v>37</v>
      </c>
      <c r="D342" s="65">
        <v>5</v>
      </c>
      <c r="E342" s="66">
        <f t="shared" si="5"/>
        <v>9.7791499999999996</v>
      </c>
      <c r="F342" s="13"/>
      <c r="G342" s="13"/>
    </row>
    <row r="343" spans="1:7" x14ac:dyDescent="0.25">
      <c r="A343" s="13">
        <v>15</v>
      </c>
      <c r="B343" s="52" t="s">
        <v>348</v>
      </c>
      <c r="C343" s="33" t="s">
        <v>37</v>
      </c>
      <c r="D343" s="65">
        <v>5</v>
      </c>
      <c r="E343" s="66">
        <f t="shared" si="5"/>
        <v>9.7791499999999996</v>
      </c>
      <c r="F343" s="13"/>
      <c r="G343" s="13"/>
    </row>
    <row r="344" spans="1:7" x14ac:dyDescent="0.25">
      <c r="A344" s="13">
        <v>16</v>
      </c>
      <c r="B344" s="32" t="s">
        <v>349</v>
      </c>
      <c r="C344" s="33" t="s">
        <v>37</v>
      </c>
      <c r="D344" s="65">
        <v>3</v>
      </c>
      <c r="E344" s="66">
        <f t="shared" si="5"/>
        <v>5.8674900000000001</v>
      </c>
      <c r="F344" s="13"/>
      <c r="G344" s="13"/>
    </row>
    <row r="345" spans="1:7" x14ac:dyDescent="0.25">
      <c r="A345" s="13">
        <v>17</v>
      </c>
      <c r="B345" s="32" t="s">
        <v>350</v>
      </c>
      <c r="C345" s="33" t="s">
        <v>37</v>
      </c>
      <c r="D345" s="65">
        <v>13</v>
      </c>
      <c r="E345" s="66">
        <f t="shared" si="5"/>
        <v>25.425789999999999</v>
      </c>
      <c r="F345" s="13"/>
      <c r="G345" s="13"/>
    </row>
    <row r="346" spans="1:7" x14ac:dyDescent="0.25">
      <c r="A346" s="13">
        <v>18</v>
      </c>
      <c r="B346" s="32" t="s">
        <v>351</v>
      </c>
      <c r="C346" s="33" t="s">
        <v>37</v>
      </c>
      <c r="D346" s="65">
        <v>13</v>
      </c>
      <c r="E346" s="66">
        <f t="shared" si="5"/>
        <v>25.425789999999999</v>
      </c>
      <c r="F346" s="13"/>
      <c r="G346" s="13"/>
    </row>
    <row r="347" spans="1:7" x14ac:dyDescent="0.25">
      <c r="A347" s="13">
        <v>19</v>
      </c>
      <c r="B347" s="32" t="s">
        <v>352</v>
      </c>
      <c r="C347" s="33" t="s">
        <v>37</v>
      </c>
      <c r="D347" s="65">
        <v>13</v>
      </c>
      <c r="E347" s="66">
        <f t="shared" si="5"/>
        <v>25.425789999999999</v>
      </c>
      <c r="F347" s="13"/>
      <c r="G347" s="13"/>
    </row>
    <row r="348" spans="1:7" x14ac:dyDescent="0.25">
      <c r="A348" s="13"/>
      <c r="B348" s="32" t="s">
        <v>353</v>
      </c>
      <c r="C348" s="33" t="s">
        <v>37</v>
      </c>
      <c r="D348" s="65">
        <v>17</v>
      </c>
      <c r="E348" s="66">
        <f t="shared" si="5"/>
        <v>33.249110000000002</v>
      </c>
      <c r="F348" s="13"/>
      <c r="G348" s="13"/>
    </row>
    <row r="349" spans="1:7" x14ac:dyDescent="0.25">
      <c r="A349" s="13">
        <v>1</v>
      </c>
      <c r="B349" s="32" t="s">
        <v>354</v>
      </c>
      <c r="C349" s="33" t="s">
        <v>37</v>
      </c>
      <c r="D349" s="65">
        <v>13</v>
      </c>
      <c r="E349" s="66">
        <f t="shared" si="5"/>
        <v>25.425789999999999</v>
      </c>
      <c r="F349" s="13"/>
      <c r="G349" s="13"/>
    </row>
    <row r="350" spans="1:7" x14ac:dyDescent="0.25">
      <c r="A350" s="13">
        <v>2</v>
      </c>
      <c r="B350" s="57" t="s">
        <v>355</v>
      </c>
      <c r="C350" s="33"/>
      <c r="D350" s="65"/>
      <c r="E350" s="66"/>
      <c r="F350" s="13"/>
      <c r="G350" s="13"/>
    </row>
    <row r="351" spans="1:7" x14ac:dyDescent="0.25">
      <c r="A351" s="13">
        <v>3</v>
      </c>
      <c r="B351" s="35" t="s">
        <v>356</v>
      </c>
      <c r="C351" s="33" t="s">
        <v>37</v>
      </c>
      <c r="D351" s="65">
        <v>8</v>
      </c>
      <c r="E351" s="66">
        <f t="shared" si="5"/>
        <v>15.64664</v>
      </c>
      <c r="F351" s="13"/>
      <c r="G351" s="13"/>
    </row>
    <row r="352" spans="1:7" x14ac:dyDescent="0.25">
      <c r="A352" s="13">
        <v>4</v>
      </c>
      <c r="B352" s="35" t="s">
        <v>357</v>
      </c>
      <c r="C352" s="33" t="s">
        <v>37</v>
      </c>
      <c r="D352" s="65">
        <v>6</v>
      </c>
      <c r="E352" s="66">
        <f t="shared" si="5"/>
        <v>11.73498</v>
      </c>
      <c r="F352" s="13"/>
      <c r="G352" s="13"/>
    </row>
    <row r="353" spans="1:7" x14ac:dyDescent="0.25">
      <c r="A353" s="13">
        <v>5</v>
      </c>
      <c r="B353" s="35" t="s">
        <v>358</v>
      </c>
      <c r="C353" s="33" t="s">
        <v>37</v>
      </c>
      <c r="D353" s="65">
        <v>13</v>
      </c>
      <c r="E353" s="66">
        <f t="shared" si="5"/>
        <v>25.425789999999999</v>
      </c>
      <c r="F353" s="13"/>
      <c r="G353" s="13"/>
    </row>
    <row r="354" spans="1:7" x14ac:dyDescent="0.25">
      <c r="A354" s="13">
        <v>6</v>
      </c>
      <c r="B354" s="35" t="s">
        <v>359</v>
      </c>
      <c r="C354" s="33" t="s">
        <v>37</v>
      </c>
      <c r="D354" s="65">
        <v>13</v>
      </c>
      <c r="E354" s="66">
        <f t="shared" si="5"/>
        <v>25.425789999999999</v>
      </c>
      <c r="F354" s="13"/>
      <c r="G354" s="13"/>
    </row>
    <row r="355" spans="1:7" x14ac:dyDescent="0.25">
      <c r="A355" s="13">
        <v>7</v>
      </c>
      <c r="B355" s="35" t="s">
        <v>360</v>
      </c>
      <c r="C355" s="33" t="s">
        <v>37</v>
      </c>
      <c r="D355" s="65">
        <v>8</v>
      </c>
      <c r="E355" s="66">
        <f t="shared" si="5"/>
        <v>15.64664</v>
      </c>
      <c r="F355" s="13"/>
      <c r="G355" s="13"/>
    </row>
    <row r="356" spans="1:7" x14ac:dyDescent="0.25">
      <c r="A356" s="13">
        <v>8</v>
      </c>
      <c r="B356" s="35" t="s">
        <v>361</v>
      </c>
      <c r="C356" s="33" t="s">
        <v>37</v>
      </c>
      <c r="D356" s="65">
        <v>13</v>
      </c>
      <c r="E356" s="66">
        <f t="shared" si="5"/>
        <v>25.425789999999999</v>
      </c>
      <c r="F356" s="13"/>
      <c r="G356" s="13"/>
    </row>
    <row r="357" spans="1:7" x14ac:dyDescent="0.25">
      <c r="A357" s="13">
        <v>9</v>
      </c>
      <c r="B357" s="35" t="s">
        <v>362</v>
      </c>
      <c r="C357" s="33" t="s">
        <v>37</v>
      </c>
      <c r="D357" s="65">
        <v>3</v>
      </c>
      <c r="E357" s="66">
        <f t="shared" si="5"/>
        <v>5.8674900000000001</v>
      </c>
      <c r="F357" s="13"/>
      <c r="G357" s="13"/>
    </row>
    <row r="358" spans="1:7" x14ac:dyDescent="0.25">
      <c r="A358" s="13">
        <v>10</v>
      </c>
      <c r="B358" s="35" t="s">
        <v>363</v>
      </c>
      <c r="C358" s="33" t="s">
        <v>37</v>
      </c>
      <c r="D358" s="65">
        <v>51</v>
      </c>
      <c r="E358" s="66">
        <f t="shared" ref="E358:E421" si="6">SUM(D358*1.95583)</f>
        <v>99.747329999999991</v>
      </c>
      <c r="F358" s="13"/>
      <c r="G358" s="13"/>
    </row>
    <row r="359" spans="1:7" x14ac:dyDescent="0.25">
      <c r="A359" s="13">
        <v>11</v>
      </c>
      <c r="B359" s="35" t="s">
        <v>364</v>
      </c>
      <c r="C359" s="33" t="s">
        <v>37</v>
      </c>
      <c r="D359" s="65">
        <v>102</v>
      </c>
      <c r="E359" s="66">
        <f t="shared" si="6"/>
        <v>199.49465999999998</v>
      </c>
      <c r="F359" s="13"/>
      <c r="G359" s="13"/>
    </row>
    <row r="360" spans="1:7" x14ac:dyDescent="0.25">
      <c r="A360" s="13">
        <v>12</v>
      </c>
      <c r="B360" s="35" t="s">
        <v>365</v>
      </c>
      <c r="C360" s="33" t="s">
        <v>37</v>
      </c>
      <c r="D360" s="65">
        <v>80</v>
      </c>
      <c r="E360" s="66">
        <f t="shared" si="6"/>
        <v>156.46639999999999</v>
      </c>
      <c r="F360" s="13"/>
      <c r="G360" s="13"/>
    </row>
    <row r="361" spans="1:7" x14ac:dyDescent="0.25">
      <c r="A361" s="13">
        <v>13</v>
      </c>
      <c r="B361" s="35" t="s">
        <v>366</v>
      </c>
      <c r="C361" s="33" t="s">
        <v>37</v>
      </c>
      <c r="D361" s="65">
        <v>55</v>
      </c>
      <c r="E361" s="66">
        <f t="shared" si="6"/>
        <v>107.57065</v>
      </c>
      <c r="F361" s="13"/>
      <c r="G361" s="13"/>
    </row>
    <row r="362" spans="1:7" x14ac:dyDescent="0.25">
      <c r="A362" s="13">
        <v>14</v>
      </c>
      <c r="B362" s="41" t="s">
        <v>367</v>
      </c>
      <c r="C362" s="33" t="s">
        <v>37</v>
      </c>
      <c r="D362" s="65">
        <v>1278</v>
      </c>
      <c r="E362" s="66">
        <f t="shared" si="6"/>
        <v>2499.5507400000001</v>
      </c>
      <c r="F362" s="13"/>
      <c r="G362" s="13"/>
    </row>
    <row r="363" spans="1:7" x14ac:dyDescent="0.25">
      <c r="A363" s="13">
        <v>15</v>
      </c>
      <c r="B363" s="41" t="s">
        <v>368</v>
      </c>
      <c r="C363" s="33" t="s">
        <v>37</v>
      </c>
      <c r="D363" s="65">
        <v>51</v>
      </c>
      <c r="E363" s="66">
        <f t="shared" si="6"/>
        <v>99.747329999999991</v>
      </c>
      <c r="F363" s="13"/>
      <c r="G363" s="13"/>
    </row>
    <row r="364" spans="1:7" x14ac:dyDescent="0.25">
      <c r="A364" s="13"/>
      <c r="B364" s="35" t="s">
        <v>369</v>
      </c>
      <c r="C364" s="33" t="s">
        <v>37</v>
      </c>
      <c r="D364" s="65">
        <v>61</v>
      </c>
      <c r="E364" s="66">
        <f t="shared" si="6"/>
        <v>119.30562999999999</v>
      </c>
      <c r="F364" s="13"/>
      <c r="G364" s="13"/>
    </row>
    <row r="365" spans="1:7" x14ac:dyDescent="0.25">
      <c r="A365" s="13">
        <v>1</v>
      </c>
      <c r="B365" s="41" t="s">
        <v>370</v>
      </c>
      <c r="C365" s="33" t="s">
        <v>37</v>
      </c>
      <c r="D365" s="65">
        <v>66</v>
      </c>
      <c r="E365" s="66">
        <f t="shared" si="6"/>
        <v>129.08477999999999</v>
      </c>
      <c r="F365" s="13"/>
      <c r="G365" s="13"/>
    </row>
    <row r="366" spans="1:7" x14ac:dyDescent="0.25">
      <c r="A366" s="13">
        <v>2</v>
      </c>
      <c r="B366" s="58" t="s">
        <v>371</v>
      </c>
      <c r="C366" s="33"/>
      <c r="D366" s="65"/>
      <c r="E366" s="66"/>
      <c r="F366" s="13"/>
      <c r="G366" s="13"/>
    </row>
    <row r="367" spans="1:7" x14ac:dyDescent="0.25">
      <c r="A367" s="13">
        <v>3</v>
      </c>
      <c r="B367" s="41" t="s">
        <v>372</v>
      </c>
      <c r="C367" s="33" t="s">
        <v>37</v>
      </c>
      <c r="D367" s="65">
        <v>60</v>
      </c>
      <c r="E367" s="66">
        <f t="shared" si="6"/>
        <v>117.3498</v>
      </c>
      <c r="F367" s="13"/>
      <c r="G367" s="13"/>
    </row>
    <row r="368" spans="1:7" x14ac:dyDescent="0.25">
      <c r="A368" s="13">
        <v>4</v>
      </c>
      <c r="B368" s="41" t="s">
        <v>373</v>
      </c>
      <c r="C368" s="33" t="s">
        <v>37</v>
      </c>
      <c r="D368" s="65">
        <v>15</v>
      </c>
      <c r="E368" s="66">
        <f t="shared" si="6"/>
        <v>29.33745</v>
      </c>
      <c r="F368" s="13"/>
      <c r="G368" s="13"/>
    </row>
    <row r="369" spans="1:7" x14ac:dyDescent="0.25">
      <c r="A369" s="13">
        <v>5</v>
      </c>
      <c r="B369" s="41" t="s">
        <v>374</v>
      </c>
      <c r="C369" s="33" t="s">
        <v>37</v>
      </c>
      <c r="D369" s="65">
        <v>10</v>
      </c>
      <c r="E369" s="66">
        <f t="shared" si="6"/>
        <v>19.558299999999999</v>
      </c>
      <c r="F369" s="13"/>
      <c r="G369" s="13"/>
    </row>
    <row r="370" spans="1:7" x14ac:dyDescent="0.25">
      <c r="A370" s="13">
        <v>6</v>
      </c>
      <c r="B370" s="41" t="s">
        <v>375</v>
      </c>
      <c r="C370" s="33" t="s">
        <v>37</v>
      </c>
      <c r="D370" s="65">
        <v>10</v>
      </c>
      <c r="E370" s="66">
        <f t="shared" si="6"/>
        <v>19.558299999999999</v>
      </c>
      <c r="F370" s="13"/>
      <c r="G370" s="13"/>
    </row>
    <row r="371" spans="1:7" x14ac:dyDescent="0.25">
      <c r="A371" s="13">
        <v>7</v>
      </c>
      <c r="B371" s="41" t="s">
        <v>376</v>
      </c>
      <c r="C371" s="33" t="s">
        <v>37</v>
      </c>
      <c r="D371" s="65">
        <v>20</v>
      </c>
      <c r="E371" s="66">
        <f t="shared" si="6"/>
        <v>39.116599999999998</v>
      </c>
      <c r="F371" s="13"/>
      <c r="G371" s="13"/>
    </row>
    <row r="372" spans="1:7" x14ac:dyDescent="0.25">
      <c r="A372" s="13">
        <v>8</v>
      </c>
      <c r="B372" s="41" t="s">
        <v>377</v>
      </c>
      <c r="C372" s="33" t="s">
        <v>37</v>
      </c>
      <c r="D372" s="65">
        <v>5</v>
      </c>
      <c r="E372" s="66">
        <f t="shared" si="6"/>
        <v>9.7791499999999996</v>
      </c>
      <c r="F372" s="13"/>
      <c r="G372" s="13"/>
    </row>
    <row r="373" spans="1:7" x14ac:dyDescent="0.25">
      <c r="A373" s="13">
        <v>9</v>
      </c>
      <c r="B373" s="41" t="s">
        <v>378</v>
      </c>
      <c r="C373" s="33" t="s">
        <v>37</v>
      </c>
      <c r="D373" s="65">
        <v>10</v>
      </c>
      <c r="E373" s="66">
        <f t="shared" si="6"/>
        <v>19.558299999999999</v>
      </c>
      <c r="F373" s="13"/>
      <c r="G373" s="13"/>
    </row>
    <row r="374" spans="1:7" x14ac:dyDescent="0.25">
      <c r="A374" s="13">
        <v>10</v>
      </c>
      <c r="B374" s="41" t="s">
        <v>379</v>
      </c>
      <c r="C374" s="33" t="s">
        <v>37</v>
      </c>
      <c r="D374" s="65">
        <v>5</v>
      </c>
      <c r="E374" s="66">
        <f t="shared" si="6"/>
        <v>9.7791499999999996</v>
      </c>
      <c r="F374" s="13"/>
      <c r="G374" s="13"/>
    </row>
    <row r="375" spans="1:7" x14ac:dyDescent="0.25">
      <c r="A375" s="13">
        <v>11</v>
      </c>
      <c r="B375" s="41" t="s">
        <v>380</v>
      </c>
      <c r="C375" s="33" t="s">
        <v>37</v>
      </c>
      <c r="D375" s="65">
        <v>15</v>
      </c>
      <c r="E375" s="66">
        <f t="shared" si="6"/>
        <v>29.33745</v>
      </c>
      <c r="F375" s="13"/>
      <c r="G375" s="13"/>
    </row>
    <row r="376" spans="1:7" x14ac:dyDescent="0.25">
      <c r="A376" s="13"/>
      <c r="B376" s="41" t="s">
        <v>381</v>
      </c>
      <c r="C376" s="33" t="s">
        <v>37</v>
      </c>
      <c r="D376" s="65">
        <v>10</v>
      </c>
      <c r="E376" s="66">
        <f t="shared" si="6"/>
        <v>19.558299999999999</v>
      </c>
      <c r="F376" s="13"/>
      <c r="G376" s="13"/>
    </row>
    <row r="377" spans="1:7" x14ac:dyDescent="0.25">
      <c r="A377" s="13">
        <v>1</v>
      </c>
      <c r="B377" s="41" t="s">
        <v>382</v>
      </c>
      <c r="C377" s="33" t="s">
        <v>37</v>
      </c>
      <c r="D377" s="65">
        <v>41</v>
      </c>
      <c r="E377" s="66">
        <f t="shared" si="6"/>
        <v>80.189030000000002</v>
      </c>
      <c r="F377" s="13"/>
      <c r="G377" s="13"/>
    </row>
    <row r="378" spans="1:7" x14ac:dyDescent="0.25">
      <c r="A378" s="13">
        <v>2</v>
      </c>
      <c r="B378" s="58" t="s">
        <v>383</v>
      </c>
      <c r="C378" s="33"/>
      <c r="D378" s="65"/>
      <c r="E378" s="66"/>
      <c r="F378" s="13"/>
      <c r="G378" s="13"/>
    </row>
    <row r="379" spans="1:7" x14ac:dyDescent="0.25">
      <c r="A379" s="13">
        <v>3</v>
      </c>
      <c r="B379" s="41" t="s">
        <v>384</v>
      </c>
      <c r="C379" s="33" t="s">
        <v>37</v>
      </c>
      <c r="D379" s="65">
        <v>60</v>
      </c>
      <c r="E379" s="66">
        <f t="shared" si="6"/>
        <v>117.3498</v>
      </c>
      <c r="F379" s="13"/>
      <c r="G379" s="13"/>
    </row>
    <row r="380" spans="1:7" x14ac:dyDescent="0.25">
      <c r="A380" s="13">
        <v>4</v>
      </c>
      <c r="B380" s="41" t="s">
        <v>385</v>
      </c>
      <c r="C380" s="33" t="s">
        <v>37</v>
      </c>
      <c r="D380" s="65">
        <v>8</v>
      </c>
      <c r="E380" s="66">
        <f t="shared" si="6"/>
        <v>15.64664</v>
      </c>
      <c r="F380" s="13"/>
      <c r="G380" s="13"/>
    </row>
    <row r="381" spans="1:7" x14ac:dyDescent="0.25">
      <c r="A381" s="13">
        <v>5</v>
      </c>
      <c r="B381" s="41" t="s">
        <v>386</v>
      </c>
      <c r="C381" s="33" t="s">
        <v>37</v>
      </c>
      <c r="D381" s="65">
        <v>18</v>
      </c>
      <c r="E381" s="66">
        <f t="shared" si="6"/>
        <v>35.204940000000001</v>
      </c>
      <c r="F381" s="13"/>
      <c r="G381" s="13"/>
    </row>
    <row r="382" spans="1:7" x14ac:dyDescent="0.25">
      <c r="A382" s="13">
        <v>6</v>
      </c>
      <c r="B382" s="35" t="s">
        <v>387</v>
      </c>
      <c r="C382" s="33" t="s">
        <v>37</v>
      </c>
      <c r="D382" s="65">
        <v>5</v>
      </c>
      <c r="E382" s="66">
        <f t="shared" si="6"/>
        <v>9.7791499999999996</v>
      </c>
      <c r="F382" s="13"/>
      <c r="G382" s="13"/>
    </row>
    <row r="383" spans="1:7" x14ac:dyDescent="0.25">
      <c r="A383" s="13">
        <v>7</v>
      </c>
      <c r="B383" s="35" t="s">
        <v>388</v>
      </c>
      <c r="C383" s="33" t="s">
        <v>37</v>
      </c>
      <c r="D383" s="65">
        <v>18</v>
      </c>
      <c r="E383" s="66">
        <f t="shared" si="6"/>
        <v>35.204940000000001</v>
      </c>
      <c r="F383" s="13"/>
      <c r="G383" s="13"/>
    </row>
    <row r="384" spans="1:7" x14ac:dyDescent="0.25">
      <c r="A384" s="13">
        <v>8</v>
      </c>
      <c r="B384" s="35" t="s">
        <v>389</v>
      </c>
      <c r="C384" s="33" t="s">
        <v>37</v>
      </c>
      <c r="D384" s="65">
        <v>13</v>
      </c>
      <c r="E384" s="66">
        <f t="shared" si="6"/>
        <v>25.425789999999999</v>
      </c>
      <c r="F384" s="13"/>
      <c r="G384" s="13"/>
    </row>
    <row r="385" spans="1:7" x14ac:dyDescent="0.25">
      <c r="A385" s="13">
        <v>9</v>
      </c>
      <c r="B385" s="57" t="s">
        <v>390</v>
      </c>
      <c r="C385" s="33"/>
      <c r="D385" s="65"/>
      <c r="E385" s="66"/>
      <c r="F385" s="13"/>
      <c r="G385" s="13"/>
    </row>
    <row r="386" spans="1:7" x14ac:dyDescent="0.25">
      <c r="A386" s="13">
        <v>10</v>
      </c>
      <c r="B386" s="32" t="s">
        <v>391</v>
      </c>
      <c r="C386" s="32" t="s">
        <v>37</v>
      </c>
      <c r="D386" s="65">
        <v>130</v>
      </c>
      <c r="E386" s="66">
        <f t="shared" si="6"/>
        <v>254.25790000000001</v>
      </c>
      <c r="F386" s="13"/>
      <c r="G386" s="13"/>
    </row>
    <row r="387" spans="1:7" x14ac:dyDescent="0.25">
      <c r="A387" s="13">
        <v>11</v>
      </c>
      <c r="B387" s="32" t="s">
        <v>500</v>
      </c>
      <c r="C387" s="32" t="s">
        <v>37</v>
      </c>
      <c r="D387" s="69">
        <v>120</v>
      </c>
      <c r="E387" s="70">
        <f t="shared" si="6"/>
        <v>234.6996</v>
      </c>
      <c r="F387" s="13"/>
      <c r="G387" s="13"/>
    </row>
    <row r="388" spans="1:7" x14ac:dyDescent="0.25">
      <c r="A388" s="13">
        <v>12</v>
      </c>
      <c r="B388" s="32" t="s">
        <v>501</v>
      </c>
      <c r="C388" s="32"/>
      <c r="D388" s="65">
        <v>130</v>
      </c>
      <c r="E388" s="66">
        <f t="shared" si="6"/>
        <v>254.25790000000001</v>
      </c>
      <c r="F388" s="13"/>
      <c r="G388" s="13"/>
    </row>
    <row r="389" spans="1:7" x14ac:dyDescent="0.25">
      <c r="A389" s="13">
        <v>13</v>
      </c>
      <c r="B389" s="32" t="s">
        <v>502</v>
      </c>
      <c r="C389" s="32" t="s">
        <v>37</v>
      </c>
      <c r="D389" s="65">
        <v>160</v>
      </c>
      <c r="E389" s="66">
        <f t="shared" si="6"/>
        <v>312.93279999999999</v>
      </c>
      <c r="F389" s="13"/>
      <c r="G389" s="13"/>
    </row>
    <row r="390" spans="1:7" ht="25.5" x14ac:dyDescent="0.25">
      <c r="A390" s="13">
        <v>14</v>
      </c>
      <c r="B390" s="32" t="s">
        <v>392</v>
      </c>
      <c r="C390" s="32" t="s">
        <v>37</v>
      </c>
      <c r="D390" s="65">
        <v>220</v>
      </c>
      <c r="E390" s="66">
        <f t="shared" si="6"/>
        <v>430.2826</v>
      </c>
      <c r="F390" s="13"/>
      <c r="G390" s="13"/>
    </row>
    <row r="391" spans="1:7" x14ac:dyDescent="0.25">
      <c r="A391" s="13">
        <v>15</v>
      </c>
      <c r="B391" s="32" t="s">
        <v>503</v>
      </c>
      <c r="C391" s="32" t="s">
        <v>37</v>
      </c>
      <c r="D391" s="65">
        <v>120</v>
      </c>
      <c r="E391" s="66">
        <f t="shared" si="6"/>
        <v>234.6996</v>
      </c>
      <c r="F391" s="13"/>
      <c r="G391" s="13"/>
    </row>
    <row r="392" spans="1:7" ht="25.5" x14ac:dyDescent="0.25">
      <c r="A392" s="13">
        <v>16</v>
      </c>
      <c r="B392" s="32" t="s">
        <v>393</v>
      </c>
      <c r="C392" s="32" t="s">
        <v>37</v>
      </c>
      <c r="D392" s="65">
        <v>150</v>
      </c>
      <c r="E392" s="66">
        <f t="shared" si="6"/>
        <v>293.37450000000001</v>
      </c>
      <c r="F392" s="13"/>
      <c r="G392" s="13"/>
    </row>
    <row r="393" spans="1:7" ht="25.5" x14ac:dyDescent="0.25">
      <c r="A393" s="13">
        <v>17</v>
      </c>
      <c r="B393" s="32" t="s">
        <v>504</v>
      </c>
      <c r="C393" s="32" t="s">
        <v>37</v>
      </c>
      <c r="D393" s="65">
        <v>220</v>
      </c>
      <c r="E393" s="66">
        <f t="shared" si="6"/>
        <v>430.2826</v>
      </c>
      <c r="F393" s="13"/>
      <c r="G393" s="13"/>
    </row>
    <row r="394" spans="1:7" x14ac:dyDescent="0.25">
      <c r="A394" s="13">
        <v>18</v>
      </c>
      <c r="B394" s="32" t="s">
        <v>505</v>
      </c>
      <c r="C394" s="32" t="s">
        <v>37</v>
      </c>
      <c r="D394" s="65">
        <v>250</v>
      </c>
      <c r="E394" s="66">
        <f t="shared" si="6"/>
        <v>488.95749999999998</v>
      </c>
      <c r="F394" s="13"/>
      <c r="G394" s="13"/>
    </row>
    <row r="395" spans="1:7" ht="25.5" x14ac:dyDescent="0.25">
      <c r="A395" s="13">
        <v>19</v>
      </c>
      <c r="B395" s="32" t="s">
        <v>394</v>
      </c>
      <c r="C395" s="32" t="s">
        <v>37</v>
      </c>
      <c r="D395" s="65">
        <v>400</v>
      </c>
      <c r="E395" s="66">
        <f t="shared" si="6"/>
        <v>782.33199999999999</v>
      </c>
      <c r="F395" s="13"/>
      <c r="G395" s="13"/>
    </row>
    <row r="396" spans="1:7" x14ac:dyDescent="0.25">
      <c r="A396" s="13">
        <v>20</v>
      </c>
      <c r="B396" s="32" t="s">
        <v>395</v>
      </c>
      <c r="C396" s="32" t="s">
        <v>37</v>
      </c>
      <c r="D396" s="65">
        <v>150</v>
      </c>
      <c r="E396" s="66">
        <f t="shared" si="6"/>
        <v>293.37450000000001</v>
      </c>
      <c r="F396" s="13"/>
      <c r="G396" s="13"/>
    </row>
    <row r="397" spans="1:7" ht="25.5" x14ac:dyDescent="0.25">
      <c r="A397" s="13">
        <v>21</v>
      </c>
      <c r="B397" s="32" t="s">
        <v>396</v>
      </c>
      <c r="C397" s="32" t="s">
        <v>37</v>
      </c>
      <c r="D397" s="65">
        <v>240</v>
      </c>
      <c r="E397" s="66">
        <f t="shared" si="6"/>
        <v>469.39920000000001</v>
      </c>
      <c r="F397" s="13"/>
      <c r="G397" s="13"/>
    </row>
    <row r="398" spans="1:7" ht="25.5" x14ac:dyDescent="0.25">
      <c r="A398" s="13">
        <v>22</v>
      </c>
      <c r="B398" s="32" t="s">
        <v>397</v>
      </c>
      <c r="C398" s="32" t="s">
        <v>37</v>
      </c>
      <c r="D398" s="65">
        <v>260</v>
      </c>
      <c r="E398" s="66">
        <f t="shared" si="6"/>
        <v>508.51580000000001</v>
      </c>
      <c r="F398" s="13"/>
      <c r="G398" s="13"/>
    </row>
    <row r="399" spans="1:7" x14ac:dyDescent="0.25">
      <c r="A399" s="13">
        <v>23</v>
      </c>
      <c r="B399" s="32" t="s">
        <v>398</v>
      </c>
      <c r="C399" s="32" t="s">
        <v>37</v>
      </c>
      <c r="D399" s="65">
        <v>250</v>
      </c>
      <c r="E399" s="66">
        <f t="shared" si="6"/>
        <v>488.95749999999998</v>
      </c>
      <c r="F399" s="13"/>
      <c r="G399" s="13"/>
    </row>
    <row r="400" spans="1:7" ht="25.5" x14ac:dyDescent="0.25">
      <c r="A400" s="13">
        <v>24</v>
      </c>
      <c r="B400" s="32" t="s">
        <v>399</v>
      </c>
      <c r="C400" s="32" t="s">
        <v>37</v>
      </c>
      <c r="D400" s="65">
        <v>300</v>
      </c>
      <c r="E400" s="66">
        <f t="shared" si="6"/>
        <v>586.74900000000002</v>
      </c>
      <c r="F400" s="13"/>
      <c r="G400" s="13"/>
    </row>
    <row r="401" spans="1:7" x14ac:dyDescent="0.25">
      <c r="A401" s="13">
        <v>25</v>
      </c>
      <c r="B401" s="32" t="s">
        <v>400</v>
      </c>
      <c r="C401" s="32" t="s">
        <v>37</v>
      </c>
      <c r="D401" s="65">
        <v>240</v>
      </c>
      <c r="E401" s="66">
        <f t="shared" si="6"/>
        <v>469.39920000000001</v>
      </c>
      <c r="F401" s="13"/>
      <c r="G401" s="13"/>
    </row>
    <row r="402" spans="1:7" x14ac:dyDescent="0.25">
      <c r="A402" s="13">
        <v>26</v>
      </c>
      <c r="B402" s="32" t="s">
        <v>401</v>
      </c>
      <c r="C402" s="32" t="s">
        <v>37</v>
      </c>
      <c r="D402" s="65">
        <v>250</v>
      </c>
      <c r="E402" s="66">
        <f t="shared" si="6"/>
        <v>488.95749999999998</v>
      </c>
      <c r="F402" s="13"/>
      <c r="G402" s="13"/>
    </row>
    <row r="403" spans="1:7" x14ac:dyDescent="0.25">
      <c r="A403" s="13">
        <v>27</v>
      </c>
      <c r="B403" s="32" t="s">
        <v>402</v>
      </c>
      <c r="C403" s="32" t="s">
        <v>37</v>
      </c>
      <c r="D403" s="65">
        <v>240</v>
      </c>
      <c r="E403" s="66">
        <f t="shared" si="6"/>
        <v>469.39920000000001</v>
      </c>
      <c r="F403" s="13"/>
      <c r="G403" s="13"/>
    </row>
    <row r="404" spans="1:7" x14ac:dyDescent="0.25">
      <c r="A404" s="13">
        <v>28</v>
      </c>
      <c r="B404" s="32" t="s">
        <v>403</v>
      </c>
      <c r="C404" s="32" t="s">
        <v>37</v>
      </c>
      <c r="D404" s="65">
        <v>400</v>
      </c>
      <c r="E404" s="66">
        <f t="shared" si="6"/>
        <v>782.33199999999999</v>
      </c>
      <c r="F404" s="13"/>
      <c r="G404" s="13"/>
    </row>
    <row r="405" spans="1:7" x14ac:dyDescent="0.25">
      <c r="A405" s="13">
        <v>29</v>
      </c>
      <c r="B405" s="32" t="s">
        <v>404</v>
      </c>
      <c r="C405" s="32" t="s">
        <v>37</v>
      </c>
      <c r="D405" s="65">
        <v>560</v>
      </c>
      <c r="E405" s="66">
        <f t="shared" si="6"/>
        <v>1095.2647999999999</v>
      </c>
      <c r="F405" s="13"/>
      <c r="G405" s="13"/>
    </row>
    <row r="406" spans="1:7" x14ac:dyDescent="0.25">
      <c r="A406" s="13"/>
      <c r="B406" s="32" t="s">
        <v>405</v>
      </c>
      <c r="C406" s="32" t="s">
        <v>37</v>
      </c>
      <c r="D406" s="65">
        <v>12</v>
      </c>
      <c r="E406" s="66">
        <f t="shared" si="6"/>
        <v>23.46996</v>
      </c>
      <c r="F406" s="13"/>
      <c r="G406" s="13"/>
    </row>
    <row r="407" spans="1:7" x14ac:dyDescent="0.25">
      <c r="A407" s="13">
        <v>1</v>
      </c>
      <c r="B407" s="59" t="s">
        <v>406</v>
      </c>
      <c r="C407" s="59"/>
      <c r="D407" s="65"/>
      <c r="E407" s="66"/>
      <c r="F407" s="13"/>
      <c r="G407" s="13"/>
    </row>
    <row r="408" spans="1:7" x14ac:dyDescent="0.25">
      <c r="A408" s="13">
        <v>2</v>
      </c>
      <c r="B408" s="32" t="s">
        <v>407</v>
      </c>
      <c r="C408" s="32" t="s">
        <v>37</v>
      </c>
      <c r="D408" s="65">
        <v>20</v>
      </c>
      <c r="E408" s="66">
        <f t="shared" si="6"/>
        <v>39.116599999999998</v>
      </c>
      <c r="F408" s="13"/>
      <c r="G408" s="13"/>
    </row>
    <row r="409" spans="1:7" x14ac:dyDescent="0.25">
      <c r="A409" s="13">
        <v>3</v>
      </c>
      <c r="B409" s="32" t="s">
        <v>408</v>
      </c>
      <c r="C409" s="32" t="s">
        <v>37</v>
      </c>
      <c r="D409" s="65">
        <v>40</v>
      </c>
      <c r="E409" s="66">
        <f t="shared" si="6"/>
        <v>78.233199999999997</v>
      </c>
      <c r="F409" s="13"/>
      <c r="G409" s="13"/>
    </row>
    <row r="410" spans="1:7" x14ac:dyDescent="0.25">
      <c r="A410" s="13">
        <v>4</v>
      </c>
      <c r="B410" s="32" t="s">
        <v>409</v>
      </c>
      <c r="C410" s="32" t="s">
        <v>37</v>
      </c>
      <c r="D410" s="65">
        <v>20</v>
      </c>
      <c r="E410" s="66">
        <f t="shared" si="6"/>
        <v>39.116599999999998</v>
      </c>
      <c r="F410" s="13"/>
      <c r="G410" s="13"/>
    </row>
    <row r="411" spans="1:7" x14ac:dyDescent="0.25">
      <c r="A411" s="13">
        <v>5</v>
      </c>
      <c r="B411" s="32" t="s">
        <v>410</v>
      </c>
      <c r="C411" s="32" t="s">
        <v>37</v>
      </c>
      <c r="D411" s="65">
        <v>20</v>
      </c>
      <c r="E411" s="66">
        <f t="shared" si="6"/>
        <v>39.116599999999998</v>
      </c>
      <c r="F411" s="13"/>
      <c r="G411" s="13"/>
    </row>
    <row r="412" spans="1:7" x14ac:dyDescent="0.25">
      <c r="A412" s="13">
        <v>6</v>
      </c>
      <c r="B412" s="32" t="s">
        <v>411</v>
      </c>
      <c r="C412" s="32" t="s">
        <v>37</v>
      </c>
      <c r="D412" s="65">
        <v>25</v>
      </c>
      <c r="E412" s="66">
        <f t="shared" si="6"/>
        <v>48.89575</v>
      </c>
      <c r="F412" s="13"/>
      <c r="G412" s="13"/>
    </row>
    <row r="413" spans="1:7" x14ac:dyDescent="0.25">
      <c r="A413" s="13">
        <v>7</v>
      </c>
      <c r="B413" s="32" t="s">
        <v>412</v>
      </c>
      <c r="C413" s="32" t="s">
        <v>37</v>
      </c>
      <c r="D413" s="65">
        <v>25</v>
      </c>
      <c r="E413" s="66">
        <f t="shared" si="6"/>
        <v>48.89575</v>
      </c>
      <c r="F413" s="13"/>
      <c r="G413" s="13"/>
    </row>
    <row r="414" spans="1:7" x14ac:dyDescent="0.25">
      <c r="A414" s="13">
        <v>8</v>
      </c>
      <c r="B414" s="32" t="s">
        <v>413</v>
      </c>
      <c r="C414" s="32" t="s">
        <v>37</v>
      </c>
      <c r="D414" s="65">
        <v>25</v>
      </c>
      <c r="E414" s="66">
        <f t="shared" si="6"/>
        <v>48.89575</v>
      </c>
      <c r="F414" s="13"/>
      <c r="G414" s="13"/>
    </row>
    <row r="415" spans="1:7" x14ac:dyDescent="0.25">
      <c r="A415" s="13">
        <v>9</v>
      </c>
      <c r="B415" s="32" t="s">
        <v>414</v>
      </c>
      <c r="C415" s="32" t="s">
        <v>37</v>
      </c>
      <c r="D415" s="65">
        <v>25</v>
      </c>
      <c r="E415" s="66">
        <f t="shared" si="6"/>
        <v>48.89575</v>
      </c>
      <c r="F415" s="13"/>
      <c r="G415" s="13"/>
    </row>
    <row r="416" spans="1:7" x14ac:dyDescent="0.25">
      <c r="A416" s="13">
        <v>10</v>
      </c>
      <c r="B416" s="32" t="s">
        <v>415</v>
      </c>
      <c r="C416" s="32" t="s">
        <v>37</v>
      </c>
      <c r="D416" s="65">
        <v>25</v>
      </c>
      <c r="E416" s="66">
        <f t="shared" si="6"/>
        <v>48.89575</v>
      </c>
      <c r="F416" s="13"/>
      <c r="G416" s="13"/>
    </row>
    <row r="417" spans="1:7" x14ac:dyDescent="0.25">
      <c r="A417" s="13">
        <v>11</v>
      </c>
      <c r="B417" s="32" t="s">
        <v>416</v>
      </c>
      <c r="C417" s="32" t="s">
        <v>37</v>
      </c>
      <c r="D417" s="65">
        <v>25</v>
      </c>
      <c r="E417" s="66">
        <f t="shared" si="6"/>
        <v>48.89575</v>
      </c>
      <c r="F417" s="13"/>
      <c r="G417" s="13"/>
    </row>
    <row r="418" spans="1:7" x14ac:dyDescent="0.25">
      <c r="A418" s="13">
        <v>12</v>
      </c>
      <c r="B418" s="32" t="s">
        <v>417</v>
      </c>
      <c r="C418" s="32" t="s">
        <v>37</v>
      </c>
      <c r="D418" s="65">
        <v>20</v>
      </c>
      <c r="E418" s="66">
        <f t="shared" si="6"/>
        <v>39.116599999999998</v>
      </c>
      <c r="F418" s="13"/>
      <c r="G418" s="13"/>
    </row>
    <row r="419" spans="1:7" x14ac:dyDescent="0.25">
      <c r="A419" s="13">
        <v>13</v>
      </c>
      <c r="B419" s="32" t="s">
        <v>418</v>
      </c>
      <c r="C419" s="32" t="s">
        <v>37</v>
      </c>
      <c r="D419" s="65">
        <v>20</v>
      </c>
      <c r="E419" s="66">
        <f t="shared" si="6"/>
        <v>39.116599999999998</v>
      </c>
      <c r="F419" s="13"/>
      <c r="G419" s="13"/>
    </row>
    <row r="420" spans="1:7" x14ac:dyDescent="0.25">
      <c r="A420" s="13">
        <v>14</v>
      </c>
      <c r="B420" s="32" t="s">
        <v>419</v>
      </c>
      <c r="C420" s="32" t="s">
        <v>37</v>
      </c>
      <c r="D420" s="65">
        <v>20</v>
      </c>
      <c r="E420" s="66">
        <f t="shared" si="6"/>
        <v>39.116599999999998</v>
      </c>
      <c r="F420" s="13"/>
      <c r="G420" s="13"/>
    </row>
    <row r="421" spans="1:7" x14ac:dyDescent="0.25">
      <c r="A421" s="13">
        <v>15</v>
      </c>
      <c r="B421" s="32" t="s">
        <v>420</v>
      </c>
      <c r="C421" s="32" t="s">
        <v>37</v>
      </c>
      <c r="D421" s="65">
        <v>20</v>
      </c>
      <c r="E421" s="66">
        <f t="shared" si="6"/>
        <v>39.116599999999998</v>
      </c>
      <c r="F421" s="13"/>
      <c r="G421" s="13"/>
    </row>
    <row r="422" spans="1:7" x14ac:dyDescent="0.25">
      <c r="A422" s="13">
        <v>16</v>
      </c>
      <c r="B422" s="32" t="s">
        <v>421</v>
      </c>
      <c r="C422" s="32" t="s">
        <v>37</v>
      </c>
      <c r="D422" s="65">
        <v>20</v>
      </c>
      <c r="E422" s="66">
        <f t="shared" ref="E422:E480" si="7">SUM(D422*1.95583)</f>
        <v>39.116599999999998</v>
      </c>
      <c r="F422" s="13"/>
      <c r="G422" s="13"/>
    </row>
    <row r="423" spans="1:7" x14ac:dyDescent="0.25">
      <c r="A423" s="13">
        <v>17</v>
      </c>
      <c r="B423" s="32" t="s">
        <v>422</v>
      </c>
      <c r="C423" s="32" t="s">
        <v>37</v>
      </c>
      <c r="D423" s="65">
        <v>20</v>
      </c>
      <c r="E423" s="66">
        <f t="shared" si="7"/>
        <v>39.116599999999998</v>
      </c>
      <c r="F423" s="13"/>
      <c r="G423" s="13"/>
    </row>
    <row r="424" spans="1:7" x14ac:dyDescent="0.25">
      <c r="A424" s="13">
        <v>18</v>
      </c>
      <c r="B424" s="32" t="s">
        <v>423</v>
      </c>
      <c r="C424" s="32" t="s">
        <v>37</v>
      </c>
      <c r="D424" s="65">
        <v>20</v>
      </c>
      <c r="E424" s="66">
        <f t="shared" si="7"/>
        <v>39.116599999999998</v>
      </c>
      <c r="F424" s="13"/>
      <c r="G424" s="13"/>
    </row>
    <row r="425" spans="1:7" x14ac:dyDescent="0.25">
      <c r="A425" s="13">
        <v>19</v>
      </c>
      <c r="B425" s="32" t="s">
        <v>424</v>
      </c>
      <c r="C425" s="32" t="s">
        <v>37</v>
      </c>
      <c r="D425" s="65">
        <v>20</v>
      </c>
      <c r="E425" s="66">
        <f t="shared" si="7"/>
        <v>39.116599999999998</v>
      </c>
      <c r="F425" s="13"/>
      <c r="G425" s="13"/>
    </row>
    <row r="426" spans="1:7" x14ac:dyDescent="0.25">
      <c r="A426" s="13">
        <v>20</v>
      </c>
      <c r="B426" s="32" t="s">
        <v>425</v>
      </c>
      <c r="C426" s="32" t="s">
        <v>37</v>
      </c>
      <c r="D426" s="65">
        <v>20</v>
      </c>
      <c r="E426" s="66">
        <f t="shared" si="7"/>
        <v>39.116599999999998</v>
      </c>
      <c r="F426" s="13"/>
      <c r="G426" s="13"/>
    </row>
    <row r="427" spans="1:7" x14ac:dyDescent="0.25">
      <c r="A427" s="13">
        <v>21</v>
      </c>
      <c r="B427" s="32" t="s">
        <v>426</v>
      </c>
      <c r="C427" s="32" t="s">
        <v>37</v>
      </c>
      <c r="D427" s="65">
        <v>20</v>
      </c>
      <c r="E427" s="66">
        <f t="shared" si="7"/>
        <v>39.116599999999998</v>
      </c>
      <c r="F427" s="13"/>
      <c r="G427" s="13"/>
    </row>
    <row r="428" spans="1:7" x14ac:dyDescent="0.25">
      <c r="A428" s="13">
        <v>22</v>
      </c>
      <c r="B428" s="32" t="s">
        <v>427</v>
      </c>
      <c r="C428" s="32" t="s">
        <v>37</v>
      </c>
      <c r="D428" s="65">
        <v>20</v>
      </c>
      <c r="E428" s="66">
        <f t="shared" si="7"/>
        <v>39.116599999999998</v>
      </c>
      <c r="F428" s="13"/>
      <c r="G428" s="13"/>
    </row>
    <row r="429" spans="1:7" x14ac:dyDescent="0.25">
      <c r="A429" s="13">
        <v>23</v>
      </c>
      <c r="B429" s="32" t="s">
        <v>428</v>
      </c>
      <c r="C429" s="32" t="s">
        <v>37</v>
      </c>
      <c r="D429" s="65">
        <v>20</v>
      </c>
      <c r="E429" s="66">
        <f t="shared" si="7"/>
        <v>39.116599999999998</v>
      </c>
      <c r="F429" s="13"/>
      <c r="G429" s="13"/>
    </row>
    <row r="430" spans="1:7" x14ac:dyDescent="0.25">
      <c r="A430" s="13">
        <v>24</v>
      </c>
      <c r="B430" s="32" t="s">
        <v>429</v>
      </c>
      <c r="C430" s="32" t="s">
        <v>37</v>
      </c>
      <c r="D430" s="65">
        <v>20</v>
      </c>
      <c r="E430" s="66">
        <f t="shared" si="7"/>
        <v>39.116599999999998</v>
      </c>
      <c r="F430" s="13"/>
      <c r="G430" s="13"/>
    </row>
    <row r="431" spans="1:7" x14ac:dyDescent="0.25">
      <c r="A431" s="13">
        <v>25</v>
      </c>
      <c r="B431" s="32" t="s">
        <v>430</v>
      </c>
      <c r="C431" s="32" t="s">
        <v>37</v>
      </c>
      <c r="D431" s="65">
        <v>20</v>
      </c>
      <c r="E431" s="66">
        <f t="shared" si="7"/>
        <v>39.116599999999998</v>
      </c>
      <c r="F431" s="13"/>
      <c r="G431" s="13"/>
    </row>
    <row r="432" spans="1:7" x14ac:dyDescent="0.25">
      <c r="A432" s="13">
        <v>26</v>
      </c>
      <c r="B432" s="32" t="s">
        <v>431</v>
      </c>
      <c r="C432" s="32" t="s">
        <v>37</v>
      </c>
      <c r="D432" s="65">
        <v>25</v>
      </c>
      <c r="E432" s="66">
        <f t="shared" si="7"/>
        <v>48.89575</v>
      </c>
      <c r="F432" s="13"/>
      <c r="G432" s="13"/>
    </row>
    <row r="433" spans="1:7" x14ac:dyDescent="0.25">
      <c r="A433" s="13">
        <v>27</v>
      </c>
      <c r="B433" s="32" t="s">
        <v>432</v>
      </c>
      <c r="C433" s="32" t="s">
        <v>37</v>
      </c>
      <c r="D433" s="65">
        <v>25</v>
      </c>
      <c r="E433" s="66">
        <f t="shared" si="7"/>
        <v>48.89575</v>
      </c>
      <c r="F433" s="13"/>
      <c r="G433" s="13"/>
    </row>
    <row r="434" spans="1:7" x14ac:dyDescent="0.25">
      <c r="A434" s="13">
        <v>28</v>
      </c>
      <c r="B434" s="32" t="s">
        <v>433</v>
      </c>
      <c r="C434" s="32" t="s">
        <v>37</v>
      </c>
      <c r="D434" s="65">
        <v>25</v>
      </c>
      <c r="E434" s="66">
        <f t="shared" si="7"/>
        <v>48.89575</v>
      </c>
      <c r="F434" s="13"/>
      <c r="G434" s="13"/>
    </row>
    <row r="435" spans="1:7" x14ac:dyDescent="0.25">
      <c r="A435" s="13">
        <v>29</v>
      </c>
      <c r="B435" s="32" t="s">
        <v>434</v>
      </c>
      <c r="C435" s="32" t="s">
        <v>37</v>
      </c>
      <c r="D435" s="65">
        <v>25</v>
      </c>
      <c r="E435" s="66">
        <f t="shared" si="7"/>
        <v>48.89575</v>
      </c>
      <c r="F435" s="13"/>
      <c r="G435" s="13"/>
    </row>
    <row r="436" spans="1:7" x14ac:dyDescent="0.25">
      <c r="A436" s="13">
        <v>30</v>
      </c>
      <c r="B436" s="32" t="s">
        <v>435</v>
      </c>
      <c r="C436" s="32" t="s">
        <v>37</v>
      </c>
      <c r="D436" s="65">
        <v>12</v>
      </c>
      <c r="E436" s="66">
        <f t="shared" si="7"/>
        <v>23.46996</v>
      </c>
      <c r="F436" s="13"/>
      <c r="G436" s="13"/>
    </row>
    <row r="437" spans="1:7" ht="25.5" x14ac:dyDescent="0.25">
      <c r="A437" s="13">
        <v>31</v>
      </c>
      <c r="B437" s="32" t="s">
        <v>436</v>
      </c>
      <c r="C437" s="32" t="s">
        <v>37</v>
      </c>
      <c r="D437" s="65">
        <v>20</v>
      </c>
      <c r="E437" s="66">
        <f t="shared" si="7"/>
        <v>39.116599999999998</v>
      </c>
      <c r="F437" s="13"/>
      <c r="G437" s="13"/>
    </row>
    <row r="438" spans="1:7" x14ac:dyDescent="0.25">
      <c r="A438" s="13"/>
      <c r="B438" s="34" t="s">
        <v>437</v>
      </c>
      <c r="C438" s="32"/>
      <c r="D438" s="65"/>
      <c r="E438" s="66"/>
      <c r="F438" s="13"/>
      <c r="G438" s="13"/>
    </row>
    <row r="439" spans="1:7" x14ac:dyDescent="0.25">
      <c r="A439" s="13">
        <v>1</v>
      </c>
      <c r="B439" s="35" t="s">
        <v>438</v>
      </c>
      <c r="C439" s="32" t="s">
        <v>37</v>
      </c>
      <c r="D439" s="65">
        <v>60</v>
      </c>
      <c r="E439" s="66">
        <f t="shared" si="7"/>
        <v>117.3498</v>
      </c>
      <c r="F439" s="13"/>
      <c r="G439" s="13"/>
    </row>
    <row r="440" spans="1:7" x14ac:dyDescent="0.25">
      <c r="A440" s="13">
        <v>2</v>
      </c>
      <c r="B440" s="35" t="s">
        <v>439</v>
      </c>
      <c r="C440" s="32" t="s">
        <v>37</v>
      </c>
      <c r="D440" s="65">
        <v>82</v>
      </c>
      <c r="E440" s="66">
        <f t="shared" si="7"/>
        <v>160.37806</v>
      </c>
      <c r="F440" s="13"/>
      <c r="G440" s="13"/>
    </row>
    <row r="441" spans="1:7" x14ac:dyDescent="0.25">
      <c r="A441" s="13">
        <v>3</v>
      </c>
      <c r="B441" s="35" t="s">
        <v>440</v>
      </c>
      <c r="C441" s="32" t="s">
        <v>37</v>
      </c>
      <c r="D441" s="65">
        <v>77</v>
      </c>
      <c r="E441" s="66">
        <f t="shared" si="7"/>
        <v>150.59890999999999</v>
      </c>
      <c r="F441" s="13"/>
      <c r="G441" s="13"/>
    </row>
    <row r="442" spans="1:7" x14ac:dyDescent="0.25">
      <c r="A442" s="13">
        <v>4</v>
      </c>
      <c r="B442" s="35" t="s">
        <v>441</v>
      </c>
      <c r="C442" s="32" t="s">
        <v>37</v>
      </c>
      <c r="D442" s="65">
        <v>51</v>
      </c>
      <c r="E442" s="66">
        <f t="shared" si="7"/>
        <v>99.747329999999991</v>
      </c>
      <c r="F442" s="13"/>
      <c r="G442" s="13"/>
    </row>
    <row r="443" spans="1:7" x14ac:dyDescent="0.25">
      <c r="A443" s="13">
        <v>5</v>
      </c>
      <c r="B443" s="35" t="s">
        <v>442</v>
      </c>
      <c r="C443" s="32" t="s">
        <v>37</v>
      </c>
      <c r="D443" s="65">
        <v>77</v>
      </c>
      <c r="E443" s="66">
        <f t="shared" si="7"/>
        <v>150.59890999999999</v>
      </c>
      <c r="F443" s="13"/>
      <c r="G443" s="13"/>
    </row>
    <row r="444" spans="1:7" x14ac:dyDescent="0.25">
      <c r="A444" s="13">
        <v>6</v>
      </c>
      <c r="B444" s="35" t="s">
        <v>443</v>
      </c>
      <c r="C444" s="32" t="s">
        <v>37</v>
      </c>
      <c r="D444" s="65">
        <v>72</v>
      </c>
      <c r="E444" s="66">
        <f t="shared" si="7"/>
        <v>140.81976</v>
      </c>
      <c r="F444" s="13"/>
      <c r="G444" s="13"/>
    </row>
    <row r="445" spans="1:7" x14ac:dyDescent="0.25">
      <c r="A445" s="13">
        <v>7</v>
      </c>
      <c r="B445" s="35" t="s">
        <v>444</v>
      </c>
      <c r="C445" s="32" t="s">
        <v>37</v>
      </c>
      <c r="D445" s="65">
        <v>56</v>
      </c>
      <c r="E445" s="66">
        <f t="shared" si="7"/>
        <v>109.52647999999999</v>
      </c>
      <c r="F445" s="13"/>
      <c r="G445" s="13"/>
    </row>
    <row r="446" spans="1:7" x14ac:dyDescent="0.25">
      <c r="A446" s="13">
        <v>8</v>
      </c>
      <c r="B446" s="35" t="s">
        <v>445</v>
      </c>
      <c r="C446" s="32" t="s">
        <v>37</v>
      </c>
      <c r="D446" s="65">
        <v>41</v>
      </c>
      <c r="E446" s="66">
        <f t="shared" si="7"/>
        <v>80.189030000000002</v>
      </c>
      <c r="F446" s="13"/>
      <c r="G446" s="13"/>
    </row>
    <row r="447" spans="1:7" x14ac:dyDescent="0.25">
      <c r="A447" s="13">
        <v>9</v>
      </c>
      <c r="B447" s="35" t="s">
        <v>446</v>
      </c>
      <c r="C447" s="32" t="s">
        <v>37</v>
      </c>
      <c r="D447" s="65">
        <v>41</v>
      </c>
      <c r="E447" s="66">
        <f t="shared" si="7"/>
        <v>80.189030000000002</v>
      </c>
      <c r="F447" s="13"/>
      <c r="G447" s="13"/>
    </row>
    <row r="448" spans="1:7" x14ac:dyDescent="0.25">
      <c r="A448" s="13">
        <v>10</v>
      </c>
      <c r="B448" s="35" t="s">
        <v>447</v>
      </c>
      <c r="C448" s="32" t="s">
        <v>37</v>
      </c>
      <c r="D448" s="65">
        <v>1023</v>
      </c>
      <c r="E448" s="66">
        <f t="shared" si="7"/>
        <v>2000.8140899999999</v>
      </c>
      <c r="F448" s="13"/>
      <c r="G448" s="13"/>
    </row>
    <row r="449" spans="1:7" x14ac:dyDescent="0.25">
      <c r="A449" s="13">
        <v>11</v>
      </c>
      <c r="B449" s="35" t="s">
        <v>448</v>
      </c>
      <c r="C449" s="32" t="s">
        <v>37</v>
      </c>
      <c r="D449" s="65">
        <v>56</v>
      </c>
      <c r="E449" s="66">
        <f t="shared" si="7"/>
        <v>109.52647999999999</v>
      </c>
      <c r="F449" s="13"/>
      <c r="G449" s="13"/>
    </row>
    <row r="450" spans="1:7" x14ac:dyDescent="0.25">
      <c r="A450" s="13">
        <v>12</v>
      </c>
      <c r="B450" s="35" t="s">
        <v>449</v>
      </c>
      <c r="C450" s="32" t="s">
        <v>37</v>
      </c>
      <c r="D450" s="65">
        <v>133</v>
      </c>
      <c r="E450" s="66">
        <f t="shared" si="7"/>
        <v>260.12538999999998</v>
      </c>
      <c r="F450" s="13"/>
      <c r="G450" s="13"/>
    </row>
    <row r="451" spans="1:7" x14ac:dyDescent="0.25">
      <c r="A451" s="13">
        <v>13</v>
      </c>
      <c r="B451" s="35" t="s">
        <v>450</v>
      </c>
      <c r="C451" s="32" t="s">
        <v>37</v>
      </c>
      <c r="D451" s="65">
        <v>12</v>
      </c>
      <c r="E451" s="66">
        <f t="shared" si="7"/>
        <v>23.46996</v>
      </c>
      <c r="F451" s="13"/>
      <c r="G451" s="13"/>
    </row>
    <row r="452" spans="1:7" x14ac:dyDescent="0.25">
      <c r="A452" s="13"/>
      <c r="B452" s="60" t="s">
        <v>451</v>
      </c>
      <c r="C452" s="33"/>
      <c r="D452" s="65"/>
      <c r="E452" s="66"/>
      <c r="F452" s="13"/>
      <c r="G452" s="13"/>
    </row>
    <row r="453" spans="1:7" x14ac:dyDescent="0.25">
      <c r="A453" s="13">
        <v>1</v>
      </c>
      <c r="B453" s="35" t="s">
        <v>452</v>
      </c>
      <c r="C453" s="33" t="s">
        <v>37</v>
      </c>
      <c r="D453" s="65">
        <v>50</v>
      </c>
      <c r="E453" s="66">
        <f t="shared" si="7"/>
        <v>97.791499999999999</v>
      </c>
      <c r="F453" s="13"/>
      <c r="G453" s="13"/>
    </row>
    <row r="454" spans="1:7" x14ac:dyDescent="0.25">
      <c r="A454" s="13">
        <v>2</v>
      </c>
      <c r="B454" s="35" t="s">
        <v>453</v>
      </c>
      <c r="C454" s="33" t="s">
        <v>37</v>
      </c>
      <c r="D454" s="65">
        <v>26</v>
      </c>
      <c r="E454" s="66">
        <f t="shared" si="7"/>
        <v>50.851579999999998</v>
      </c>
      <c r="F454" s="13"/>
      <c r="G454" s="13"/>
    </row>
    <row r="455" spans="1:7" x14ac:dyDescent="0.25">
      <c r="A455" s="13">
        <v>3</v>
      </c>
      <c r="B455" s="35" t="s">
        <v>454</v>
      </c>
      <c r="C455" s="33" t="s">
        <v>37</v>
      </c>
      <c r="D455" s="65">
        <v>26</v>
      </c>
      <c r="E455" s="66">
        <f t="shared" si="7"/>
        <v>50.851579999999998</v>
      </c>
      <c r="F455" s="13"/>
      <c r="G455" s="13"/>
    </row>
    <row r="456" spans="1:7" x14ac:dyDescent="0.25">
      <c r="A456" s="13">
        <v>4</v>
      </c>
      <c r="B456" s="35" t="s">
        <v>455</v>
      </c>
      <c r="C456" s="33" t="s">
        <v>37</v>
      </c>
      <c r="D456" s="65">
        <v>31</v>
      </c>
      <c r="E456" s="66">
        <f t="shared" si="7"/>
        <v>60.63073</v>
      </c>
      <c r="F456" s="13"/>
      <c r="G456" s="13"/>
    </row>
    <row r="457" spans="1:7" x14ac:dyDescent="0.25">
      <c r="A457" s="13">
        <v>5</v>
      </c>
      <c r="B457" s="35" t="s">
        <v>456</v>
      </c>
      <c r="C457" s="33" t="s">
        <v>37</v>
      </c>
      <c r="D457" s="65">
        <v>36</v>
      </c>
      <c r="E457" s="66">
        <f t="shared" si="7"/>
        <v>70.409880000000001</v>
      </c>
      <c r="F457" s="13"/>
      <c r="G457" s="13"/>
    </row>
    <row r="458" spans="1:7" x14ac:dyDescent="0.25">
      <c r="A458" s="13">
        <v>6</v>
      </c>
      <c r="B458" s="35" t="s">
        <v>457</v>
      </c>
      <c r="C458" s="33" t="s">
        <v>37</v>
      </c>
      <c r="D458" s="65">
        <v>36</v>
      </c>
      <c r="E458" s="66">
        <f t="shared" si="7"/>
        <v>70.409880000000001</v>
      </c>
      <c r="F458" s="13"/>
      <c r="G458" s="13"/>
    </row>
    <row r="459" spans="1:7" x14ac:dyDescent="0.25">
      <c r="A459" s="13">
        <v>7</v>
      </c>
      <c r="B459" s="35" t="s">
        <v>458</v>
      </c>
      <c r="C459" s="33" t="s">
        <v>37</v>
      </c>
      <c r="D459" s="65">
        <v>61</v>
      </c>
      <c r="E459" s="66">
        <f t="shared" si="7"/>
        <v>119.30562999999999</v>
      </c>
      <c r="F459" s="13"/>
      <c r="G459" s="13"/>
    </row>
    <row r="460" spans="1:7" x14ac:dyDescent="0.25">
      <c r="A460" s="13">
        <v>8</v>
      </c>
      <c r="B460" s="35" t="s">
        <v>459</v>
      </c>
      <c r="C460" s="33" t="s">
        <v>37</v>
      </c>
      <c r="D460" s="65">
        <v>31</v>
      </c>
      <c r="E460" s="66">
        <f t="shared" si="7"/>
        <v>60.63073</v>
      </c>
      <c r="F460" s="13"/>
      <c r="G460" s="13"/>
    </row>
    <row r="461" spans="1:7" x14ac:dyDescent="0.25">
      <c r="A461" s="13">
        <v>9</v>
      </c>
      <c r="B461" s="35" t="s">
        <v>460</v>
      </c>
      <c r="C461" s="33" t="s">
        <v>37</v>
      </c>
      <c r="D461" s="65">
        <v>26</v>
      </c>
      <c r="E461" s="66">
        <f t="shared" si="7"/>
        <v>50.851579999999998</v>
      </c>
      <c r="F461" s="13"/>
      <c r="G461" s="13"/>
    </row>
    <row r="462" spans="1:7" x14ac:dyDescent="0.25">
      <c r="A462" s="13">
        <v>10</v>
      </c>
      <c r="B462" s="35" t="s">
        <v>461</v>
      </c>
      <c r="C462" s="33" t="s">
        <v>37</v>
      </c>
      <c r="D462" s="65">
        <v>36</v>
      </c>
      <c r="E462" s="66">
        <f t="shared" si="7"/>
        <v>70.409880000000001</v>
      </c>
      <c r="F462" s="13"/>
      <c r="G462" s="13"/>
    </row>
    <row r="463" spans="1:7" x14ac:dyDescent="0.25">
      <c r="A463" s="13"/>
      <c r="B463" s="61" t="s">
        <v>462</v>
      </c>
      <c r="C463" s="33"/>
      <c r="D463" s="65"/>
      <c r="E463" s="66"/>
      <c r="F463" s="13"/>
      <c r="G463" s="13"/>
    </row>
    <row r="464" spans="1:7" x14ac:dyDescent="0.25">
      <c r="A464" s="13">
        <v>1</v>
      </c>
      <c r="B464" s="35" t="s">
        <v>463</v>
      </c>
      <c r="C464" s="33" t="s">
        <v>464</v>
      </c>
      <c r="D464" s="65">
        <v>77</v>
      </c>
      <c r="E464" s="66">
        <f t="shared" si="7"/>
        <v>150.59890999999999</v>
      </c>
      <c r="F464" s="13"/>
      <c r="G464" s="13"/>
    </row>
    <row r="465" spans="1:7" x14ac:dyDescent="0.25">
      <c r="A465" s="13">
        <v>2</v>
      </c>
      <c r="B465" s="35" t="s">
        <v>465</v>
      </c>
      <c r="C465" s="33" t="s">
        <v>464</v>
      </c>
      <c r="D465" s="65">
        <v>77</v>
      </c>
      <c r="E465" s="66">
        <f t="shared" si="7"/>
        <v>150.59890999999999</v>
      </c>
      <c r="F465" s="13"/>
      <c r="G465" s="13"/>
    </row>
    <row r="466" spans="1:7" x14ac:dyDescent="0.25">
      <c r="A466" s="13">
        <v>3</v>
      </c>
      <c r="B466" s="35" t="s">
        <v>466</v>
      </c>
      <c r="C466" s="33" t="s">
        <v>464</v>
      </c>
      <c r="D466" s="65">
        <v>77</v>
      </c>
      <c r="E466" s="66">
        <f t="shared" si="7"/>
        <v>150.59890999999999</v>
      </c>
      <c r="F466" s="13"/>
      <c r="G466" s="13"/>
    </row>
    <row r="467" spans="1:7" x14ac:dyDescent="0.25">
      <c r="A467" s="13">
        <v>4</v>
      </c>
      <c r="B467" s="35" t="s">
        <v>467</v>
      </c>
      <c r="C467" s="33" t="s">
        <v>464</v>
      </c>
      <c r="D467" s="65">
        <v>77</v>
      </c>
      <c r="E467" s="66">
        <f t="shared" si="7"/>
        <v>150.59890999999999</v>
      </c>
      <c r="F467" s="13"/>
      <c r="G467" s="13"/>
    </row>
    <row r="468" spans="1:7" x14ac:dyDescent="0.25">
      <c r="A468" s="13">
        <v>5</v>
      </c>
      <c r="B468" s="35" t="s">
        <v>468</v>
      </c>
      <c r="C468" s="33" t="s">
        <v>464</v>
      </c>
      <c r="D468" s="65">
        <v>77</v>
      </c>
      <c r="E468" s="66">
        <f t="shared" si="7"/>
        <v>150.59890999999999</v>
      </c>
      <c r="F468" s="13"/>
      <c r="G468" s="13"/>
    </row>
    <row r="469" spans="1:7" x14ac:dyDescent="0.25">
      <c r="A469" s="13">
        <v>6</v>
      </c>
      <c r="B469" s="35" t="s">
        <v>469</v>
      </c>
      <c r="C469" s="33" t="s">
        <v>464</v>
      </c>
      <c r="D469" s="65">
        <v>77</v>
      </c>
      <c r="E469" s="66">
        <f t="shared" si="7"/>
        <v>150.59890999999999</v>
      </c>
      <c r="F469" s="13"/>
      <c r="G469" s="13"/>
    </row>
    <row r="470" spans="1:7" ht="25.5" x14ac:dyDescent="0.25">
      <c r="A470" s="13">
        <v>7</v>
      </c>
      <c r="B470" s="35" t="s">
        <v>470</v>
      </c>
      <c r="C470" s="33" t="s">
        <v>464</v>
      </c>
      <c r="D470" s="65">
        <v>77</v>
      </c>
      <c r="E470" s="66">
        <f t="shared" si="7"/>
        <v>150.59890999999999</v>
      </c>
      <c r="F470" s="13"/>
      <c r="G470" s="13"/>
    </row>
    <row r="471" spans="1:7" x14ac:dyDescent="0.25">
      <c r="A471" s="13"/>
      <c r="B471" s="62" t="s">
        <v>471</v>
      </c>
      <c r="C471" s="33"/>
      <c r="D471" s="65"/>
      <c r="E471" s="66"/>
      <c r="F471" s="13"/>
      <c r="G471" s="13"/>
    </row>
    <row r="472" spans="1:7" ht="25.5" x14ac:dyDescent="0.25">
      <c r="A472" s="13">
        <v>1</v>
      </c>
      <c r="B472" s="35" t="s">
        <v>472</v>
      </c>
      <c r="C472" s="33" t="s">
        <v>473</v>
      </c>
      <c r="D472" s="65">
        <v>31</v>
      </c>
      <c r="E472" s="66">
        <f t="shared" si="7"/>
        <v>60.63073</v>
      </c>
      <c r="F472" s="13"/>
      <c r="G472" s="13"/>
    </row>
    <row r="473" spans="1:7" ht="25.5" x14ac:dyDescent="0.25">
      <c r="A473" s="13">
        <v>2</v>
      </c>
      <c r="B473" s="35" t="s">
        <v>474</v>
      </c>
      <c r="C473" s="33" t="s">
        <v>473</v>
      </c>
      <c r="D473" s="65">
        <v>41</v>
      </c>
      <c r="E473" s="66">
        <f t="shared" si="7"/>
        <v>80.189030000000002</v>
      </c>
      <c r="F473" s="13"/>
      <c r="G473" s="13"/>
    </row>
    <row r="474" spans="1:7" ht="25.5" x14ac:dyDescent="0.25">
      <c r="A474" s="13">
        <v>3</v>
      </c>
      <c r="B474" s="35" t="s">
        <v>475</v>
      </c>
      <c r="C474" s="33" t="s">
        <v>473</v>
      </c>
      <c r="D474" s="65">
        <v>36</v>
      </c>
      <c r="E474" s="66">
        <f t="shared" si="7"/>
        <v>70.409880000000001</v>
      </c>
      <c r="F474" s="13"/>
      <c r="G474" s="13"/>
    </row>
    <row r="475" spans="1:7" ht="25.5" x14ac:dyDescent="0.25">
      <c r="A475" s="13">
        <v>4</v>
      </c>
      <c r="B475" s="35" t="s">
        <v>476</v>
      </c>
      <c r="C475" s="33" t="s">
        <v>473</v>
      </c>
      <c r="D475" s="65">
        <v>51</v>
      </c>
      <c r="E475" s="66">
        <f t="shared" si="7"/>
        <v>99.747329999999991</v>
      </c>
      <c r="F475" s="13"/>
      <c r="G475" s="13"/>
    </row>
    <row r="476" spans="1:7" x14ac:dyDescent="0.25">
      <c r="A476" s="13"/>
      <c r="B476" s="63" t="s">
        <v>477</v>
      </c>
      <c r="C476" s="33"/>
      <c r="D476" s="65"/>
      <c r="E476" s="66"/>
      <c r="F476" s="13"/>
      <c r="G476" s="13"/>
    </row>
    <row r="477" spans="1:7" x14ac:dyDescent="0.25">
      <c r="A477" s="13">
        <v>1</v>
      </c>
      <c r="B477" s="35" t="s">
        <v>478</v>
      </c>
      <c r="C477" s="33" t="s">
        <v>66</v>
      </c>
      <c r="D477" s="65">
        <v>8</v>
      </c>
      <c r="E477" s="66">
        <f t="shared" si="7"/>
        <v>15.64664</v>
      </c>
      <c r="F477" s="13"/>
      <c r="G477" s="13"/>
    </row>
    <row r="478" spans="1:7" x14ac:dyDescent="0.25">
      <c r="A478" s="13">
        <v>2</v>
      </c>
      <c r="B478" s="35" t="s">
        <v>479</v>
      </c>
      <c r="C478" s="33" t="s">
        <v>33</v>
      </c>
      <c r="D478" s="65">
        <v>77</v>
      </c>
      <c r="E478" s="66">
        <f t="shared" si="7"/>
        <v>150.59890999999999</v>
      </c>
      <c r="F478" s="13"/>
      <c r="G478" s="13"/>
    </row>
    <row r="479" spans="1:7" x14ac:dyDescent="0.25">
      <c r="A479" s="13">
        <v>3</v>
      </c>
      <c r="B479" s="35" t="s">
        <v>480</v>
      </c>
      <c r="C479" s="33" t="s">
        <v>66</v>
      </c>
      <c r="D479" s="65">
        <v>15</v>
      </c>
      <c r="E479" s="66">
        <f t="shared" si="7"/>
        <v>29.33745</v>
      </c>
      <c r="F479" s="13"/>
      <c r="G479" s="13"/>
    </row>
    <row r="480" spans="1:7" x14ac:dyDescent="0.25">
      <c r="A480" s="13">
        <v>4</v>
      </c>
      <c r="B480" s="35" t="s">
        <v>481</v>
      </c>
      <c r="C480" s="33" t="s">
        <v>33</v>
      </c>
      <c r="D480" s="65">
        <v>256</v>
      </c>
      <c r="E480" s="66">
        <f t="shared" si="7"/>
        <v>500.69247999999999</v>
      </c>
      <c r="F480" s="13"/>
      <c r="G480" s="13"/>
    </row>
    <row r="481" spans="1:7" ht="40.5" x14ac:dyDescent="0.25">
      <c r="A481" s="13"/>
      <c r="B481" s="64" t="s">
        <v>506</v>
      </c>
      <c r="C481" s="33"/>
      <c r="D481" s="65"/>
      <c r="E481" s="66"/>
      <c r="F481" s="13"/>
      <c r="G481" s="13"/>
    </row>
    <row r="482" spans="1:7" ht="38.25" x14ac:dyDescent="0.25">
      <c r="A482" s="13">
        <v>1</v>
      </c>
      <c r="B482" s="35" t="s">
        <v>482</v>
      </c>
      <c r="C482" s="33" t="s">
        <v>33</v>
      </c>
      <c r="D482" s="65">
        <v>117.6</v>
      </c>
      <c r="E482" s="66">
        <f>SUM(D482*1.95583)</f>
        <v>230.005608</v>
      </c>
      <c r="F482" s="13"/>
      <c r="G482" s="13"/>
    </row>
  </sheetData>
  <mergeCells count="6">
    <mergeCell ref="A1:G1"/>
    <mergeCell ref="A6:A7"/>
    <mergeCell ref="B6:B7"/>
    <mergeCell ref="D6:G6"/>
    <mergeCell ref="A3:G3"/>
    <mergeCell ref="A2:H2"/>
  </mergeCells>
  <pageMargins left="0.70866141732283472" right="0.70866141732283472" top="0.74803149606299213" bottom="0.74803149606299213" header="0.31496062992125984" footer="0.31496062992125984"/>
  <pageSetup paperSize="9" scale="65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Станислава Бачева</cp:lastModifiedBy>
  <cp:lastPrinted>2025-10-28T06:39:46Z</cp:lastPrinted>
  <dcterms:created xsi:type="dcterms:W3CDTF">2019-05-29T08:54:45Z</dcterms:created>
  <dcterms:modified xsi:type="dcterms:W3CDTF">2026-04-20T09:49:01Z</dcterms:modified>
</cp:coreProperties>
</file>