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ujitsu\Downloads\"/>
    </mc:Choice>
  </mc:AlternateContent>
  <bookViews>
    <workbookView xWindow="0" yWindow="0" windowWidth="21570" windowHeight="774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<sst xmlns="http://schemas.openxmlformats.org/spreadsheetml/2006/main" count="172" uniqueCount="128">
  <si>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</si>
  <si>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</si>
  <si>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</si>
  <si>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</si>
  <si>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</si>
  <si>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</si>
  <si>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</si>
  <si>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</si>
  <si>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</si>
  <si>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</si>
  <si>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</si>
  <si>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</si>
  <si>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</si>
  <si>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</si>
  <si>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</si>
  <si>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</si>
  <si>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</si>
  <si>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</si>
  <si>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</si>
  <si>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</si>
  <si>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</si>
  <si>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</si>
  <si>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</si>
  <si>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</si>
  <si>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Д-р Мария Герджикова-АИПППДМ 2016 ЕООД</t>
  </si>
  <si>
    <t>97017-00</t>
  </si>
  <si>
    <t>Обстоен преглед със снемане на зъбен статус</t>
  </si>
  <si>
    <t>32,78лв.</t>
  </si>
  <si>
    <t>16,76 €</t>
  </si>
  <si>
    <t>97546-01</t>
  </si>
  <si>
    <t>Обтърация с химиополимер</t>
  </si>
  <si>
    <t xml:space="preserve">45,68 € </t>
  </si>
  <si>
    <t>43,63  €</t>
  </si>
  <si>
    <t>89,34лв.</t>
  </si>
  <si>
    <t>97533-00</t>
  </si>
  <si>
    <t>Обтърация с фотополимер</t>
  </si>
  <si>
    <t>150,60лв.</t>
  </si>
  <si>
    <t>97423-00</t>
  </si>
  <si>
    <t>Лечение на временен зъб</t>
  </si>
  <si>
    <t>26,98  €</t>
  </si>
  <si>
    <t>24,58  €</t>
  </si>
  <si>
    <t>52,77лв.</t>
  </si>
  <si>
    <t>97423-01</t>
  </si>
  <si>
    <t>82,34  €</t>
  </si>
  <si>
    <t>79,27  €</t>
  </si>
  <si>
    <t>155,04лв.</t>
  </si>
  <si>
    <t>Лечение на двуканален зъб за пълнолетни</t>
  </si>
  <si>
    <t>170,16лв.</t>
  </si>
  <si>
    <t>Лечение на триканален зъб за пълнолетни</t>
  </si>
  <si>
    <t>180лв.</t>
  </si>
  <si>
    <t>Лечение на постоянен зъб за непълнолетни</t>
  </si>
  <si>
    <t>Лечение на четириканален зъб за пълнолетни</t>
  </si>
  <si>
    <t>Лечение на едноканален зъб за пълнолетни</t>
  </si>
  <si>
    <t>97455-00</t>
  </si>
  <si>
    <t>Интраканална медикация на коренови канали</t>
  </si>
  <si>
    <t>39,12лв.</t>
  </si>
  <si>
    <t>97549-01</t>
  </si>
  <si>
    <t>Поставяне на радикуларен щифт</t>
  </si>
  <si>
    <t>97452-00</t>
  </si>
  <si>
    <t>Премахване на радикуларен щифт</t>
  </si>
  <si>
    <t>9,78лв</t>
  </si>
  <si>
    <t>97242-01</t>
  </si>
  <si>
    <t>Почистване на зъбен камък и полиране</t>
  </si>
  <si>
    <t>92505-98</t>
  </si>
  <si>
    <t>Инфилтративна анестезия</t>
  </si>
  <si>
    <t>21,51лв.</t>
  </si>
  <si>
    <t>92505-97</t>
  </si>
  <si>
    <t>Проводна анестезия</t>
  </si>
  <si>
    <t>25,43лв</t>
  </si>
  <si>
    <t>97311-09</t>
  </si>
  <si>
    <t>Екстракция на временен зъб</t>
  </si>
  <si>
    <t>18,35 €</t>
  </si>
  <si>
    <t>35,89лв</t>
  </si>
  <si>
    <t>97311-10</t>
  </si>
  <si>
    <t>Ексракция на постоянен зъб за пълнолетни</t>
  </si>
  <si>
    <t>45,68 €</t>
  </si>
  <si>
    <t>2,05 €+П.т</t>
  </si>
  <si>
    <t>43,63 €</t>
  </si>
  <si>
    <t>97618-00</t>
  </si>
  <si>
    <t>Метална корона</t>
  </si>
  <si>
    <t>97618-01</t>
  </si>
  <si>
    <t>Бленд корона</t>
  </si>
  <si>
    <t>Металокерамична корона</t>
  </si>
  <si>
    <t>301,20лв</t>
  </si>
  <si>
    <t>97729-04</t>
  </si>
  <si>
    <t>Поправка на протеза</t>
  </si>
  <si>
    <t>58,67лв.</t>
  </si>
  <si>
    <t>97742-00</t>
  </si>
  <si>
    <t>Отстраняване на корона</t>
  </si>
  <si>
    <t>97721-01</t>
  </si>
  <si>
    <t>Горна или долна частична плакова протеза</t>
  </si>
  <si>
    <t>400,95лв</t>
  </si>
  <si>
    <t>Горна или долна тотална плакова протеза</t>
  </si>
  <si>
    <t>146,88 €</t>
  </si>
  <si>
    <t>437,87лв.</t>
  </si>
  <si>
    <t>Горна или долна частична термосенс протеза</t>
  </si>
  <si>
    <t>223,88 €</t>
  </si>
  <si>
    <t>801,89лв.</t>
  </si>
  <si>
    <t>0,0 €</t>
  </si>
  <si>
    <t>20,0 €</t>
  </si>
  <si>
    <t>5,0 €</t>
  </si>
  <si>
    <t>77,0 €</t>
  </si>
  <si>
    <t>11,0 €</t>
  </si>
  <si>
    <t>13,0 €</t>
  </si>
  <si>
    <t>3,07 €</t>
  </si>
  <si>
    <t>2,40 €</t>
  </si>
  <si>
    <t>92,0 €</t>
  </si>
  <si>
    <t>92, €</t>
  </si>
  <si>
    <t>154,0 €</t>
  </si>
  <si>
    <t>30,0 €</t>
  </si>
  <si>
    <t>0,0 €+П.такса</t>
  </si>
  <si>
    <t>33,37 €+П.т</t>
  </si>
  <si>
    <t>410,0 €</t>
  </si>
  <si>
    <t>205,0 €</t>
  </si>
  <si>
    <t>161,04лв,</t>
  </si>
  <si>
    <r>
      <t>0,0</t>
    </r>
    <r>
      <rPr>
        <b/>
        <sz val="14"/>
        <color theme="1"/>
        <rFont val="Times New Roman"/>
        <family val="1"/>
        <charset val="204"/>
      </rPr>
      <t xml:space="preserve"> €</t>
    </r>
  </si>
  <si>
    <t>203993826</t>
  </si>
  <si>
    <t>1907</t>
  </si>
  <si>
    <t>16</t>
  </si>
  <si>
    <t>Пловдив</t>
  </si>
  <si>
    <t>Хисаря</t>
  </si>
  <si>
    <t xml:space="preserve">Д-р Мария Герджикова - АИПППДМ 2016 ЕООД </t>
  </si>
  <si>
    <t>Мария Тодорова Герджикова</t>
  </si>
  <si>
    <t xml:space="preserve">Аугуста </t>
  </si>
  <si>
    <t>14А</t>
  </si>
  <si>
    <t>ет.1 каб.1</t>
  </si>
  <si>
    <t>gerdjikova.maria@abv.bg</t>
  </si>
  <si>
    <t>0889799650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</si>
</sst>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[$€-1];[Red]\-#,##0\ [$€-1]"/>
    <numFmt numFmtId="165" formatCode="#,##0.00\ [$€-1];[Red]\-#,##0.00\ [$€-1]"/>
  </numFmts>
  <fonts count="1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i/>
      <sz val="14"/>
      <color theme="0" tint="-0.499984740745262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top"/>
    </xf>
    <xf numFmtId="49" fontId="2" fillId="0" borderId="1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13" xfId="0" applyFont="1" applyBorder="1" applyAlignment="1">
      <alignment vertical="center"/>
    </xf>
    <xf numFmtId="0" fontId="12" fillId="0" borderId="13" xfId="0" applyNumberFormat="1" applyFont="1" applyBorder="1" applyAlignment="1">
      <alignment vertical="center" wrapText="1"/>
    </xf>
    <xf numFmtId="0" fontId="12" fillId="0" borderId="13" xfId="0" applyNumberFormat="1" applyFont="1" applyBorder="1" applyAlignment="1">
      <alignment horizontal="left" vertical="center" wrapText="1"/>
    </xf>
    <xf numFmtId="4" fontId="12" fillId="0" borderId="13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164" fontId="12" fillId="0" borderId="13" xfId="0" applyNumberFormat="1" applyFont="1" applyBorder="1" applyAlignment="1">
      <alignment horizontal="left" vertical="center" wrapText="1"/>
    </xf>
    <xf numFmtId="165" fontId="12" fillId="0" borderId="13" xfId="0" applyNumberFormat="1" applyFont="1" applyBorder="1" applyAlignment="1">
      <alignment horizontal="left" vertical="center" wrapText="1"/>
    </xf>
    <xf numFmtId="0" fontId="9" fillId="0" borderId="13" xfId="0" applyFont="1" applyBorder="1" applyAlignment="1">
      <alignment vertical="center"/>
    </xf>
    <xf numFmtId="0" fontId="9" fillId="0" borderId="13" xfId="0" applyNumberFormat="1" applyFont="1" applyBorder="1" applyAlignment="1">
      <alignment vertical="center" wrapText="1"/>
    </xf>
    <xf numFmtId="0" fontId="9" fillId="0" borderId="13" xfId="0" applyNumberFormat="1" applyFont="1" applyBorder="1" applyAlignment="1">
      <alignment horizontal="center" vertical="center" wrapText="1"/>
    </xf>
    <xf numFmtId="4" fontId="9" fillId="0" borderId="13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6" fillId="0" borderId="2" xfId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5" fillId="0" borderId="8" xfId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erdjikova.mari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178" zoomScaleNormal="100" zoomScaleSheetLayoutView="178" workbookViewId="0">
      <selection activeCell="D13" sqref="D1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7"/>
      <c r="B1" s="39"/>
      <c r="C1" s="39"/>
      <c r="D1" s="39"/>
      <c r="E1" s="39"/>
      <c r="F1" s="40"/>
    </row>
    <row r="2" spans="1:6" ht="15.75" x14ac:dyDescent="0.25">
      <c r="A2" s="44" t="s">
        <v>121</v>
      </c>
      <c r="B2" s="45"/>
      <c r="C2" s="45"/>
      <c r="D2" s="45"/>
      <c r="E2" s="45"/>
      <c r="F2" s="46"/>
    </row>
    <row r="3" spans="1:6" ht="15.75" x14ac:dyDescent="0.25">
      <c r="A3" s="3" t="s">
        <v>2</v>
      </c>
      <c r="B3" s="12" t="s">
        <v>116</v>
      </c>
      <c r="C3" s="4" t="s">
        <v>3</v>
      </c>
      <c r="D3" s="12" t="s">
        <v>117</v>
      </c>
      <c r="E3" s="4" t="s">
        <v>4</v>
      </c>
      <c r="F3" s="13" t="s">
        <v>118</v>
      </c>
    </row>
    <row r="4" spans="1:6" ht="15.75" x14ac:dyDescent="0.25">
      <c r="A4" s="48"/>
      <c r="B4" s="49"/>
      <c r="C4" s="49"/>
      <c r="D4" s="49"/>
      <c r="E4" s="49"/>
      <c r="F4" s="50"/>
    </row>
    <row r="5" spans="1:6" ht="15.75" x14ac:dyDescent="0.25">
      <c r="A5" s="44" t="s">
        <v>122</v>
      </c>
      <c r="B5" s="45"/>
      <c r="C5" s="45"/>
      <c r="D5" s="45"/>
      <c r="E5" s="45"/>
      <c r="F5" s="46"/>
    </row>
    <row r="6" spans="1:6" ht="15.75" x14ac:dyDescent="0.25">
      <c r="A6" s="3" t="s">
        <v>5</v>
      </c>
      <c r="B6" s="8" t="s">
        <v>119</v>
      </c>
      <c r="C6" s="4" t="s">
        <v>6</v>
      </c>
      <c r="D6" s="8" t="s">
        <v>120</v>
      </c>
      <c r="E6" s="4" t="s">
        <v>7</v>
      </c>
      <c r="F6" s="7" t="s">
        <v>120</v>
      </c>
    </row>
    <row r="7" spans="1:6" ht="15.75" x14ac:dyDescent="0.25">
      <c r="A7" s="44" t="s">
        <v>9</v>
      </c>
      <c r="B7" s="45"/>
      <c r="C7" s="45"/>
      <c r="D7" s="45"/>
      <c r="E7" s="45"/>
      <c r="F7" s="46"/>
    </row>
    <row r="8" spans="1:6" ht="15.75" x14ac:dyDescent="0.25">
      <c r="A8" s="3" t="s">
        <v>8</v>
      </c>
      <c r="B8" s="9" t="s">
        <v>123</v>
      </c>
      <c r="C8" s="4" t="s">
        <v>12</v>
      </c>
      <c r="D8" s="9" t="s">
        <v>124</v>
      </c>
      <c r="E8" s="4" t="s">
        <v>11</v>
      </c>
      <c r="F8" s="7" t="s">
        <v>125</v>
      </c>
    </row>
    <row r="9" spans="1:6" ht="15.75" x14ac:dyDescent="0.25">
      <c r="A9" s="51" t="s">
        <v>9</v>
      </c>
      <c r="B9" s="52"/>
      <c r="C9" s="52"/>
      <c r="D9" s="52"/>
      <c r="E9" s="52"/>
      <c r="F9" s="53"/>
    </row>
    <row r="10" spans="1:6" ht="15.75" x14ac:dyDescent="0.25">
      <c r="A10" s="48"/>
      <c r="B10" s="49"/>
      <c r="C10" s="49"/>
      <c r="D10" s="49"/>
      <c r="E10" s="49"/>
      <c r="F10" s="50"/>
    </row>
    <row r="11" spans="1:6" ht="15.75" x14ac:dyDescent="0.25">
      <c r="A11" s="44" t="s">
        <v>10</v>
      </c>
      <c r="B11" s="45"/>
      <c r="C11" s="45"/>
      <c r="D11" s="45"/>
      <c r="E11" s="45"/>
      <c r="F11" s="46"/>
    </row>
    <row r="12" spans="1:6" ht="16.5" thickBot="1" x14ac:dyDescent="0.3">
      <c r="A12" s="5" t="s">
        <v>0</v>
      </c>
      <c r="B12" s="58" t="s">
        <v>126</v>
      </c>
      <c r="C12" s="6" t="s">
        <v>1</v>
      </c>
      <c r="D12" s="59" t="s">
        <v>127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38"/>
      <c r="B14" s="39"/>
      <c r="C14" s="39"/>
      <c r="D14" s="39"/>
      <c r="E14" s="39"/>
      <c r="F14" s="40"/>
    </row>
    <row r="15" spans="1:6" ht="23.25" customHeight="1" x14ac:dyDescent="0.25">
      <c r="A15" s="41" t="s">
        <v>14</v>
      </c>
      <c r="B15" s="42"/>
      <c r="C15" s="42"/>
      <c r="D15" s="42"/>
      <c r="E15" s="42"/>
      <c r="F15" s="43"/>
    </row>
    <row r="16" spans="1:6" ht="15.75" x14ac:dyDescent="0.25">
      <c r="A16" s="35"/>
      <c r="B16" s="36"/>
      <c r="C16" s="36"/>
      <c r="D16" s="36"/>
      <c r="E16" s="36"/>
      <c r="F16" s="37"/>
    </row>
    <row r="17" spans="1:6" ht="42.75" customHeight="1" x14ac:dyDescent="0.25">
      <c r="A17" s="32" t="s">
        <v>15</v>
      </c>
      <c r="B17" s="33"/>
      <c r="C17" s="33"/>
      <c r="D17" s="33"/>
      <c r="E17" s="33"/>
      <c r="F17" s="34"/>
    </row>
    <row r="18" spans="1:6" ht="59.25" customHeight="1" x14ac:dyDescent="0.25">
      <c r="A18" s="35"/>
      <c r="B18" s="36"/>
      <c r="C18" s="36"/>
      <c r="D18" s="36"/>
      <c r="E18" s="36"/>
      <c r="F18" s="37"/>
    </row>
    <row r="19" spans="1:6" ht="42.75" customHeight="1" x14ac:dyDescent="0.25">
      <c r="A19" s="32" t="s">
        <v>16</v>
      </c>
      <c r="B19" s="33"/>
      <c r="C19" s="33"/>
      <c r="D19" s="33"/>
      <c r="E19" s="33"/>
      <c r="F19" s="3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zoomScale="87" zoomScaleNormal="87" workbookViewId="0">
      <selection sqref="A1:F1"/>
    </sheetView>
  </sheetViews>
  <sheetFormatPr defaultColWidth="9.140625" defaultRowHeight="18.75" x14ac:dyDescent="0.25"/>
  <cols>
    <col min="1" max="1" width="12.28515625" style="15" customWidth="1"/>
    <col min="2" max="2" width="56.42578125" style="15" customWidth="1"/>
    <col min="3" max="3" width="14.7109375" style="15" customWidth="1"/>
    <col min="4" max="4" width="17.28515625" style="15" customWidth="1"/>
    <col min="5" max="5" width="12.7109375" style="15" customWidth="1"/>
    <col min="6" max="6" width="13.5703125" style="15" customWidth="1"/>
    <col min="7" max="16384" width="9.140625" style="15"/>
  </cols>
  <sheetData>
    <row r="1" spans="1:6" s="14" customFormat="1" ht="50.25" customHeight="1" x14ac:dyDescent="0.25">
      <c r="A1" s="54" t="s">
        <v>17</v>
      </c>
      <c r="B1" s="54"/>
      <c r="C1" s="54"/>
      <c r="D1" s="54"/>
      <c r="E1" s="54"/>
      <c r="F1" s="54"/>
    </row>
    <row r="2" spans="1:6" ht="49.5" customHeight="1" x14ac:dyDescent="0.25">
      <c r="A2" s="55">
        <f>InfoHospital!A1</f>
        <v>0</v>
      </c>
      <c r="B2" s="55"/>
      <c r="C2" s="55"/>
      <c r="D2" s="55"/>
      <c r="E2" s="55"/>
      <c r="F2" s="55"/>
    </row>
    <row r="3" spans="1:6" ht="49.5" customHeight="1" x14ac:dyDescent="0.25">
      <c r="A3" s="57" t="s">
        <v>24</v>
      </c>
      <c r="B3" s="57"/>
      <c r="C3" s="57"/>
      <c r="D3" s="57"/>
      <c r="E3" s="57"/>
      <c r="F3" s="57"/>
    </row>
    <row r="4" spans="1:6" x14ac:dyDescent="0.25">
      <c r="A4" s="16" t="s">
        <v>2</v>
      </c>
      <c r="B4" s="17" t="str">
        <f>InfoHospital!B3</f>
        <v>203993826</v>
      </c>
      <c r="C4" s="18"/>
      <c r="D4" s="18"/>
      <c r="E4" s="18"/>
      <c r="F4" s="18"/>
    </row>
    <row r="5" spans="1:6" ht="25.5" customHeight="1" x14ac:dyDescent="0.25">
      <c r="A5" s="18"/>
      <c r="B5" s="18"/>
      <c r="C5" s="18"/>
      <c r="D5" s="18"/>
      <c r="E5" s="18"/>
      <c r="F5" s="18"/>
    </row>
    <row r="6" spans="1:6" s="14" customFormat="1" ht="24.75" customHeight="1" x14ac:dyDescent="0.25">
      <c r="A6" s="56" t="s">
        <v>20</v>
      </c>
      <c r="B6" s="56" t="s">
        <v>13</v>
      </c>
      <c r="C6" s="56" t="s">
        <v>23</v>
      </c>
      <c r="D6" s="56" t="s">
        <v>18</v>
      </c>
      <c r="E6" s="56"/>
      <c r="F6" s="56"/>
    </row>
    <row r="7" spans="1:6" s="20" customFormat="1" ht="51.75" customHeight="1" x14ac:dyDescent="0.25">
      <c r="A7" s="56"/>
      <c r="B7" s="56"/>
      <c r="C7" s="56"/>
      <c r="D7" s="19" t="s">
        <v>21</v>
      </c>
      <c r="E7" s="19" t="s">
        <v>19</v>
      </c>
      <c r="F7" s="19" t="s">
        <v>22</v>
      </c>
    </row>
    <row r="8" spans="1:6" x14ac:dyDescent="0.25">
      <c r="A8" s="21" t="s">
        <v>25</v>
      </c>
      <c r="B8" s="22" t="s">
        <v>26</v>
      </c>
      <c r="C8" s="23" t="s">
        <v>28</v>
      </c>
      <c r="D8" s="24" t="s">
        <v>110</v>
      </c>
      <c r="E8" s="24" t="s">
        <v>28</v>
      </c>
      <c r="F8" s="24" t="s">
        <v>27</v>
      </c>
    </row>
    <row r="9" spans="1:6" s="25" customFormat="1" x14ac:dyDescent="0.25">
      <c r="A9" s="21" t="s">
        <v>29</v>
      </c>
      <c r="B9" s="22" t="s">
        <v>30</v>
      </c>
      <c r="C9" s="23" t="s">
        <v>31</v>
      </c>
      <c r="D9" s="24" t="s">
        <v>76</v>
      </c>
      <c r="E9" s="24" t="s">
        <v>32</v>
      </c>
      <c r="F9" s="24" t="s">
        <v>33</v>
      </c>
    </row>
    <row r="10" spans="1:6" s="25" customFormat="1" x14ac:dyDescent="0.25">
      <c r="A10" s="21" t="s">
        <v>34</v>
      </c>
      <c r="B10" s="22" t="s">
        <v>35</v>
      </c>
      <c r="C10" s="26">
        <v>77</v>
      </c>
      <c r="D10" s="24" t="s">
        <v>111</v>
      </c>
      <c r="E10" s="24" t="s">
        <v>32</v>
      </c>
      <c r="F10" s="24" t="s">
        <v>36</v>
      </c>
    </row>
    <row r="11" spans="1:6" s="25" customFormat="1" x14ac:dyDescent="0.25">
      <c r="A11" s="21" t="s">
        <v>37</v>
      </c>
      <c r="B11" s="22" t="s">
        <v>38</v>
      </c>
      <c r="C11" s="23" t="s">
        <v>39</v>
      </c>
      <c r="D11" s="24" t="s">
        <v>105</v>
      </c>
      <c r="E11" s="24" t="s">
        <v>40</v>
      </c>
      <c r="F11" s="24" t="s">
        <v>41</v>
      </c>
    </row>
    <row r="12" spans="1:6" s="25" customFormat="1" x14ac:dyDescent="0.25">
      <c r="A12" s="21" t="s">
        <v>42</v>
      </c>
      <c r="B12" s="22" t="s">
        <v>50</v>
      </c>
      <c r="C12" s="23" t="s">
        <v>43</v>
      </c>
      <c r="D12" s="24" t="s">
        <v>104</v>
      </c>
      <c r="E12" s="24" t="s">
        <v>44</v>
      </c>
      <c r="F12" s="24" t="s">
        <v>45</v>
      </c>
    </row>
    <row r="13" spans="1:6" s="25" customFormat="1" x14ac:dyDescent="0.25">
      <c r="A13" s="21" t="s">
        <v>42</v>
      </c>
      <c r="B13" s="22" t="s">
        <v>46</v>
      </c>
      <c r="C13" s="26">
        <v>87</v>
      </c>
      <c r="D13" s="24" t="s">
        <v>98</v>
      </c>
      <c r="E13" s="24" t="s">
        <v>98</v>
      </c>
      <c r="F13" s="24" t="s">
        <v>47</v>
      </c>
    </row>
    <row r="14" spans="1:6" s="25" customFormat="1" x14ac:dyDescent="0.25">
      <c r="A14" s="21" t="s">
        <v>42</v>
      </c>
      <c r="B14" s="22" t="s">
        <v>48</v>
      </c>
      <c r="C14" s="26">
        <v>92</v>
      </c>
      <c r="D14" s="24" t="s">
        <v>98</v>
      </c>
      <c r="E14" s="24" t="s">
        <v>98</v>
      </c>
      <c r="F14" s="24" t="s">
        <v>49</v>
      </c>
    </row>
    <row r="15" spans="1:6" s="25" customFormat="1" x14ac:dyDescent="0.25">
      <c r="A15" s="21" t="s">
        <v>42</v>
      </c>
      <c r="B15" s="22" t="s">
        <v>51</v>
      </c>
      <c r="C15" s="26">
        <v>92</v>
      </c>
      <c r="D15" s="24" t="s">
        <v>98</v>
      </c>
      <c r="E15" s="24" t="s">
        <v>98</v>
      </c>
      <c r="F15" s="24" t="s">
        <v>49</v>
      </c>
    </row>
    <row r="16" spans="1:6" x14ac:dyDescent="0.25">
      <c r="A16" s="21" t="s">
        <v>42</v>
      </c>
      <c r="B16" s="22" t="s">
        <v>52</v>
      </c>
      <c r="C16" s="27">
        <v>82.34</v>
      </c>
      <c r="D16" s="24" t="s">
        <v>98</v>
      </c>
      <c r="E16" s="24" t="s">
        <v>98</v>
      </c>
      <c r="F16" s="24" t="s">
        <v>114</v>
      </c>
    </row>
    <row r="17" spans="1:6" x14ac:dyDescent="0.25">
      <c r="A17" s="21" t="s">
        <v>53</v>
      </c>
      <c r="B17" s="22" t="s">
        <v>54</v>
      </c>
      <c r="C17" s="26">
        <v>20</v>
      </c>
      <c r="D17" s="24" t="s">
        <v>99</v>
      </c>
      <c r="E17" s="24" t="s">
        <v>98</v>
      </c>
      <c r="F17" s="24" t="s">
        <v>55</v>
      </c>
    </row>
    <row r="18" spans="1:6" s="25" customFormat="1" x14ac:dyDescent="0.25">
      <c r="A18" s="21" t="s">
        <v>56</v>
      </c>
      <c r="B18" s="22" t="s">
        <v>57</v>
      </c>
      <c r="C18" s="26">
        <v>20</v>
      </c>
      <c r="D18" s="24" t="s">
        <v>99</v>
      </c>
      <c r="E18" s="24" t="s">
        <v>98</v>
      </c>
      <c r="F18" s="24" t="s">
        <v>55</v>
      </c>
    </row>
    <row r="19" spans="1:6" s="25" customFormat="1" x14ac:dyDescent="0.25">
      <c r="A19" s="21" t="s">
        <v>58</v>
      </c>
      <c r="B19" s="22" t="s">
        <v>59</v>
      </c>
      <c r="C19" s="26">
        <v>5</v>
      </c>
      <c r="D19" s="24" t="s">
        <v>100</v>
      </c>
      <c r="E19" s="24" t="s">
        <v>98</v>
      </c>
      <c r="F19" s="24" t="s">
        <v>60</v>
      </c>
    </row>
    <row r="20" spans="1:6" s="25" customFormat="1" x14ac:dyDescent="0.25">
      <c r="A20" s="21" t="s">
        <v>61</v>
      </c>
      <c r="B20" s="22" t="s">
        <v>62</v>
      </c>
      <c r="C20" s="26">
        <v>77</v>
      </c>
      <c r="D20" s="24" t="s">
        <v>101</v>
      </c>
      <c r="E20" s="24" t="s">
        <v>115</v>
      </c>
      <c r="F20" s="24" t="s">
        <v>36</v>
      </c>
    </row>
    <row r="21" spans="1:6" x14ac:dyDescent="0.25">
      <c r="A21" s="21" t="s">
        <v>63</v>
      </c>
      <c r="B21" s="22" t="s">
        <v>64</v>
      </c>
      <c r="C21" s="26">
        <v>11</v>
      </c>
      <c r="D21" s="24" t="s">
        <v>102</v>
      </c>
      <c r="E21" s="24" t="s">
        <v>98</v>
      </c>
      <c r="F21" s="24" t="s">
        <v>65</v>
      </c>
    </row>
    <row r="22" spans="1:6" x14ac:dyDescent="0.25">
      <c r="A22" s="21" t="s">
        <v>66</v>
      </c>
      <c r="B22" s="22" t="s">
        <v>67</v>
      </c>
      <c r="C22" s="26">
        <v>13</v>
      </c>
      <c r="D22" s="24" t="s">
        <v>103</v>
      </c>
      <c r="E22" s="24" t="s">
        <v>98</v>
      </c>
      <c r="F22" s="24" t="s">
        <v>68</v>
      </c>
    </row>
    <row r="23" spans="1:6" x14ac:dyDescent="0.25">
      <c r="A23" s="21" t="s">
        <v>69</v>
      </c>
      <c r="B23" s="22" t="s">
        <v>70</v>
      </c>
      <c r="C23" s="23" t="s">
        <v>71</v>
      </c>
      <c r="D23" s="24" t="s">
        <v>98</v>
      </c>
      <c r="E23" s="24" t="s">
        <v>71</v>
      </c>
      <c r="F23" s="24" t="s">
        <v>72</v>
      </c>
    </row>
    <row r="24" spans="1:6" x14ac:dyDescent="0.25">
      <c r="A24" s="21" t="s">
        <v>73</v>
      </c>
      <c r="B24" s="22" t="s">
        <v>74</v>
      </c>
      <c r="C24" s="23" t="s">
        <v>75</v>
      </c>
      <c r="D24" s="24" t="s">
        <v>76</v>
      </c>
      <c r="E24" s="24" t="s">
        <v>77</v>
      </c>
      <c r="F24" s="24" t="s">
        <v>33</v>
      </c>
    </row>
    <row r="25" spans="1:6" x14ac:dyDescent="0.25">
      <c r="A25" s="21" t="s">
        <v>78</v>
      </c>
      <c r="B25" s="22" t="s">
        <v>79</v>
      </c>
      <c r="C25" s="26">
        <v>92</v>
      </c>
      <c r="D25" s="24" t="s">
        <v>106</v>
      </c>
      <c r="E25" s="24" t="s">
        <v>98</v>
      </c>
      <c r="F25" s="24" t="s">
        <v>49</v>
      </c>
    </row>
    <row r="26" spans="1:6" x14ac:dyDescent="0.25">
      <c r="A26" s="21" t="s">
        <v>80</v>
      </c>
      <c r="B26" s="22" t="s">
        <v>81</v>
      </c>
      <c r="C26" s="26">
        <v>92</v>
      </c>
      <c r="D26" s="24" t="s">
        <v>107</v>
      </c>
      <c r="E26" s="24" t="s">
        <v>98</v>
      </c>
      <c r="F26" s="24" t="s">
        <v>49</v>
      </c>
    </row>
    <row r="27" spans="1:6" x14ac:dyDescent="0.25">
      <c r="A27" s="21" t="s">
        <v>80</v>
      </c>
      <c r="B27" s="22" t="s">
        <v>82</v>
      </c>
      <c r="C27" s="26">
        <v>154</v>
      </c>
      <c r="D27" s="24" t="s">
        <v>108</v>
      </c>
      <c r="E27" s="24" t="s">
        <v>98</v>
      </c>
      <c r="F27" s="24" t="s">
        <v>83</v>
      </c>
    </row>
    <row r="28" spans="1:6" x14ac:dyDescent="0.25">
      <c r="A28" s="21" t="s">
        <v>84</v>
      </c>
      <c r="B28" s="22" t="s">
        <v>85</v>
      </c>
      <c r="C28" s="26">
        <v>30</v>
      </c>
      <c r="D28" s="24" t="s">
        <v>109</v>
      </c>
      <c r="E28" s="24" t="s">
        <v>98</v>
      </c>
      <c r="F28" s="24" t="s">
        <v>86</v>
      </c>
    </row>
    <row r="29" spans="1:6" x14ac:dyDescent="0.25">
      <c r="A29" s="21" t="s">
        <v>87</v>
      </c>
      <c r="B29" s="22" t="s">
        <v>88</v>
      </c>
      <c r="C29" s="26">
        <v>30</v>
      </c>
      <c r="D29" s="24" t="s">
        <v>109</v>
      </c>
      <c r="E29" s="24" t="s">
        <v>98</v>
      </c>
      <c r="F29" s="24" t="s">
        <v>86</v>
      </c>
    </row>
    <row r="30" spans="1:6" x14ac:dyDescent="0.25">
      <c r="A30" s="21" t="s">
        <v>89</v>
      </c>
      <c r="B30" s="22" t="s">
        <v>90</v>
      </c>
      <c r="C30" s="26">
        <v>205</v>
      </c>
      <c r="D30" s="24" t="s">
        <v>113</v>
      </c>
      <c r="E30" s="24" t="s">
        <v>98</v>
      </c>
      <c r="F30" s="24" t="s">
        <v>91</v>
      </c>
    </row>
    <row r="31" spans="1:6" x14ac:dyDescent="0.25">
      <c r="A31" s="21" t="s">
        <v>89</v>
      </c>
      <c r="B31" s="22" t="s">
        <v>92</v>
      </c>
      <c r="C31" s="23" t="s">
        <v>96</v>
      </c>
      <c r="D31" s="24" t="s">
        <v>101</v>
      </c>
      <c r="E31" s="24" t="s">
        <v>93</v>
      </c>
      <c r="F31" s="24" t="s">
        <v>94</v>
      </c>
    </row>
    <row r="32" spans="1:6" x14ac:dyDescent="0.25">
      <c r="A32" s="21" t="s">
        <v>89</v>
      </c>
      <c r="B32" s="22" t="s">
        <v>95</v>
      </c>
      <c r="C32" s="26">
        <v>410</v>
      </c>
      <c r="D32" s="24" t="s">
        <v>112</v>
      </c>
      <c r="E32" s="24" t="s">
        <v>98</v>
      </c>
      <c r="F32" s="24" t="s">
        <v>97</v>
      </c>
    </row>
    <row r="33" spans="1:6" x14ac:dyDescent="0.25">
      <c r="A33" s="28"/>
      <c r="B33" s="29"/>
      <c r="C33" s="30"/>
      <c r="D33" s="31"/>
      <c r="E33" s="31"/>
      <c r="F33" s="31"/>
    </row>
    <row r="34" spans="1:6" x14ac:dyDescent="0.25">
      <c r="A34" s="28"/>
      <c r="B34" s="29"/>
      <c r="C34" s="30"/>
      <c r="D34" s="31"/>
      <c r="E34" s="31"/>
      <c r="F34" s="31"/>
    </row>
    <row r="35" spans="1:6" x14ac:dyDescent="0.25">
      <c r="A35" s="28"/>
      <c r="B35" s="29"/>
      <c r="C35" s="30"/>
      <c r="D35" s="31"/>
      <c r="E35" s="31"/>
      <c r="F35" s="31"/>
    </row>
    <row r="36" spans="1:6" x14ac:dyDescent="0.25">
      <c r="A36" s="28"/>
      <c r="B36" s="29"/>
      <c r="C36" s="30"/>
      <c r="D36" s="31"/>
      <c r="E36" s="31"/>
      <c r="F36" s="31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Fujitsu</cp:lastModifiedBy>
  <cp:lastPrinted>2026-05-26T15:19:59Z</cp:lastPrinted>
  <dcterms:created xsi:type="dcterms:W3CDTF">2019-05-29T08:54:45Z</dcterms:created>
  <dcterms:modified xsi:type="dcterms:W3CDTF">2026-05-28T15:02:39Z</dcterms:modified>
</cp:coreProperties>
</file>