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105" activeTab="1"/>
  </bookViews>
  <sheets>
    <sheet name="Info ЛЗ" sheetId="1" r:id="rId1"/>
    <sheet name="ЛЗ PriceList" sheetId="2" r:id="rId2"/>
  </sheets>
  <definedNames>
    <definedName name="_xlnm.Print_Area" localSheetId="0">'Info ЛЗ'!$A$1:$O$19</definedName>
  </definedNames>
  <calcPr calcId="125725"/>
</workbook>
</file>

<file path=xl/calcChain.xml><?xml version="1.0" encoding="utf-8"?>
<calcChain xmlns="http://schemas.openxmlformats.org/spreadsheetml/2006/main">
  <c r="E62" i="2"/>
  <c r="E54"/>
  <c r="E41"/>
  <c r="E22"/>
  <c r="E63"/>
  <c r="E64"/>
  <c r="E65"/>
  <c r="E66"/>
  <c r="E67"/>
  <c r="E46"/>
  <c r="E47"/>
  <c r="E48"/>
  <c r="E49"/>
  <c r="E50"/>
  <c r="E52"/>
  <c r="E53"/>
  <c r="E55"/>
  <c r="E56"/>
  <c r="E57"/>
  <c r="E58"/>
  <c r="E59"/>
  <c r="E60"/>
  <c r="E13"/>
  <c r="E14"/>
  <c r="E15"/>
  <c r="E9"/>
  <c r="E10"/>
  <c r="E11"/>
  <c r="E8"/>
  <c r="B4" l="1"/>
  <c r="A2"/>
  <c r="E17" l="1"/>
  <c r="E18"/>
  <c r="E19"/>
  <c r="E20"/>
  <c r="E21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2"/>
  <c r="E43"/>
  <c r="E44"/>
  <c r="E45"/>
</calcChain>
</file>

<file path=xl/sharedStrings.xml><?xml version="1.0" encoding="utf-8"?>
<sst xmlns="http://schemas.openxmlformats.org/spreadsheetml/2006/main" count="172" uniqueCount="108">
  <si>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</si>
  <si>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</si>
  <si>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</si>
  <si>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</si>
  <si>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</si>
  <si>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</si>
  <si>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 xml:space="preserve"> Варна</t>
  </si>
  <si>
    <t>Община:</t>
  </si>
  <si>
    <t>Варна</t>
  </si>
  <si>
    <t>Град:</t>
  </si>
  <si>
    <t>(адрес на лечебното заведение)</t>
  </si>
  <si>
    <t>(трите имена на лицето за контакти)</t>
  </si>
  <si>
    <t>имейл:</t>
  </si>
  <si>
    <t>Телефон: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</si>
  <si>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</si>
  <si>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</si>
  <si>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</si>
  <si>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</si>
  <si>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</si>
  <si>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</si>
  <si>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</si>
  <si>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МЗ</t>
  </si>
  <si>
    <t>брой</t>
  </si>
  <si>
    <t>№</t>
  </si>
  <si>
    <t>НЗОК лева</t>
  </si>
  <si>
    <t>НЗОК евро</t>
  </si>
  <si>
    <t xml:space="preserve">Дата: </t>
  </si>
  <si>
    <t>Пациент в лева</t>
  </si>
  <si>
    <t>Пациент в евро</t>
  </si>
  <si>
    <t>03</t>
  </si>
  <si>
    <t>(eлектронен адрес,  на който е оповестена информация за вида и цената на всички предоставяни медицински и други услуги)</t>
  </si>
  <si>
    <t>Медицински център Евромедик АБ ООД</t>
  </si>
  <si>
    <t>ул.</t>
  </si>
  <si>
    <t>д-р Любен Лазаров</t>
  </si>
  <si>
    <t>Чайка</t>
  </si>
  <si>
    <t>к.к.</t>
  </si>
  <si>
    <t>euromedic.jb@gmail.com</t>
  </si>
  <si>
    <t>Чакалня, Медицински кабинети</t>
  </si>
  <si>
    <t xml:space="preserve">На всеки пациент се издава фискална касова бележка от ФУ, която съдържа следните реквизити:  Данни за търговеца: Наименование и адрес на дружеството, ЕИК (Единен идентификационен код), Наименование и адрес на обекта (медицинския център), Данни за документа: Пореден номер на документа, УНП (Уникален номер на продажбата), Номер на касата, Име на касиера, Данни за услугата: Наименование на услугата, Брой (количество), Единична цена, Обща сума. Дата и час на издаване. Издават се и фактури от името на Медицински център "Евромедик АБ" ООД. </t>
  </si>
  <si>
    <t>Александар Яндренски</t>
  </si>
  <si>
    <t>Медицински преглед 07:00 – 19:00/Primary medical examination – day 07:00 – 19:00</t>
  </si>
  <si>
    <t>Медицински преглед 19:00 – 07:00/Primary medical examination – night 19:00 – 07:00</t>
  </si>
  <si>
    <t>Медицински преглед от специалист/Consult with a specialist</t>
  </si>
  <si>
    <t>Контролен преглед/Control medical examination</t>
  </si>
  <si>
    <t>Манипулации/Manipulations:</t>
  </si>
  <si>
    <t>Мускулна инжекция/ i.m injection</t>
  </si>
  <si>
    <t>Венозен път/ i.v canulation</t>
  </si>
  <si>
    <t>Венозна терапия/ i.v infusion</t>
  </si>
  <si>
    <t>Венозна инжекция/ i.v injection</t>
  </si>
  <si>
    <t>Тетанус инжекция/ TAP injection</t>
  </si>
  <si>
    <t>Поставяне на катетър/Catheterization</t>
  </si>
  <si>
    <t>Поставяне на стомашна сонда/ Stomach tube installing</t>
  </si>
  <si>
    <t>Стомашна промивка/ Stomach lavage</t>
  </si>
  <si>
    <t>Еластична превръзка/ Elastic bandage</t>
  </si>
  <si>
    <t>Голяма стягаща превръзка/Large compressive bandage immobilization-leg</t>
  </si>
  <si>
    <t>Локална анестезия спрей/Local anesthesia spray</t>
  </si>
  <si>
    <t>Локална анестезия/ Local anesthesia</t>
  </si>
  <si>
    <t>Превръзка на малка рана/Dressing of small Wound (1-5 cm)</t>
  </si>
  <si>
    <t>Превръзка на голяма рана/Dressing of large wound (over  5 cm)</t>
  </si>
  <si>
    <t>Хирургично обработване на рана/Surgical wound treatment (1-5 cm)</t>
  </si>
  <si>
    <t>Хирургично обработване на рана/Surgical wound treatment (over 5 cm)</t>
  </si>
  <si>
    <t>Шев на рана/Wound stitching (1-5 cm)</t>
  </si>
  <si>
    <t>Шев на рана/Wound stitching (over 5 cm)</t>
  </si>
  <si>
    <t>Премахване на кърлеж/Remove of tick</t>
  </si>
  <si>
    <t>Екстракция на нокът/Nail extraction</t>
  </si>
  <si>
    <t>Срязване на абсцес/Incision of abscess</t>
  </si>
  <si>
    <t>Тест за алергия/Allergy test</t>
  </si>
  <si>
    <t>Дренаж на рана/Dranage of abscess or wound</t>
  </si>
  <si>
    <t>Премахване на шев/Removal of stitches</t>
  </si>
  <si>
    <t>Клизма/Enema</t>
  </si>
  <si>
    <t>Обработка на хемороиди/Reduction of prolapsed hemorrhoid</t>
  </si>
  <si>
    <t>Репозиция на кости/Reposition of dislocated bones – leg</t>
  </si>
  <si>
    <t>Репозиция на нос/Reposition of nose</t>
  </si>
  <si>
    <t>Репозиция на кости/Reposition of dislocated bones – arm</t>
  </si>
  <si>
    <t>Репозиция на стави/Reposition of dislocated joints</t>
  </si>
  <si>
    <t>Ортеза на ръка/Immobilisation with orthesis – arm</t>
  </si>
  <si>
    <t>Ортеза на крак/Immobilisation with orthesa - leg</t>
  </si>
  <si>
    <t>Циркулярен гипс на крак/Circular full length plaster leg</t>
  </si>
  <si>
    <t>Циркулярен гипс на крак/Circular full length plaster arm</t>
  </si>
  <si>
    <t>Сваляне на гипс/Removal of plaster</t>
  </si>
  <si>
    <t>Премахване на чуждо тяло/Removal of alien body</t>
  </si>
  <si>
    <t>Ушна промивка/Ear lavage per each</t>
  </si>
  <si>
    <t>Наблюдение/Monitoring per hour</t>
  </si>
  <si>
    <t>Диагностични процедури/Diagnostic procedure</t>
  </si>
  <si>
    <t>Отоскопия/ Otoscopy</t>
  </si>
  <si>
    <t>Рентген на крайник/X-ray of extremity</t>
  </si>
  <si>
    <t>Рентген на корем, гърди и др./X-ray skull, chest, abdomen</t>
  </si>
  <si>
    <t>ЕКГ/ECG</t>
  </si>
  <si>
    <t>Ултразвук на корем/Abdominal ultrasound</t>
  </si>
  <si>
    <t>Ядрено-магнитен резонанс/MRI</t>
  </si>
  <si>
    <t>Компютърен томограф/Computer tomography</t>
  </si>
  <si>
    <t>Кръвно-газов анализ/Blood gas analysis</t>
  </si>
  <si>
    <t>Кръвна картина/Blood test</t>
  </si>
  <si>
    <t>Кръвен биохимичен нализ/Blood - biochemistry analysis</t>
  </si>
  <si>
    <t>Диференциално кръвно броене/Diferential blood counting</t>
  </si>
  <si>
    <t>Урина/Urine analysis</t>
  </si>
  <si>
    <t>Микробиологичен анализ/Microbiology analysis</t>
  </si>
  <si>
    <t>Кръвна захар/Blood sugar</t>
  </si>
  <si>
    <t>Инхалация/Inhalation</t>
  </si>
  <si>
    <t>Кислородна терапия/Oxygen therapy</t>
  </si>
  <si>
    <t>Транспорт с линейка/Transport by ambulance</t>
  </si>
  <si>
    <t xml:space="preserve">Depends on medicamentation </t>
  </si>
  <si>
    <t>Depends on medicamentation</t>
  </si>
  <si>
    <t>50,85 BGN per parametr</t>
  </si>
  <si>
    <t>6 € per km</t>
  </si>
  <si>
    <t>26 € per parametr</t>
  </si>
  <si>
    <t>117,34 bgn per km</t>
  </si>
  <si>
    <t>Александар Милан Яндренски</t>
  </si>
</sst>
</file>

<file path=xl/styles.xml><?xml version="1.0" encoding="utf-8"?>
<styleSheet xmlns="http://schemas.openxmlformats.org/spreadsheetml/2006/main">
  <numFmts count="1">
    <numFmt numFmtId="164" formatCode="#,##0.00\ [$€-1]"/>
  </numFmts>
  <fonts count="15"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Cambria"/>
      <family val="1"/>
      <charset val="204"/>
    </font>
    <font>
      <i/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i/>
      <sz val="12"/>
      <color theme="1" tint="0.499984740745262"/>
      <name val="Cambria"/>
      <family val="1"/>
      <charset val="204"/>
    </font>
    <font>
      <b/>
      <sz val="14"/>
      <name val="Cambria"/>
      <family val="1"/>
      <charset val="204"/>
    </font>
    <font>
      <sz val="11"/>
      <name val="Cambria"/>
      <family val="1"/>
      <charset val="204"/>
    </font>
    <font>
      <sz val="16"/>
      <name val="Cambria"/>
      <family val="1"/>
      <charset val="204"/>
    </font>
    <font>
      <sz val="13"/>
      <color theme="1"/>
      <name val="Cambria"/>
      <family val="1"/>
      <charset val="204"/>
    </font>
    <font>
      <b/>
      <sz val="13"/>
      <name val="Cambria"/>
      <family val="1"/>
      <charset val="204"/>
    </font>
    <font>
      <sz val="13"/>
      <name val="Cambria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top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10" fillId="0" borderId="1" xfId="0" applyFont="1" applyBorder="1" applyAlignment="1">
      <alignment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1" xfId="0" applyNumberFormat="1" applyFont="1" applyFill="1" applyBorder="1" applyAlignment="1" applyProtection="1">
      <alignment horizontal="left" vertical="top" wrapText="1"/>
    </xf>
    <xf numFmtId="49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0" borderId="9" xfId="0" quotePrefix="1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0" borderId="7" xfId="0" quotePrefix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2" fontId="12" fillId="0" borderId="0" xfId="0" applyNumberFormat="1" applyFont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2" fontId="14" fillId="0" borderId="1" xfId="0" applyNumberFormat="1" applyFont="1" applyBorder="1" applyAlignment="1">
      <alignment horizontal="right" wrapText="1"/>
    </xf>
    <xf numFmtId="2" fontId="14" fillId="0" borderId="1" xfId="0" applyNumberFormat="1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right"/>
    </xf>
    <xf numFmtId="2" fontId="14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2" fillId="0" borderId="2" xfId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uromedic.jb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workbookViewId="0">
      <selection activeCell="A15" sqref="A15:F15"/>
    </sheetView>
  </sheetViews>
  <sheetFormatPr defaultColWidth="9.140625" defaultRowHeight="19.5" customHeight="1"/>
  <cols>
    <col min="1" max="1" width="7.85546875" style="1" customWidth="1"/>
    <col min="2" max="2" width="21.140625" style="1" bestFit="1" customWidth="1"/>
    <col min="3" max="3" width="25" style="1" bestFit="1" customWidth="1"/>
    <col min="4" max="4" width="15.42578125" style="1" bestFit="1" customWidth="1"/>
    <col min="5" max="5" width="14.42578125" style="1" bestFit="1" customWidth="1"/>
    <col min="6" max="6" width="13.5703125" style="1" bestFit="1" customWidth="1"/>
    <col min="7" max="18" width="0" style="1" hidden="1" customWidth="1"/>
    <col min="19" max="16384" width="9.140625" style="1"/>
  </cols>
  <sheetData>
    <row r="1" spans="1:6" ht="15.75">
      <c r="A1" s="74" t="s">
        <v>31</v>
      </c>
      <c r="B1" s="69"/>
      <c r="C1" s="69"/>
      <c r="D1" s="69"/>
      <c r="E1" s="69"/>
      <c r="F1" s="70"/>
    </row>
    <row r="2" spans="1:6" ht="15.75">
      <c r="A2" s="65" t="s">
        <v>0</v>
      </c>
      <c r="B2" s="66"/>
      <c r="C2" s="66"/>
      <c r="D2" s="66"/>
      <c r="E2" s="66"/>
      <c r="F2" s="67"/>
    </row>
    <row r="3" spans="1:6" ht="15.75">
      <c r="A3" s="2" t="s">
        <v>1</v>
      </c>
      <c r="B3" s="39">
        <v>202282408</v>
      </c>
      <c r="C3" s="4" t="s">
        <v>2</v>
      </c>
      <c r="D3" s="3">
        <v>306131133</v>
      </c>
      <c r="E3" s="4" t="s">
        <v>3</v>
      </c>
      <c r="F3" s="31" t="s">
        <v>29</v>
      </c>
    </row>
    <row r="4" spans="1:6" ht="15.75">
      <c r="A4" s="62" t="s">
        <v>39</v>
      </c>
      <c r="B4" s="63"/>
      <c r="C4" s="63"/>
      <c r="D4" s="63"/>
      <c r="E4" s="63"/>
      <c r="F4" s="64"/>
    </row>
    <row r="5" spans="1:6" ht="15.75">
      <c r="A5" s="65" t="s">
        <v>4</v>
      </c>
      <c r="B5" s="66"/>
      <c r="C5" s="66"/>
      <c r="D5" s="66"/>
      <c r="E5" s="66"/>
      <c r="F5" s="67"/>
    </row>
    <row r="6" spans="1:6" ht="15.75">
      <c r="A6" s="2" t="s">
        <v>5</v>
      </c>
      <c r="B6" s="3" t="s">
        <v>6</v>
      </c>
      <c r="C6" s="4" t="s">
        <v>7</v>
      </c>
      <c r="D6" s="3" t="s">
        <v>8</v>
      </c>
      <c r="E6" s="4" t="s">
        <v>9</v>
      </c>
      <c r="F6" s="5" t="s">
        <v>8</v>
      </c>
    </row>
    <row r="7" spans="1:6" ht="15.75">
      <c r="A7" s="65" t="s">
        <v>10</v>
      </c>
      <c r="B7" s="66"/>
      <c r="C7" s="66"/>
      <c r="D7" s="66"/>
      <c r="E7" s="66"/>
      <c r="F7" s="67"/>
    </row>
    <row r="8" spans="1:6" ht="15.75">
      <c r="A8" s="2" t="s">
        <v>32</v>
      </c>
      <c r="B8" s="34" t="s">
        <v>33</v>
      </c>
      <c r="C8" s="4" t="s">
        <v>23</v>
      </c>
      <c r="D8" s="3">
        <v>74</v>
      </c>
      <c r="E8" s="6" t="s">
        <v>35</v>
      </c>
      <c r="F8" s="35" t="s">
        <v>34</v>
      </c>
    </row>
    <row r="9" spans="1:6" ht="15.75">
      <c r="A9" s="59" t="s">
        <v>10</v>
      </c>
      <c r="B9" s="60"/>
      <c r="C9" s="60"/>
      <c r="D9" s="60"/>
      <c r="E9" s="60"/>
      <c r="F9" s="61"/>
    </row>
    <row r="10" spans="1:6" ht="15.75">
      <c r="A10" s="62" t="s">
        <v>107</v>
      </c>
      <c r="B10" s="63"/>
      <c r="C10" s="63"/>
      <c r="D10" s="63"/>
      <c r="E10" s="63"/>
      <c r="F10" s="64"/>
    </row>
    <row r="11" spans="1:6" ht="15.75">
      <c r="A11" s="65" t="s">
        <v>11</v>
      </c>
      <c r="B11" s="66"/>
      <c r="C11" s="66"/>
      <c r="D11" s="66"/>
      <c r="E11" s="66"/>
      <c r="F11" s="67"/>
    </row>
    <row r="12" spans="1:6" ht="15.75">
      <c r="A12" s="7" t="s">
        <v>12</v>
      </c>
      <c r="B12" s="40" t="s">
        <v>36</v>
      </c>
      <c r="C12" s="8" t="s">
        <v>13</v>
      </c>
      <c r="D12" s="29">
        <v>884368113</v>
      </c>
      <c r="E12" s="8"/>
      <c r="F12" s="9"/>
    </row>
    <row r="13" spans="1:6" ht="19.5" customHeight="1">
      <c r="A13" s="10"/>
      <c r="B13" s="11"/>
      <c r="C13" s="11"/>
      <c r="D13" s="11"/>
      <c r="E13" s="11"/>
      <c r="F13" s="11"/>
    </row>
    <row r="14" spans="1:6" ht="19.5" customHeight="1">
      <c r="A14" s="68"/>
      <c r="B14" s="69"/>
      <c r="C14" s="69"/>
      <c r="D14" s="69"/>
      <c r="E14" s="69"/>
      <c r="F14" s="70"/>
    </row>
    <row r="15" spans="1:6" ht="41.25" customHeight="1">
      <c r="A15" s="71" t="s">
        <v>30</v>
      </c>
      <c r="B15" s="72"/>
      <c r="C15" s="72"/>
      <c r="D15" s="72"/>
      <c r="E15" s="72"/>
      <c r="F15" s="73"/>
    </row>
    <row r="16" spans="1:6" ht="41.25" customHeight="1">
      <c r="A16" s="50" t="s">
        <v>37</v>
      </c>
      <c r="B16" s="51"/>
      <c r="C16" s="51"/>
      <c r="D16" s="51"/>
      <c r="E16" s="51"/>
      <c r="F16" s="52"/>
    </row>
    <row r="17" spans="1:6" ht="57" customHeight="1">
      <c r="A17" s="53" t="s">
        <v>14</v>
      </c>
      <c r="B17" s="54"/>
      <c r="C17" s="54"/>
      <c r="D17" s="54"/>
      <c r="E17" s="54"/>
      <c r="F17" s="55"/>
    </row>
    <row r="18" spans="1:6" ht="111.75" customHeight="1">
      <c r="A18" s="56" t="s">
        <v>38</v>
      </c>
      <c r="B18" s="57"/>
      <c r="C18" s="57"/>
      <c r="D18" s="57"/>
      <c r="E18" s="57"/>
      <c r="F18" s="58"/>
    </row>
    <row r="19" spans="1:6" ht="42.75" customHeight="1">
      <c r="A19" s="53" t="s">
        <v>15</v>
      </c>
      <c r="B19" s="54"/>
      <c r="C19" s="54"/>
      <c r="D19" s="54"/>
      <c r="E19" s="54"/>
      <c r="F19" s="55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1"/>
  <sheetViews>
    <sheetView tabSelected="1" zoomScale="87" zoomScaleNormal="87" workbookViewId="0">
      <selection activeCell="B6" sqref="B6:B7"/>
    </sheetView>
  </sheetViews>
  <sheetFormatPr defaultColWidth="9.140625" defaultRowHeight="14.25"/>
  <cols>
    <col min="1" max="1" width="18.42578125" style="18" customWidth="1"/>
    <col min="2" max="2" width="64.28515625" style="13" customWidth="1"/>
    <col min="3" max="3" width="21.28515625" style="13" customWidth="1"/>
    <col min="4" max="4" width="19.85546875" style="13" customWidth="1"/>
    <col min="5" max="5" width="19.5703125" style="13" bestFit="1" customWidth="1"/>
    <col min="6" max="6" width="10.28515625" style="13" customWidth="1"/>
    <col min="7" max="16384" width="9.140625" style="13"/>
  </cols>
  <sheetData>
    <row r="1" spans="1:8" s="12" customFormat="1" ht="50.25" customHeight="1">
      <c r="A1" s="76" t="s">
        <v>16</v>
      </c>
      <c r="B1" s="76"/>
      <c r="C1" s="76"/>
      <c r="D1" s="76"/>
      <c r="E1" s="76"/>
      <c r="F1" s="76"/>
    </row>
    <row r="2" spans="1:8" ht="49.5" customHeight="1">
      <c r="A2" s="77" t="str">
        <f>'Info ЛЗ'!A1</f>
        <v>Медицински център Евромедик АБ ООД</v>
      </c>
      <c r="B2" s="77"/>
      <c r="C2" s="77"/>
      <c r="D2" s="77"/>
      <c r="E2" s="77"/>
      <c r="F2" s="77"/>
    </row>
    <row r="3" spans="1:8" ht="49.5" customHeight="1">
      <c r="A3" s="78" t="s">
        <v>0</v>
      </c>
      <c r="B3" s="78"/>
      <c r="C3" s="78"/>
      <c r="D3" s="78"/>
      <c r="E3" s="78"/>
      <c r="F3" s="78"/>
    </row>
    <row r="4" spans="1:8" ht="15.75">
      <c r="A4" s="30" t="s">
        <v>1</v>
      </c>
      <c r="B4" s="14">
        <f>'Info ЛЗ'!B3</f>
        <v>202282408</v>
      </c>
      <c r="C4" s="15"/>
      <c r="D4" s="15"/>
      <c r="E4" s="15"/>
      <c r="F4" s="15"/>
    </row>
    <row r="5" spans="1:8" ht="25.5" customHeight="1">
      <c r="A5" s="16" t="s">
        <v>26</v>
      </c>
      <c r="B5" s="79">
        <v>46169</v>
      </c>
      <c r="C5" s="17"/>
      <c r="D5" s="17"/>
      <c r="E5" s="17"/>
      <c r="F5" s="17"/>
    </row>
    <row r="6" spans="1:8" ht="16.5">
      <c r="A6" s="75" t="s">
        <v>17</v>
      </c>
      <c r="B6" s="75" t="s">
        <v>18</v>
      </c>
      <c r="C6" s="75" t="s">
        <v>19</v>
      </c>
      <c r="D6" s="75" t="s">
        <v>20</v>
      </c>
      <c r="E6" s="75"/>
      <c r="F6" s="75"/>
      <c r="G6" s="75"/>
      <c r="H6" s="75"/>
    </row>
    <row r="7" spans="1:8" ht="57.75" customHeight="1">
      <c r="A7" s="75"/>
      <c r="B7" s="75"/>
      <c r="C7" s="75"/>
      <c r="D7" s="20" t="s">
        <v>28</v>
      </c>
      <c r="E7" s="20" t="s">
        <v>27</v>
      </c>
      <c r="F7" s="20" t="s">
        <v>24</v>
      </c>
      <c r="G7" s="20" t="s">
        <v>25</v>
      </c>
      <c r="H7" s="21" t="s">
        <v>21</v>
      </c>
    </row>
    <row r="8" spans="1:8" ht="33">
      <c r="A8" s="27"/>
      <c r="B8" s="24" t="s">
        <v>40</v>
      </c>
      <c r="C8" s="22" t="s">
        <v>22</v>
      </c>
      <c r="D8" s="47">
        <v>110</v>
      </c>
      <c r="E8" s="44">
        <f>D8*1.95583</f>
        <v>215.1413</v>
      </c>
      <c r="F8" s="28"/>
      <c r="G8" s="28"/>
      <c r="H8" s="28"/>
    </row>
    <row r="9" spans="1:8" ht="17.25">
      <c r="A9" s="32"/>
      <c r="B9" s="28" t="s">
        <v>41</v>
      </c>
      <c r="C9" s="22" t="s">
        <v>22</v>
      </c>
      <c r="D9" s="47">
        <v>170</v>
      </c>
      <c r="E9" s="44">
        <f t="shared" ref="E9:E15" si="0">D9*1.95583</f>
        <v>332.49110000000002</v>
      </c>
      <c r="F9" s="33"/>
      <c r="G9" s="33"/>
      <c r="H9" s="33"/>
    </row>
    <row r="10" spans="1:8" ht="17.25">
      <c r="A10" s="32"/>
      <c r="B10" s="28" t="s">
        <v>42</v>
      </c>
      <c r="C10" s="22" t="s">
        <v>22</v>
      </c>
      <c r="D10" s="47">
        <v>140</v>
      </c>
      <c r="E10" s="44">
        <f t="shared" si="0"/>
        <v>273.81619999999998</v>
      </c>
      <c r="F10" s="33"/>
      <c r="G10" s="33"/>
      <c r="H10" s="33"/>
    </row>
    <row r="11" spans="1:8" ht="17.25">
      <c r="A11" s="32"/>
      <c r="B11" s="28" t="s">
        <v>43</v>
      </c>
      <c r="C11" s="22" t="s">
        <v>22</v>
      </c>
      <c r="D11" s="47">
        <v>90</v>
      </c>
      <c r="E11" s="44">
        <f t="shared" si="0"/>
        <v>176.0247</v>
      </c>
      <c r="F11" s="33"/>
      <c r="G11" s="33"/>
      <c r="H11" s="33"/>
    </row>
    <row r="12" spans="1:8" ht="17.25">
      <c r="A12" s="32"/>
      <c r="B12" s="41" t="s">
        <v>44</v>
      </c>
      <c r="C12" s="22" t="s">
        <v>22</v>
      </c>
      <c r="D12" s="47"/>
      <c r="E12" s="44"/>
      <c r="F12" s="28"/>
      <c r="G12" s="28"/>
      <c r="H12" s="28"/>
    </row>
    <row r="13" spans="1:8" ht="17.25">
      <c r="A13" s="21"/>
      <c r="B13" s="42" t="s">
        <v>45</v>
      </c>
      <c r="C13" s="22" t="s">
        <v>22</v>
      </c>
      <c r="D13" s="47">
        <v>70</v>
      </c>
      <c r="E13" s="44">
        <f t="shared" si="0"/>
        <v>136.90809999999999</v>
      </c>
      <c r="F13" s="20"/>
      <c r="G13" s="20"/>
      <c r="H13" s="21"/>
    </row>
    <row r="14" spans="1:8" ht="17.25">
      <c r="A14" s="22"/>
      <c r="B14" s="19" t="s">
        <v>46</v>
      </c>
      <c r="C14" s="22" t="s">
        <v>22</v>
      </c>
      <c r="D14" s="47">
        <v>80</v>
      </c>
      <c r="E14" s="44">
        <f t="shared" si="0"/>
        <v>156.46639999999999</v>
      </c>
      <c r="F14" s="23"/>
      <c r="G14" s="23"/>
      <c r="H14" s="23"/>
    </row>
    <row r="15" spans="1:8" ht="17.25">
      <c r="A15" s="22"/>
      <c r="B15" s="19" t="s">
        <v>47</v>
      </c>
      <c r="C15" s="22" t="s">
        <v>22</v>
      </c>
      <c r="D15" s="47">
        <v>120</v>
      </c>
      <c r="E15" s="44">
        <f t="shared" si="0"/>
        <v>234.6996</v>
      </c>
      <c r="F15" s="23"/>
      <c r="G15" s="23"/>
      <c r="H15" s="23"/>
    </row>
    <row r="16" spans="1:8" ht="34.5">
      <c r="A16" s="22"/>
      <c r="B16" s="19" t="s">
        <v>48</v>
      </c>
      <c r="C16" s="22" t="s">
        <v>22</v>
      </c>
      <c r="D16" s="48" t="s">
        <v>102</v>
      </c>
      <c r="E16" s="46" t="s">
        <v>101</v>
      </c>
      <c r="F16" s="23"/>
      <c r="G16" s="23"/>
      <c r="H16" s="23"/>
    </row>
    <row r="17" spans="1:8" ht="17.25">
      <c r="A17" s="22"/>
      <c r="B17" s="19" t="s">
        <v>49</v>
      </c>
      <c r="C17" s="22" t="s">
        <v>22</v>
      </c>
      <c r="D17" s="47">
        <v>70</v>
      </c>
      <c r="E17" s="45">
        <f>D17*1.95583</f>
        <v>136.90809999999999</v>
      </c>
      <c r="F17" s="23"/>
      <c r="G17" s="23"/>
      <c r="H17" s="23"/>
    </row>
    <row r="18" spans="1:8" ht="17.25">
      <c r="A18" s="22"/>
      <c r="B18" s="19" t="s">
        <v>50</v>
      </c>
      <c r="C18" s="22" t="s">
        <v>22</v>
      </c>
      <c r="D18" s="47">
        <v>160</v>
      </c>
      <c r="E18" s="45">
        <f t="shared" ref="E18:E60" si="1">D18*1.95583</f>
        <v>312.93279999999999</v>
      </c>
      <c r="F18" s="23"/>
      <c r="G18" s="23"/>
      <c r="H18" s="23"/>
    </row>
    <row r="19" spans="1:8" ht="17.25">
      <c r="A19" s="22"/>
      <c r="B19" s="19" t="s">
        <v>51</v>
      </c>
      <c r="C19" s="22" t="s">
        <v>22</v>
      </c>
      <c r="D19" s="47">
        <v>160</v>
      </c>
      <c r="E19" s="45">
        <f t="shared" si="1"/>
        <v>312.93279999999999</v>
      </c>
      <c r="F19" s="23"/>
      <c r="G19" s="23"/>
      <c r="H19" s="23"/>
    </row>
    <row r="20" spans="1:8" ht="17.25">
      <c r="A20" s="22"/>
      <c r="B20" s="19" t="s">
        <v>52</v>
      </c>
      <c r="C20" s="22" t="s">
        <v>22</v>
      </c>
      <c r="D20" s="47">
        <v>120</v>
      </c>
      <c r="E20" s="45">
        <f t="shared" si="1"/>
        <v>234.6996</v>
      </c>
      <c r="F20" s="23"/>
      <c r="G20" s="23"/>
      <c r="H20" s="23"/>
    </row>
    <row r="21" spans="1:8" ht="17.25">
      <c r="A21" s="22"/>
      <c r="B21" s="19" t="s">
        <v>53</v>
      </c>
      <c r="C21" s="22" t="s">
        <v>22</v>
      </c>
      <c r="D21" s="47">
        <v>80</v>
      </c>
      <c r="E21" s="45">
        <f t="shared" si="1"/>
        <v>156.46639999999999</v>
      </c>
      <c r="F21" s="23"/>
      <c r="G21" s="23"/>
      <c r="H21" s="23"/>
    </row>
    <row r="22" spans="1:8" ht="33">
      <c r="A22" s="22"/>
      <c r="B22" s="19" t="s">
        <v>54</v>
      </c>
      <c r="C22" s="22" t="s">
        <v>22</v>
      </c>
      <c r="D22" s="47">
        <v>120</v>
      </c>
      <c r="E22" s="44">
        <f>D22*1.95583</f>
        <v>234.6996</v>
      </c>
      <c r="F22" s="23"/>
      <c r="G22" s="23"/>
      <c r="H22" s="23"/>
    </row>
    <row r="23" spans="1:8" ht="17.25">
      <c r="A23" s="22"/>
      <c r="B23" s="19" t="s">
        <v>55</v>
      </c>
      <c r="C23" s="22" t="s">
        <v>22</v>
      </c>
      <c r="D23" s="47">
        <v>55</v>
      </c>
      <c r="E23" s="45">
        <f t="shared" si="1"/>
        <v>107.57065</v>
      </c>
      <c r="F23" s="23"/>
      <c r="G23" s="23"/>
      <c r="H23" s="23"/>
    </row>
    <row r="24" spans="1:8" ht="17.25">
      <c r="A24" s="22"/>
      <c r="B24" s="19" t="s">
        <v>56</v>
      </c>
      <c r="C24" s="22" t="s">
        <v>22</v>
      </c>
      <c r="D24" s="47">
        <v>160</v>
      </c>
      <c r="E24" s="45">
        <f t="shared" si="1"/>
        <v>312.93279999999999</v>
      </c>
      <c r="F24" s="23"/>
      <c r="G24" s="23"/>
      <c r="H24" s="23"/>
    </row>
    <row r="25" spans="1:8" ht="33.75">
      <c r="A25" s="22"/>
      <c r="B25" s="19" t="s">
        <v>57</v>
      </c>
      <c r="C25" s="22" t="s">
        <v>22</v>
      </c>
      <c r="D25" s="47">
        <v>50</v>
      </c>
      <c r="E25" s="45">
        <f t="shared" si="1"/>
        <v>97.791499999999999</v>
      </c>
      <c r="F25" s="23"/>
      <c r="G25" s="23"/>
      <c r="H25" s="23"/>
    </row>
    <row r="26" spans="1:8" ht="33.75">
      <c r="A26" s="22"/>
      <c r="B26" s="19" t="s">
        <v>58</v>
      </c>
      <c r="C26" s="22" t="s">
        <v>22</v>
      </c>
      <c r="D26" s="47">
        <v>110</v>
      </c>
      <c r="E26" s="45">
        <f t="shared" si="1"/>
        <v>215.1413</v>
      </c>
      <c r="F26" s="23"/>
      <c r="G26" s="23"/>
      <c r="H26" s="23"/>
    </row>
    <row r="27" spans="1:8" ht="33">
      <c r="A27" s="22"/>
      <c r="B27" s="25" t="s">
        <v>59</v>
      </c>
      <c r="C27" s="22" t="s">
        <v>22</v>
      </c>
      <c r="D27" s="47">
        <v>210</v>
      </c>
      <c r="E27" s="45">
        <f t="shared" si="1"/>
        <v>410.72429999999997</v>
      </c>
      <c r="F27" s="23"/>
      <c r="G27" s="23"/>
      <c r="H27" s="23"/>
    </row>
    <row r="28" spans="1:8" ht="33">
      <c r="A28" s="22"/>
      <c r="B28" s="25" t="s">
        <v>60</v>
      </c>
      <c r="C28" s="22" t="s">
        <v>22</v>
      </c>
      <c r="D28" s="47">
        <v>260</v>
      </c>
      <c r="E28" s="45">
        <f t="shared" si="1"/>
        <v>508.51580000000001</v>
      </c>
      <c r="F28" s="23"/>
      <c r="G28" s="23"/>
      <c r="H28" s="23"/>
    </row>
    <row r="29" spans="1:8" ht="17.25">
      <c r="A29" s="26"/>
      <c r="B29" s="25" t="s">
        <v>61</v>
      </c>
      <c r="C29" s="22" t="s">
        <v>22</v>
      </c>
      <c r="D29" s="47">
        <v>210</v>
      </c>
      <c r="E29" s="45">
        <f t="shared" si="1"/>
        <v>410.72429999999997</v>
      </c>
      <c r="F29" s="23"/>
      <c r="G29" s="23"/>
      <c r="H29" s="23"/>
    </row>
    <row r="30" spans="1:8" ht="17.25">
      <c r="A30" s="26"/>
      <c r="B30" s="25" t="s">
        <v>62</v>
      </c>
      <c r="C30" s="22" t="s">
        <v>22</v>
      </c>
      <c r="D30" s="47">
        <v>260</v>
      </c>
      <c r="E30" s="45">
        <f t="shared" si="1"/>
        <v>508.51580000000001</v>
      </c>
      <c r="F30" s="23"/>
      <c r="G30" s="23"/>
      <c r="H30" s="23"/>
    </row>
    <row r="31" spans="1:8" ht="17.25">
      <c r="A31" s="26"/>
      <c r="B31" s="25" t="s">
        <v>63</v>
      </c>
      <c r="C31" s="22" t="s">
        <v>22</v>
      </c>
      <c r="D31" s="47">
        <v>110</v>
      </c>
      <c r="E31" s="45">
        <f t="shared" si="1"/>
        <v>215.1413</v>
      </c>
      <c r="F31" s="23"/>
      <c r="G31" s="23"/>
      <c r="H31" s="23"/>
    </row>
    <row r="32" spans="1:8" ht="17.25">
      <c r="A32" s="26"/>
      <c r="B32" s="25" t="s">
        <v>64</v>
      </c>
      <c r="C32" s="22" t="s">
        <v>22</v>
      </c>
      <c r="D32" s="47">
        <v>210</v>
      </c>
      <c r="E32" s="45">
        <f t="shared" si="1"/>
        <v>410.72429999999997</v>
      </c>
      <c r="F32" s="23"/>
      <c r="G32" s="23"/>
      <c r="H32" s="23"/>
    </row>
    <row r="33" spans="1:8" ht="17.25">
      <c r="A33" s="26"/>
      <c r="B33" s="25" t="s">
        <v>65</v>
      </c>
      <c r="C33" s="22" t="s">
        <v>22</v>
      </c>
      <c r="D33" s="47">
        <v>260</v>
      </c>
      <c r="E33" s="45">
        <f t="shared" si="1"/>
        <v>508.51580000000001</v>
      </c>
      <c r="F33" s="23"/>
      <c r="G33" s="23"/>
      <c r="H33" s="23"/>
    </row>
    <row r="34" spans="1:8" ht="17.25">
      <c r="A34" s="26"/>
      <c r="B34" s="25" t="s">
        <v>66</v>
      </c>
      <c r="C34" s="22" t="s">
        <v>22</v>
      </c>
      <c r="D34" s="47">
        <v>50</v>
      </c>
      <c r="E34" s="45">
        <f t="shared" si="1"/>
        <v>97.791499999999999</v>
      </c>
      <c r="F34" s="23"/>
      <c r="G34" s="23"/>
      <c r="H34" s="23"/>
    </row>
    <row r="35" spans="1:8" ht="17.25">
      <c r="A35" s="22"/>
      <c r="B35" s="25" t="s">
        <v>67</v>
      </c>
      <c r="C35" s="22" t="s">
        <v>22</v>
      </c>
      <c r="D35" s="47">
        <v>260</v>
      </c>
      <c r="E35" s="45">
        <f t="shared" si="1"/>
        <v>508.51580000000001</v>
      </c>
      <c r="F35" s="23"/>
      <c r="G35" s="23"/>
      <c r="H35" s="23"/>
    </row>
    <row r="36" spans="1:8" ht="17.25">
      <c r="A36" s="22"/>
      <c r="B36" s="25" t="s">
        <v>68</v>
      </c>
      <c r="C36" s="22" t="s">
        <v>22</v>
      </c>
      <c r="D36" s="47">
        <v>110</v>
      </c>
      <c r="E36" s="45">
        <f t="shared" si="1"/>
        <v>215.1413</v>
      </c>
      <c r="F36" s="23"/>
      <c r="G36" s="23"/>
      <c r="H36" s="23"/>
    </row>
    <row r="37" spans="1:8" ht="17.25">
      <c r="A37" s="22"/>
      <c r="B37" s="25" t="s">
        <v>69</v>
      </c>
      <c r="C37" s="22" t="s">
        <v>22</v>
      </c>
      <c r="D37" s="47">
        <v>110</v>
      </c>
      <c r="E37" s="45">
        <f t="shared" si="1"/>
        <v>215.1413</v>
      </c>
      <c r="F37" s="23"/>
      <c r="G37" s="23"/>
      <c r="H37" s="23"/>
    </row>
    <row r="38" spans="1:8" ht="33">
      <c r="A38" s="22"/>
      <c r="B38" s="25" t="s">
        <v>70</v>
      </c>
      <c r="C38" s="22" t="s">
        <v>22</v>
      </c>
      <c r="D38" s="47">
        <v>110</v>
      </c>
      <c r="E38" s="45">
        <f t="shared" si="1"/>
        <v>215.1413</v>
      </c>
      <c r="F38" s="23"/>
      <c r="G38" s="23"/>
      <c r="H38" s="23"/>
    </row>
    <row r="39" spans="1:8" ht="17.25">
      <c r="A39" s="22"/>
      <c r="B39" s="25" t="s">
        <v>71</v>
      </c>
      <c r="C39" s="22" t="s">
        <v>22</v>
      </c>
      <c r="D39" s="47">
        <v>260</v>
      </c>
      <c r="E39" s="45">
        <f t="shared" si="1"/>
        <v>508.51580000000001</v>
      </c>
      <c r="F39" s="23"/>
      <c r="G39" s="23"/>
      <c r="H39" s="23"/>
    </row>
    <row r="40" spans="1:8" ht="17.25">
      <c r="A40" s="22"/>
      <c r="B40" s="25" t="s">
        <v>72</v>
      </c>
      <c r="C40" s="22" t="s">
        <v>22</v>
      </c>
      <c r="D40" s="47">
        <v>360</v>
      </c>
      <c r="E40" s="45">
        <f t="shared" si="1"/>
        <v>704.09879999999998</v>
      </c>
      <c r="F40" s="23"/>
      <c r="G40" s="23"/>
      <c r="H40" s="23"/>
    </row>
    <row r="41" spans="1:8" ht="19.5" customHeight="1">
      <c r="A41" s="22"/>
      <c r="B41" s="25" t="s">
        <v>73</v>
      </c>
      <c r="C41" s="22" t="s">
        <v>22</v>
      </c>
      <c r="D41" s="47">
        <v>260</v>
      </c>
      <c r="E41" s="45">
        <f>D41*1.95583</f>
        <v>508.51580000000001</v>
      </c>
      <c r="F41" s="23"/>
      <c r="G41" s="23"/>
      <c r="H41" s="23"/>
    </row>
    <row r="42" spans="1:8" ht="17.25">
      <c r="A42" s="27"/>
      <c r="B42" s="28" t="s">
        <v>74</v>
      </c>
      <c r="C42" s="22" t="s">
        <v>22</v>
      </c>
      <c r="D42" s="47">
        <v>260</v>
      </c>
      <c r="E42" s="45">
        <f t="shared" si="1"/>
        <v>508.51580000000001</v>
      </c>
      <c r="F42" s="28"/>
      <c r="G42" s="28"/>
      <c r="H42" s="28"/>
    </row>
    <row r="43" spans="1:8" ht="17.25">
      <c r="A43" s="27"/>
      <c r="B43" s="28" t="s">
        <v>75</v>
      </c>
      <c r="C43" s="22" t="s">
        <v>22</v>
      </c>
      <c r="D43" s="47">
        <v>210</v>
      </c>
      <c r="E43" s="45">
        <f t="shared" si="1"/>
        <v>410.72429999999997</v>
      </c>
      <c r="F43" s="28"/>
      <c r="G43" s="28"/>
      <c r="H43" s="28"/>
    </row>
    <row r="44" spans="1:8" ht="17.25">
      <c r="A44" s="27"/>
      <c r="B44" s="28" t="s">
        <v>76</v>
      </c>
      <c r="C44" s="22" t="s">
        <v>22</v>
      </c>
      <c r="D44" s="47">
        <v>260</v>
      </c>
      <c r="E44" s="45">
        <f t="shared" si="1"/>
        <v>508.51580000000001</v>
      </c>
      <c r="F44" s="28"/>
      <c r="G44" s="28"/>
      <c r="H44" s="28"/>
    </row>
    <row r="45" spans="1:8" ht="17.25">
      <c r="A45" s="27"/>
      <c r="B45" s="28" t="s">
        <v>77</v>
      </c>
      <c r="C45" s="22" t="s">
        <v>22</v>
      </c>
      <c r="D45" s="47">
        <v>240</v>
      </c>
      <c r="E45" s="45">
        <f t="shared" si="1"/>
        <v>469.39920000000001</v>
      </c>
      <c r="F45" s="28"/>
      <c r="G45" s="28"/>
      <c r="H45" s="28"/>
    </row>
    <row r="46" spans="1:8" ht="17.25">
      <c r="A46" s="27"/>
      <c r="B46" s="28" t="s">
        <v>78</v>
      </c>
      <c r="C46" s="22" t="s">
        <v>22</v>
      </c>
      <c r="D46" s="47">
        <v>210</v>
      </c>
      <c r="E46" s="45">
        <f t="shared" si="1"/>
        <v>410.72429999999997</v>
      </c>
      <c r="F46" s="28"/>
      <c r="G46" s="28"/>
      <c r="H46" s="28"/>
    </row>
    <row r="47" spans="1:8" ht="17.25">
      <c r="A47" s="27"/>
      <c r="B47" s="28" t="s">
        <v>79</v>
      </c>
      <c r="C47" s="22" t="s">
        <v>22</v>
      </c>
      <c r="D47" s="47">
        <v>130</v>
      </c>
      <c r="E47" s="45">
        <f t="shared" si="1"/>
        <v>254.25790000000001</v>
      </c>
      <c r="F47" s="28"/>
      <c r="G47" s="28"/>
      <c r="H47" s="28"/>
    </row>
    <row r="48" spans="1:8" ht="17.25">
      <c r="A48" s="27"/>
      <c r="B48" s="28" t="s">
        <v>80</v>
      </c>
      <c r="C48" s="22" t="s">
        <v>22</v>
      </c>
      <c r="D48" s="47">
        <v>160</v>
      </c>
      <c r="E48" s="45">
        <f t="shared" si="1"/>
        <v>312.93279999999999</v>
      </c>
      <c r="F48" s="28"/>
      <c r="G48" s="28"/>
      <c r="H48" s="28"/>
    </row>
    <row r="49" spans="1:8" ht="17.25">
      <c r="A49" s="27"/>
      <c r="B49" s="28" t="s">
        <v>81</v>
      </c>
      <c r="C49" s="22" t="s">
        <v>22</v>
      </c>
      <c r="D49" s="47">
        <v>120</v>
      </c>
      <c r="E49" s="45">
        <f t="shared" si="1"/>
        <v>234.6996</v>
      </c>
      <c r="F49" s="28"/>
      <c r="G49" s="28"/>
      <c r="H49" s="28"/>
    </row>
    <row r="50" spans="1:8" ht="17.25">
      <c r="A50" s="27"/>
      <c r="B50" s="25" t="s">
        <v>82</v>
      </c>
      <c r="C50" s="22" t="s">
        <v>22</v>
      </c>
      <c r="D50" s="47">
        <v>160</v>
      </c>
      <c r="E50" s="45">
        <f t="shared" si="1"/>
        <v>312.93279999999999</v>
      </c>
      <c r="F50" s="28"/>
      <c r="G50" s="28"/>
      <c r="H50" s="28"/>
    </row>
    <row r="51" spans="1:8" ht="17.25">
      <c r="A51" s="27"/>
      <c r="B51" s="25" t="s">
        <v>83</v>
      </c>
      <c r="C51" s="22" t="s">
        <v>22</v>
      </c>
      <c r="D51" s="47"/>
      <c r="E51" s="45"/>
      <c r="F51" s="28"/>
      <c r="G51" s="28"/>
      <c r="H51" s="28"/>
    </row>
    <row r="52" spans="1:8" ht="17.25">
      <c r="A52" s="27"/>
      <c r="B52" s="25" t="s">
        <v>84</v>
      </c>
      <c r="C52" s="22" t="s">
        <v>22</v>
      </c>
      <c r="D52" s="47">
        <v>160</v>
      </c>
      <c r="E52" s="45">
        <f t="shared" si="1"/>
        <v>312.93279999999999</v>
      </c>
      <c r="F52" s="28"/>
      <c r="G52" s="28"/>
      <c r="H52" s="28"/>
    </row>
    <row r="53" spans="1:8" ht="17.25">
      <c r="A53" s="27"/>
      <c r="B53" s="25" t="s">
        <v>85</v>
      </c>
      <c r="C53" s="22" t="s">
        <v>22</v>
      </c>
      <c r="D53" s="47">
        <v>130</v>
      </c>
      <c r="E53" s="45">
        <f t="shared" si="1"/>
        <v>254.25790000000001</v>
      </c>
      <c r="F53" s="28"/>
      <c r="G53" s="28"/>
      <c r="H53" s="28"/>
    </row>
    <row r="54" spans="1:8" ht="22.5" customHeight="1">
      <c r="A54" s="27"/>
      <c r="B54" s="25" t="s">
        <v>86</v>
      </c>
      <c r="C54" s="22" t="s">
        <v>22</v>
      </c>
      <c r="D54" s="47">
        <v>160</v>
      </c>
      <c r="E54" s="45">
        <f>D54*1.95583</f>
        <v>312.93279999999999</v>
      </c>
      <c r="F54" s="28"/>
      <c r="G54" s="28"/>
      <c r="H54" s="28"/>
    </row>
    <row r="55" spans="1:8" ht="17.25">
      <c r="A55" s="27"/>
      <c r="B55" s="25" t="s">
        <v>87</v>
      </c>
      <c r="C55" s="22" t="s">
        <v>22</v>
      </c>
      <c r="D55" s="47">
        <v>110</v>
      </c>
      <c r="E55" s="45">
        <f t="shared" si="1"/>
        <v>215.1413</v>
      </c>
      <c r="F55" s="28"/>
      <c r="G55" s="28"/>
      <c r="H55" s="28"/>
    </row>
    <row r="56" spans="1:8" ht="17.25">
      <c r="A56" s="27"/>
      <c r="B56" s="25" t="s">
        <v>88</v>
      </c>
      <c r="C56" s="22" t="s">
        <v>22</v>
      </c>
      <c r="D56" s="47">
        <v>160</v>
      </c>
      <c r="E56" s="45">
        <f t="shared" si="1"/>
        <v>312.93279999999999</v>
      </c>
      <c r="F56" s="28"/>
      <c r="G56" s="28"/>
      <c r="H56" s="28"/>
    </row>
    <row r="57" spans="1:8" ht="17.25">
      <c r="A57" s="27"/>
      <c r="B57" s="25" t="s">
        <v>89</v>
      </c>
      <c r="C57" s="22" t="s">
        <v>22</v>
      </c>
      <c r="D57" s="47">
        <v>1100</v>
      </c>
      <c r="E57" s="45">
        <f t="shared" si="1"/>
        <v>2151.413</v>
      </c>
      <c r="F57" s="28"/>
      <c r="G57" s="28"/>
      <c r="H57" s="28"/>
    </row>
    <row r="58" spans="1:8" ht="17.25">
      <c r="A58" s="27"/>
      <c r="B58" s="25" t="s">
        <v>90</v>
      </c>
      <c r="C58" s="22" t="s">
        <v>22</v>
      </c>
      <c r="D58" s="47">
        <v>820</v>
      </c>
      <c r="E58" s="45">
        <f t="shared" si="1"/>
        <v>1603.7806</v>
      </c>
      <c r="F58" s="28"/>
      <c r="G58" s="28"/>
      <c r="H58" s="28"/>
    </row>
    <row r="59" spans="1:8" ht="17.25">
      <c r="A59" s="27"/>
      <c r="B59" s="25" t="s">
        <v>91</v>
      </c>
      <c r="C59" s="22" t="s">
        <v>22</v>
      </c>
      <c r="D59" s="47">
        <v>130</v>
      </c>
      <c r="E59" s="45">
        <f t="shared" si="1"/>
        <v>254.25790000000001</v>
      </c>
      <c r="F59" s="28"/>
      <c r="G59" s="28"/>
      <c r="H59" s="28"/>
    </row>
    <row r="60" spans="1:8" ht="17.25">
      <c r="A60" s="27"/>
      <c r="B60" s="25" t="s">
        <v>92</v>
      </c>
      <c r="C60" s="22" t="s">
        <v>22</v>
      </c>
      <c r="D60" s="47">
        <v>50</v>
      </c>
      <c r="E60" s="45">
        <f t="shared" si="1"/>
        <v>97.791499999999999</v>
      </c>
      <c r="F60" s="28"/>
      <c r="G60" s="28"/>
      <c r="H60" s="28"/>
    </row>
    <row r="61" spans="1:8" ht="34.5">
      <c r="A61" s="27"/>
      <c r="B61" s="25" t="s">
        <v>93</v>
      </c>
      <c r="C61" s="22" t="s">
        <v>22</v>
      </c>
      <c r="D61" s="48" t="s">
        <v>105</v>
      </c>
      <c r="E61" s="43" t="s">
        <v>103</v>
      </c>
      <c r="F61" s="28"/>
      <c r="G61" s="28"/>
      <c r="H61" s="28"/>
    </row>
    <row r="62" spans="1:8" ht="25.5" customHeight="1">
      <c r="A62" s="27"/>
      <c r="B62" s="25" t="s">
        <v>94</v>
      </c>
      <c r="C62" s="22" t="s">
        <v>22</v>
      </c>
      <c r="D62" s="47">
        <v>110</v>
      </c>
      <c r="E62" s="45">
        <f>D62*1.95583</f>
        <v>215.1413</v>
      </c>
      <c r="F62" s="28"/>
      <c r="G62" s="28"/>
      <c r="H62" s="28"/>
    </row>
    <row r="63" spans="1:8" ht="17.25">
      <c r="A63" s="27"/>
      <c r="B63" s="25" t="s">
        <v>95</v>
      </c>
      <c r="C63" s="22" t="s">
        <v>22</v>
      </c>
      <c r="D63" s="47">
        <v>110</v>
      </c>
      <c r="E63" s="45">
        <f t="shared" ref="E63:E67" si="2">D63*1.95583</f>
        <v>215.1413</v>
      </c>
      <c r="F63" s="28"/>
      <c r="G63" s="28"/>
      <c r="H63" s="28"/>
    </row>
    <row r="64" spans="1:8" ht="17.25">
      <c r="A64" s="27"/>
      <c r="B64" s="25" t="s">
        <v>96</v>
      </c>
      <c r="C64" s="22" t="s">
        <v>22</v>
      </c>
      <c r="D64" s="47">
        <v>110</v>
      </c>
      <c r="E64" s="45">
        <f t="shared" si="2"/>
        <v>215.1413</v>
      </c>
      <c r="F64" s="28"/>
      <c r="G64" s="28"/>
      <c r="H64" s="28"/>
    </row>
    <row r="65" spans="1:8" ht="17.25">
      <c r="A65" s="27"/>
      <c r="B65" s="25" t="s">
        <v>97</v>
      </c>
      <c r="C65" s="22" t="s">
        <v>22</v>
      </c>
      <c r="D65" s="47">
        <v>40</v>
      </c>
      <c r="E65" s="45">
        <f t="shared" si="2"/>
        <v>78.233199999999997</v>
      </c>
      <c r="F65" s="28"/>
      <c r="G65" s="28"/>
      <c r="H65" s="28"/>
    </row>
    <row r="66" spans="1:8" ht="17.25">
      <c r="A66" s="27"/>
      <c r="B66" s="25" t="s">
        <v>98</v>
      </c>
      <c r="C66" s="22" t="s">
        <v>22</v>
      </c>
      <c r="D66" s="47">
        <v>110</v>
      </c>
      <c r="E66" s="45">
        <f t="shared" si="2"/>
        <v>215.1413</v>
      </c>
      <c r="F66" s="28"/>
      <c r="G66" s="28"/>
      <c r="H66" s="28"/>
    </row>
    <row r="67" spans="1:8" ht="17.25">
      <c r="A67" s="27"/>
      <c r="B67" s="25" t="s">
        <v>99</v>
      </c>
      <c r="C67" s="22" t="s">
        <v>22</v>
      </c>
      <c r="D67" s="47">
        <v>110</v>
      </c>
      <c r="E67" s="45">
        <f t="shared" si="2"/>
        <v>215.1413</v>
      </c>
      <c r="F67" s="28"/>
      <c r="G67" s="28"/>
      <c r="H67" s="28"/>
    </row>
    <row r="68" spans="1:8" ht="17.25">
      <c r="A68" s="27"/>
      <c r="B68" s="25" t="s">
        <v>100</v>
      </c>
      <c r="C68" s="22" t="s">
        <v>22</v>
      </c>
      <c r="D68" s="49" t="s">
        <v>104</v>
      </c>
      <c r="E68" s="45" t="s">
        <v>106</v>
      </c>
      <c r="F68" s="28"/>
      <c r="G68" s="28"/>
      <c r="H68" s="28"/>
    </row>
    <row r="74" spans="1:8" ht="16.5">
      <c r="B74" s="36"/>
      <c r="C74" s="37"/>
      <c r="D74" s="37"/>
      <c r="E74" s="38"/>
      <c r="F74" s="37"/>
      <c r="G74" s="37"/>
      <c r="H74" s="37"/>
    </row>
    <row r="75" spans="1:8" ht="16.5">
      <c r="B75" s="36"/>
      <c r="C75" s="37"/>
      <c r="D75" s="37"/>
      <c r="E75" s="38"/>
      <c r="F75" s="37"/>
      <c r="G75" s="37"/>
      <c r="H75" s="37"/>
    </row>
    <row r="76" spans="1:8" ht="16.5">
      <c r="B76" s="36"/>
      <c r="C76" s="37"/>
      <c r="D76" s="37"/>
      <c r="E76" s="38"/>
      <c r="F76" s="37"/>
      <c r="G76" s="37"/>
      <c r="H76" s="37"/>
    </row>
    <row r="77" spans="1:8" ht="16.5">
      <c r="B77" s="36"/>
      <c r="C77" s="37"/>
      <c r="D77" s="37"/>
      <c r="E77" s="38"/>
      <c r="F77" s="37"/>
      <c r="G77" s="37"/>
      <c r="H77" s="37"/>
    </row>
    <row r="78" spans="1:8" ht="16.5">
      <c r="B78" s="37"/>
      <c r="C78" s="37"/>
      <c r="D78" s="37"/>
      <c r="E78" s="38"/>
      <c r="F78" s="37"/>
      <c r="G78" s="37"/>
      <c r="H78" s="37"/>
    </row>
    <row r="79" spans="1:8" ht="16.5">
      <c r="B79" s="37"/>
      <c r="C79" s="37"/>
      <c r="D79" s="37"/>
      <c r="E79" s="38"/>
      <c r="F79" s="37"/>
      <c r="G79" s="37"/>
      <c r="H79" s="37"/>
    </row>
    <row r="80" spans="1:8" ht="16.5">
      <c r="B80" s="37"/>
      <c r="C80" s="37"/>
      <c r="D80" s="37"/>
      <c r="E80" s="38"/>
      <c r="F80" s="37"/>
      <c r="G80" s="37"/>
      <c r="H80" s="37"/>
    </row>
    <row r="81" spans="2:8" ht="16.5">
      <c r="B81" s="37"/>
      <c r="C81" s="37"/>
      <c r="D81" s="37"/>
      <c r="E81" s="38"/>
      <c r="F81" s="37"/>
      <c r="G81" s="37"/>
      <c r="H81" s="37"/>
    </row>
    <row r="82" spans="2:8" ht="16.5">
      <c r="B82" s="37"/>
      <c r="C82" s="37"/>
      <c r="D82" s="37"/>
      <c r="E82" s="38"/>
      <c r="F82" s="37"/>
      <c r="G82" s="37"/>
      <c r="H82" s="37"/>
    </row>
    <row r="83" spans="2:8" ht="16.5">
      <c r="B83" s="37"/>
      <c r="C83" s="37"/>
      <c r="D83" s="37"/>
      <c r="E83" s="38"/>
      <c r="F83" s="37"/>
      <c r="G83" s="37"/>
      <c r="H83" s="37"/>
    </row>
    <row r="84" spans="2:8" ht="16.5">
      <c r="B84" s="37"/>
      <c r="C84" s="37"/>
      <c r="D84" s="37"/>
      <c r="E84" s="38"/>
      <c r="F84" s="37"/>
      <c r="G84" s="37"/>
      <c r="H84" s="37"/>
    </row>
    <row r="85" spans="2:8" ht="16.5">
      <c r="B85" s="37"/>
      <c r="C85" s="37"/>
      <c r="D85" s="37"/>
      <c r="E85" s="38"/>
      <c r="F85" s="37"/>
      <c r="G85" s="37"/>
      <c r="H85" s="37"/>
    </row>
    <row r="86" spans="2:8" ht="16.5">
      <c r="B86" s="37"/>
      <c r="C86" s="37"/>
      <c r="D86" s="37"/>
      <c r="E86" s="37"/>
      <c r="F86" s="37"/>
      <c r="G86" s="37"/>
      <c r="H86" s="37"/>
    </row>
    <row r="87" spans="2:8" ht="16.5">
      <c r="B87" s="37"/>
      <c r="C87" s="37"/>
      <c r="D87" s="37"/>
      <c r="E87" s="37"/>
      <c r="F87" s="37"/>
      <c r="G87" s="37"/>
      <c r="H87" s="37"/>
    </row>
    <row r="88" spans="2:8" ht="16.5">
      <c r="B88" s="37"/>
      <c r="C88" s="37"/>
      <c r="D88" s="37"/>
      <c r="E88" s="37"/>
      <c r="F88" s="37"/>
      <c r="G88" s="37"/>
      <c r="H88" s="37"/>
    </row>
    <row r="89" spans="2:8" ht="16.5">
      <c r="B89" s="37"/>
      <c r="C89" s="37"/>
      <c r="D89" s="37"/>
      <c r="E89" s="37"/>
      <c r="F89" s="37"/>
      <c r="G89" s="37"/>
      <c r="H89" s="37"/>
    </row>
    <row r="90" spans="2:8" ht="16.5">
      <c r="B90" s="37"/>
      <c r="C90" s="37"/>
      <c r="D90" s="37"/>
      <c r="E90" s="37"/>
      <c r="F90" s="37"/>
      <c r="G90" s="37"/>
      <c r="H90" s="37"/>
    </row>
    <row r="91" spans="2:8" ht="16.5">
      <c r="B91" s="37"/>
      <c r="C91" s="37"/>
      <c r="D91" s="37"/>
      <c r="E91" s="37"/>
      <c r="F91" s="37"/>
      <c r="G91" s="37"/>
      <c r="H91" s="37"/>
    </row>
    <row r="92" spans="2:8" ht="16.5">
      <c r="B92" s="37"/>
      <c r="C92" s="37"/>
      <c r="D92" s="37"/>
      <c r="E92" s="37"/>
      <c r="F92" s="37"/>
      <c r="G92" s="37"/>
      <c r="H92" s="37"/>
    </row>
    <row r="93" spans="2:8" ht="16.5">
      <c r="B93" s="37"/>
      <c r="C93" s="37"/>
      <c r="D93" s="37"/>
      <c r="E93" s="37"/>
      <c r="F93" s="37"/>
      <c r="G93" s="37"/>
      <c r="H93" s="37"/>
    </row>
    <row r="94" spans="2:8" ht="16.5">
      <c r="B94" s="37"/>
      <c r="C94" s="37"/>
      <c r="D94" s="37"/>
      <c r="E94" s="37"/>
      <c r="F94" s="37"/>
      <c r="G94" s="37"/>
      <c r="H94" s="37"/>
    </row>
    <row r="95" spans="2:8" ht="16.5">
      <c r="B95" s="37"/>
      <c r="C95" s="37"/>
      <c r="D95" s="37"/>
      <c r="E95" s="37"/>
      <c r="F95" s="37"/>
      <c r="G95" s="37"/>
      <c r="H95" s="37"/>
    </row>
    <row r="96" spans="2:8" ht="16.5">
      <c r="B96" s="37"/>
      <c r="C96" s="37"/>
      <c r="D96" s="37"/>
      <c r="E96" s="37"/>
      <c r="F96" s="37"/>
      <c r="G96" s="37"/>
      <c r="H96" s="37"/>
    </row>
    <row r="97" spans="2:8" ht="16.5">
      <c r="B97" s="37"/>
      <c r="C97" s="37"/>
      <c r="D97" s="37"/>
      <c r="E97" s="37"/>
      <c r="F97" s="37"/>
      <c r="G97" s="37"/>
      <c r="H97" s="37"/>
    </row>
    <row r="98" spans="2:8" ht="16.5">
      <c r="B98" s="37"/>
      <c r="C98" s="37"/>
      <c r="D98" s="37"/>
      <c r="E98" s="37"/>
      <c r="F98" s="37"/>
      <c r="G98" s="37"/>
      <c r="H98" s="37"/>
    </row>
    <row r="99" spans="2:8" ht="16.5">
      <c r="B99" s="37"/>
      <c r="C99" s="37"/>
      <c r="D99" s="37"/>
      <c r="E99" s="37"/>
      <c r="F99" s="37"/>
      <c r="G99" s="37"/>
      <c r="H99" s="37"/>
    </row>
    <row r="100" spans="2:8" ht="16.5">
      <c r="B100" s="37"/>
      <c r="C100" s="37"/>
      <c r="D100" s="37"/>
      <c r="E100" s="37"/>
      <c r="F100" s="37"/>
      <c r="G100" s="37"/>
      <c r="H100" s="37"/>
    </row>
    <row r="101" spans="2:8" ht="16.5">
      <c r="B101" s="37"/>
      <c r="C101" s="37"/>
      <c r="D101" s="37"/>
      <c r="E101" s="37"/>
      <c r="F101" s="37"/>
      <c r="G101" s="37"/>
      <c r="H101" s="37"/>
    </row>
    <row r="102" spans="2:8" ht="16.5">
      <c r="B102" s="37"/>
      <c r="C102" s="37"/>
      <c r="D102" s="37"/>
      <c r="E102" s="37"/>
      <c r="F102" s="37"/>
      <c r="G102" s="37"/>
      <c r="H102" s="37"/>
    </row>
    <row r="103" spans="2:8" ht="16.5">
      <c r="B103" s="37"/>
      <c r="C103" s="37"/>
      <c r="D103" s="37"/>
      <c r="E103" s="37"/>
      <c r="F103" s="37"/>
      <c r="G103" s="37"/>
      <c r="H103" s="37"/>
    </row>
    <row r="104" spans="2:8" ht="16.5">
      <c r="B104" s="37"/>
      <c r="C104" s="37"/>
      <c r="D104" s="37"/>
      <c r="E104" s="37"/>
      <c r="F104" s="37"/>
      <c r="G104" s="37"/>
      <c r="H104" s="37"/>
    </row>
    <row r="105" spans="2:8" ht="16.5">
      <c r="B105" s="37"/>
      <c r="C105" s="37"/>
      <c r="D105" s="37"/>
      <c r="E105" s="37"/>
      <c r="F105" s="37"/>
      <c r="G105" s="37"/>
      <c r="H105" s="37"/>
    </row>
    <row r="106" spans="2:8" ht="16.5">
      <c r="B106" s="37"/>
      <c r="C106" s="37"/>
      <c r="D106" s="37"/>
      <c r="E106" s="37"/>
      <c r="F106" s="37"/>
      <c r="G106" s="37"/>
      <c r="H106" s="37"/>
    </row>
    <row r="107" spans="2:8" ht="16.5">
      <c r="B107" s="37"/>
      <c r="C107" s="37"/>
      <c r="D107" s="37"/>
      <c r="E107" s="37"/>
      <c r="F107" s="37"/>
      <c r="G107" s="37"/>
      <c r="H107" s="37"/>
    </row>
    <row r="108" spans="2:8" ht="16.5">
      <c r="B108" s="37"/>
      <c r="C108" s="37"/>
      <c r="D108" s="37"/>
      <c r="E108" s="37"/>
      <c r="F108" s="37"/>
      <c r="G108" s="37"/>
      <c r="H108" s="37"/>
    </row>
    <row r="109" spans="2:8" ht="16.5">
      <c r="B109" s="37"/>
      <c r="C109" s="37"/>
      <c r="D109" s="37"/>
      <c r="E109" s="37"/>
      <c r="F109" s="37"/>
      <c r="G109" s="37"/>
      <c r="H109" s="37"/>
    </row>
    <row r="110" spans="2:8" ht="16.5">
      <c r="B110" s="37"/>
      <c r="C110" s="37"/>
      <c r="D110" s="37"/>
      <c r="E110" s="37"/>
      <c r="F110" s="37"/>
      <c r="G110" s="37"/>
      <c r="H110" s="37"/>
    </row>
    <row r="111" spans="2:8" ht="16.5">
      <c r="B111" s="37"/>
      <c r="C111" s="37"/>
      <c r="D111" s="37"/>
      <c r="E111" s="37"/>
      <c r="F111" s="37"/>
      <c r="G111" s="37"/>
      <c r="H111" s="37"/>
    </row>
    <row r="112" spans="2:8" ht="16.5">
      <c r="B112" s="37"/>
      <c r="C112" s="37"/>
      <c r="D112" s="37"/>
      <c r="E112" s="37"/>
      <c r="F112" s="37"/>
      <c r="G112" s="37"/>
      <c r="H112" s="37"/>
    </row>
    <row r="113" spans="2:8" ht="16.5">
      <c r="B113" s="37"/>
      <c r="C113" s="37"/>
      <c r="D113" s="37"/>
      <c r="E113" s="37"/>
      <c r="F113" s="37"/>
      <c r="G113" s="37"/>
      <c r="H113" s="37"/>
    </row>
    <row r="114" spans="2:8" ht="16.5">
      <c r="B114" s="37"/>
      <c r="C114" s="37"/>
      <c r="D114" s="37"/>
      <c r="E114" s="37"/>
      <c r="F114" s="37"/>
      <c r="G114" s="37"/>
      <c r="H114" s="37"/>
    </row>
    <row r="115" spans="2:8" ht="16.5">
      <c r="B115" s="37"/>
      <c r="C115" s="37"/>
      <c r="D115" s="37"/>
      <c r="E115" s="37"/>
      <c r="F115" s="37"/>
      <c r="G115" s="37"/>
      <c r="H115" s="37"/>
    </row>
    <row r="116" spans="2:8" ht="16.5">
      <c r="B116" s="37"/>
      <c r="C116" s="37"/>
      <c r="D116" s="37"/>
      <c r="E116" s="37"/>
      <c r="F116" s="37"/>
      <c r="G116" s="37"/>
      <c r="H116" s="37"/>
    </row>
    <row r="117" spans="2:8" ht="16.5">
      <c r="B117" s="37"/>
      <c r="C117" s="37"/>
      <c r="D117" s="37"/>
      <c r="E117" s="37"/>
      <c r="F117" s="37"/>
      <c r="G117" s="37"/>
      <c r="H117" s="37"/>
    </row>
    <row r="118" spans="2:8" ht="16.5">
      <c r="B118" s="37"/>
      <c r="C118" s="37"/>
      <c r="D118" s="37"/>
      <c r="E118" s="37"/>
      <c r="F118" s="37"/>
      <c r="G118" s="37"/>
      <c r="H118" s="37"/>
    </row>
    <row r="119" spans="2:8" ht="16.5">
      <c r="B119" s="37"/>
      <c r="C119" s="37"/>
      <c r="D119" s="37"/>
      <c r="E119" s="37"/>
      <c r="F119" s="37"/>
      <c r="G119" s="37"/>
      <c r="H119" s="37"/>
    </row>
    <row r="120" spans="2:8" ht="16.5">
      <c r="B120" s="37"/>
      <c r="C120" s="37"/>
      <c r="D120" s="37"/>
      <c r="E120" s="37"/>
      <c r="F120" s="37"/>
      <c r="G120" s="37"/>
      <c r="H120" s="37"/>
    </row>
    <row r="121" spans="2:8" ht="16.5">
      <c r="B121" s="37"/>
      <c r="C121" s="37"/>
      <c r="D121" s="37"/>
      <c r="E121" s="37"/>
      <c r="F121" s="37"/>
      <c r="G121" s="37"/>
      <c r="H121" s="37"/>
    </row>
    <row r="122" spans="2:8" ht="16.5">
      <c r="B122" s="37"/>
      <c r="C122" s="37"/>
      <c r="D122" s="37"/>
      <c r="E122" s="37"/>
      <c r="F122" s="37"/>
      <c r="G122" s="37"/>
      <c r="H122" s="37"/>
    </row>
    <row r="123" spans="2:8" ht="16.5">
      <c r="B123" s="37"/>
      <c r="C123" s="37"/>
      <c r="D123" s="37"/>
      <c r="E123" s="37"/>
      <c r="F123" s="37"/>
      <c r="G123" s="37"/>
      <c r="H123" s="37"/>
    </row>
    <row r="124" spans="2:8" ht="16.5">
      <c r="B124" s="37"/>
      <c r="C124" s="37"/>
      <c r="D124" s="37"/>
      <c r="E124" s="37"/>
      <c r="F124" s="37"/>
      <c r="G124" s="37"/>
      <c r="H124" s="37"/>
    </row>
    <row r="125" spans="2:8" ht="16.5">
      <c r="B125" s="37"/>
      <c r="C125" s="37"/>
      <c r="D125" s="37"/>
      <c r="E125" s="37"/>
      <c r="F125" s="37"/>
      <c r="G125" s="37"/>
      <c r="H125" s="37"/>
    </row>
    <row r="126" spans="2:8" ht="16.5">
      <c r="B126" s="37"/>
      <c r="C126" s="37"/>
      <c r="D126" s="37"/>
      <c r="E126" s="37"/>
      <c r="F126" s="37"/>
      <c r="G126" s="37"/>
      <c r="H126" s="37"/>
    </row>
    <row r="127" spans="2:8" ht="16.5">
      <c r="B127" s="37"/>
      <c r="C127" s="37"/>
      <c r="D127" s="37"/>
      <c r="E127" s="37"/>
      <c r="F127" s="37"/>
      <c r="G127" s="37"/>
      <c r="H127" s="37"/>
    </row>
    <row r="128" spans="2:8" ht="16.5">
      <c r="B128" s="37"/>
      <c r="C128" s="37"/>
      <c r="D128" s="37"/>
      <c r="E128" s="37"/>
      <c r="F128" s="37"/>
      <c r="G128" s="37"/>
      <c r="H128" s="37"/>
    </row>
    <row r="129" spans="2:8" ht="16.5">
      <c r="B129" s="37"/>
      <c r="C129" s="37"/>
      <c r="D129" s="37"/>
      <c r="E129" s="37"/>
      <c r="F129" s="37"/>
      <c r="G129" s="37"/>
      <c r="H129" s="37"/>
    </row>
    <row r="130" spans="2:8" ht="16.5">
      <c r="B130" s="37"/>
      <c r="C130" s="37"/>
      <c r="D130" s="37"/>
      <c r="E130" s="37"/>
      <c r="F130" s="37"/>
      <c r="G130" s="37"/>
      <c r="H130" s="37"/>
    </row>
    <row r="131" spans="2:8" ht="16.5">
      <c r="B131" s="37"/>
      <c r="C131" s="37"/>
      <c r="D131" s="37"/>
      <c r="E131" s="37"/>
      <c r="F131" s="37"/>
      <c r="G131" s="37"/>
      <c r="H131" s="37"/>
    </row>
    <row r="132" spans="2:8" ht="16.5">
      <c r="B132" s="37"/>
      <c r="C132" s="37"/>
      <c r="D132" s="37"/>
      <c r="E132" s="37"/>
      <c r="F132" s="37"/>
      <c r="G132" s="37"/>
      <c r="H132" s="37"/>
    </row>
    <row r="133" spans="2:8" ht="16.5">
      <c r="B133" s="37"/>
      <c r="C133" s="37"/>
      <c r="D133" s="37"/>
      <c r="E133" s="37"/>
      <c r="F133" s="37"/>
      <c r="G133" s="37"/>
      <c r="H133" s="37"/>
    </row>
    <row r="134" spans="2:8" ht="16.5">
      <c r="B134" s="37"/>
      <c r="C134" s="37"/>
      <c r="D134" s="37"/>
      <c r="E134" s="37"/>
      <c r="F134" s="37"/>
      <c r="G134" s="37"/>
      <c r="H134" s="37"/>
    </row>
    <row r="135" spans="2:8" ht="16.5">
      <c r="B135" s="37"/>
      <c r="C135" s="37"/>
      <c r="D135" s="37"/>
      <c r="E135" s="37"/>
      <c r="F135" s="37"/>
      <c r="G135" s="37"/>
      <c r="H135" s="37"/>
    </row>
    <row r="136" spans="2:8" ht="16.5">
      <c r="B136" s="37"/>
      <c r="C136" s="37"/>
      <c r="D136" s="37"/>
      <c r="E136" s="37"/>
      <c r="F136" s="37"/>
      <c r="G136" s="37"/>
      <c r="H136" s="37"/>
    </row>
    <row r="137" spans="2:8" ht="16.5">
      <c r="B137" s="37"/>
      <c r="C137" s="37"/>
      <c r="D137" s="37"/>
      <c r="E137" s="37"/>
      <c r="F137" s="37"/>
      <c r="G137" s="37"/>
      <c r="H137" s="37"/>
    </row>
    <row r="138" spans="2:8" ht="16.5">
      <c r="B138" s="37"/>
      <c r="C138" s="37"/>
      <c r="D138" s="37"/>
      <c r="E138" s="37"/>
      <c r="F138" s="37"/>
      <c r="G138" s="37"/>
      <c r="H138" s="37"/>
    </row>
    <row r="139" spans="2:8" ht="16.5">
      <c r="B139" s="37"/>
      <c r="C139" s="37"/>
      <c r="D139" s="37"/>
      <c r="E139" s="37"/>
      <c r="F139" s="37"/>
      <c r="G139" s="37"/>
      <c r="H139" s="37"/>
    </row>
    <row r="140" spans="2:8" ht="16.5">
      <c r="B140" s="37"/>
      <c r="C140" s="37"/>
      <c r="D140" s="37"/>
      <c r="E140" s="37"/>
      <c r="F140" s="37"/>
      <c r="G140" s="37"/>
      <c r="H140" s="37"/>
    </row>
    <row r="141" spans="2:8" ht="16.5">
      <c r="B141" s="37"/>
      <c r="C141" s="37"/>
      <c r="D141" s="37"/>
      <c r="E141" s="37"/>
      <c r="F141" s="37"/>
      <c r="G141" s="37"/>
      <c r="H141" s="37"/>
    </row>
  </sheetData>
  <mergeCells count="7">
    <mergeCell ref="A6:A7"/>
    <mergeCell ref="B6:B7"/>
    <mergeCell ref="C6:C7"/>
    <mergeCell ref="D6:H6"/>
    <mergeCell ref="A1:F1"/>
    <mergeCell ref="A2:F2"/>
    <mergeCell ref="A3:F3"/>
  </mergeCells>
  <pageMargins left="0.70866141732283505" right="0.70866141732283505" top="0.74803149606299202" bottom="0.74803149606299202" header="0.31496062992126" footer="0.31496062992126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 ЛЗ</vt:lpstr>
      <vt:lpstr>ЛЗ PriceList</vt:lpstr>
      <vt:lpstr>'Info ЛЗ'!Print_Area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2019-06-03T12:05:00Z</cp:lastPrinted>
  <dcterms:created xsi:type="dcterms:W3CDTF">2019-05-29T08:54:00Z</dcterms:created>
  <dcterms:modified xsi:type="dcterms:W3CDTF">2026-05-27T05:44:32Z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D4A2412A5E864E6CA7878BED0B562AFF_12</vt:lpwstr>
  </property>
  <property fmtid="{D5CDD505-2E9C-101B-9397-08002B2CF9AE}" pid="3" name="KSOProductBuildVer">
    <vt:lpwstr>1033-12.2.0.22549</vt:lpwstr>
  </property>
</Properties>
</file>