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10" i="2"/>
  <c r="G14" i="2"/>
  <c r="G15" i="2"/>
  <c r="G16" i="2"/>
  <c r="G21" i="2"/>
  <c r="G22" i="2"/>
  <c r="G23" i="2"/>
  <c r="G25" i="2"/>
  <c r="G26" i="2"/>
  <c r="G28" i="2"/>
  <c r="G29" i="2"/>
  <c r="G30" i="2"/>
  <c r="G31" i="2"/>
  <c r="G8" i="2"/>
  <c r="A2" i="2" l="1"/>
  <c r="B4" i="2"/>
</calcChain>
</file>

<file path=xl/sharedStrings.xml><?xml version="1.0" encoding="utf-8"?>
<sst xmlns="http://schemas.openxmlformats.org/spreadsheetml/2006/main" count="82" uniqueCount="65">
  <si>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</si>
  <si>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</si>
  <si>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</si>
  <si>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</si>
  <si>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</si>
  <si>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</si>
  <si>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</si>
  <si>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</si>
  <si>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</si>
  <si>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</si>
  <si>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</si>
  <si>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</si>
  <si>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</si>
  <si>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</si>
  <si>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</si>
  <si>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</si>
  <si>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</si>
  <si>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</si>
  <si>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</si>
  <si>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</si>
  <si>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</si>
  <si>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</si>
  <si>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</si>
  <si>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</si>
  <si>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</si>
  <si>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</si>
  <si>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4004</t>
  </si>
  <si>
    <t>Пловдив</t>
  </si>
  <si>
    <t>Славееви гори</t>
  </si>
  <si>
    <t>Христо Ботев</t>
  </si>
  <si>
    <t>Преглед,консултация,издаване на документ</t>
  </si>
  <si>
    <t>Обтурация от фотокомпозит</t>
  </si>
  <si>
    <t>Почистване на зъбен камък и плака</t>
  </si>
  <si>
    <t>Ендодонтско лечение</t>
  </si>
  <si>
    <t>Екстракция на зъб</t>
  </si>
  <si>
    <t>Коронка</t>
  </si>
  <si>
    <t>метална</t>
  </si>
  <si>
    <t>метал с пластмаса</t>
  </si>
  <si>
    <t>металокерамика</t>
  </si>
  <si>
    <t>циркониева</t>
  </si>
  <si>
    <t>Керамична фасета</t>
  </si>
  <si>
    <t>Циркониева вставка</t>
  </si>
  <si>
    <t>Плакова протеза</t>
  </si>
  <si>
    <t>Термопластична протеза</t>
  </si>
  <si>
    <t>Микропротеза</t>
  </si>
  <si>
    <t>Сваляне/Циментиране на коронка</t>
  </si>
  <si>
    <t>Шиниране на подвижни зъби</t>
  </si>
  <si>
    <t>Индивидуална шина за бруксизъм</t>
  </si>
  <si>
    <t>Кабинетно избелване на зъби</t>
  </si>
  <si>
    <t>Поставяне на силанти</t>
  </si>
  <si>
    <t>Екстракция на временен зъб с анестезия</t>
  </si>
  <si>
    <t>Лечение на пулпит или периодонтит на временен зъб без обтурация</t>
  </si>
  <si>
    <t>Поставане на терминална анестезия</t>
  </si>
  <si>
    <t>Поставане на проводна анестезия</t>
  </si>
  <si>
    <t>115777550</t>
  </si>
  <si>
    <t>АИПППДМ Д-р Евелина Власева Димитрова</t>
  </si>
  <si>
    <t>Евелина Власева Димитрова</t>
  </si>
  <si>
    <t>1622112031</t>
  </si>
  <si>
    <t>estefanova61@abv.bg</t>
  </si>
  <si>
    <t xml:space="preserve"> - </t>
  </si>
  <si>
    <t xml:space="preserve"> -</t>
  </si>
  <si>
    <t>30€-50€</t>
  </si>
  <si>
    <t>50€-80€</t>
  </si>
  <si>
    <t xml:space="preserve"> 97,79лв - 156,47лв</t>
  </si>
  <si>
    <t>58,67лв - 97,79лв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</si>
</sst>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\ &quot;лв.&quot;"/>
    <numFmt numFmtId="167" formatCode="_-* #,##0.00\ [$€-1]_-;\-* #,##0.00\ [$€-1]_-;_-* &quot;-&quot;??\ [$€-1]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4" fontId="17" fillId="0" borderId="16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167" fontId="13" fillId="0" borderId="13" xfId="0" applyNumberFormat="1" applyFont="1" applyBorder="1" applyAlignment="1">
      <alignment vertical="center"/>
    </xf>
    <xf numFmtId="167" fontId="13" fillId="0" borderId="15" xfId="0" applyNumberFormat="1" applyFont="1" applyBorder="1" applyAlignment="1">
      <alignment vertical="center"/>
    </xf>
    <xf numFmtId="49" fontId="13" fillId="0" borderId="13" xfId="0" applyNumberFormat="1" applyFont="1" applyBorder="1" applyAlignment="1">
      <alignment horizontal="right" vertical="center"/>
    </xf>
    <xf numFmtId="49" fontId="13" fillId="0" borderId="13" xfId="0" applyNumberFormat="1" applyFont="1" applyBorder="1" applyAlignment="1">
      <alignment horizontal="center" vertical="center"/>
    </xf>
    <xf numFmtId="166" fontId="17" fillId="0" borderId="16" xfId="0" applyNumberFormat="1" applyFont="1" applyBorder="1" applyAlignment="1">
      <alignment horizontal="center" vertical="center"/>
    </xf>
    <xf numFmtId="167" fontId="13" fillId="0" borderId="13" xfId="0" applyNumberFormat="1" applyFont="1" applyBorder="1" applyAlignment="1">
      <alignment horizontal="center" vertical="center"/>
    </xf>
    <xf numFmtId="4" fontId="17" fillId="0" borderId="1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tefanova6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75" x14ac:dyDescent="0.25">
      <c r="A1" s="38"/>
      <c r="B1" s="39"/>
      <c r="C1" s="39"/>
      <c r="D1" s="39"/>
      <c r="E1" s="39"/>
      <c r="F1" s="40"/>
    </row>
    <row r="2" spans="1:6" ht="15.5" x14ac:dyDescent="0.35">
      <c r="A2" s="35" t="s">
        <v>55</v>
      </c>
      <c r="B2" s="36"/>
      <c r="C2" s="36"/>
      <c r="D2" s="36"/>
      <c r="E2" s="36"/>
      <c r="F2" s="37"/>
    </row>
    <row r="3" spans="1:6" ht="15.5" x14ac:dyDescent="0.35">
      <c r="A3" s="3" t="s">
        <v>3</v>
      </c>
      <c r="B3" s="28" t="s">
        <v>54</v>
      </c>
      <c r="C3" s="4" t="s">
        <v>4</v>
      </c>
      <c r="D3" s="28" t="s">
        <v>57</v>
      </c>
      <c r="E3" s="4" t="s">
        <v>5</v>
      </c>
      <c r="F3" s="29" t="s">
        <v>26</v>
      </c>
    </row>
    <row r="4" spans="1:6" ht="15.75" x14ac:dyDescent="0.25">
      <c r="A4" s="41"/>
      <c r="B4" s="42"/>
      <c r="C4" s="42"/>
      <c r="D4" s="42"/>
      <c r="E4" s="42"/>
      <c r="F4" s="43"/>
    </row>
    <row r="5" spans="1:6" ht="15.5" x14ac:dyDescent="0.35">
      <c r="A5" s="35" t="s">
        <v>56</v>
      </c>
      <c r="B5" s="36"/>
      <c r="C5" s="36"/>
      <c r="D5" s="36"/>
      <c r="E5" s="36"/>
      <c r="F5" s="37"/>
    </row>
    <row r="6" spans="1:6" ht="15.5" x14ac:dyDescent="0.35">
      <c r="A6" s="3" t="s">
        <v>6</v>
      </c>
      <c r="B6" s="8" t="s">
        <v>27</v>
      </c>
      <c r="C6" s="4" t="s">
        <v>7</v>
      </c>
      <c r="D6" s="8" t="s">
        <v>27</v>
      </c>
      <c r="E6" s="4" t="s">
        <v>8</v>
      </c>
      <c r="F6" s="7" t="s">
        <v>27</v>
      </c>
    </row>
    <row r="7" spans="1:6" ht="15.5" x14ac:dyDescent="0.35">
      <c r="A7" s="35" t="s">
        <v>10</v>
      </c>
      <c r="B7" s="36"/>
      <c r="C7" s="36"/>
      <c r="D7" s="36"/>
      <c r="E7" s="36"/>
      <c r="F7" s="37"/>
    </row>
    <row r="8" spans="1:6" ht="15.5" x14ac:dyDescent="0.35">
      <c r="A8" s="3" t="s">
        <v>9</v>
      </c>
      <c r="B8" s="9" t="s">
        <v>28</v>
      </c>
      <c r="C8" s="4" t="s">
        <v>12</v>
      </c>
      <c r="D8" s="9">
        <v>23</v>
      </c>
      <c r="E8" s="4" t="s">
        <v>11</v>
      </c>
      <c r="F8" s="7" t="s">
        <v>29</v>
      </c>
    </row>
    <row r="9" spans="1:6" ht="15.5" x14ac:dyDescent="0.35">
      <c r="A9" s="44" t="s">
        <v>10</v>
      </c>
      <c r="B9" s="45"/>
      <c r="C9" s="45"/>
      <c r="D9" s="45"/>
      <c r="E9" s="45"/>
      <c r="F9" s="46"/>
    </row>
    <row r="10" spans="1:6" ht="15.75" x14ac:dyDescent="0.25">
      <c r="A10" s="41"/>
      <c r="B10" s="42"/>
      <c r="C10" s="42"/>
      <c r="D10" s="42"/>
      <c r="E10" s="42"/>
      <c r="F10" s="43"/>
    </row>
    <row r="11" spans="1:6" ht="15.5" x14ac:dyDescent="0.35">
      <c r="A11" s="35" t="s">
        <v>56</v>
      </c>
      <c r="B11" s="36"/>
      <c r="C11" s="36"/>
      <c r="D11" s="36"/>
      <c r="E11" s="36"/>
      <c r="F11" s="37"/>
    </row>
    <row r="12" spans="1:6" ht="16" thickBot="1" x14ac:dyDescent="0.4">
      <c r="A12" s="5" t="s">
        <v>1</v>
      </c>
      <c r="B12" s="64" t="s">
        <v>58</v>
      </c>
      <c r="C12" s="6" t="s">
        <v>2</v>
      </c>
      <c r="D12" s="10">
        <v>898466774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39"/>
      <c r="C14" s="39"/>
      <c r="D14" s="39"/>
      <c r="E14" s="39"/>
      <c r="F14" s="40"/>
    </row>
    <row r="15" spans="1:6" ht="23.25" customHeight="1" x14ac:dyDescent="0.35">
      <c r="A15" s="54" t="s">
        <v>25</v>
      </c>
      <c r="B15" s="55"/>
      <c r="C15" s="55"/>
      <c r="D15" s="55"/>
      <c r="E15" s="55"/>
      <c r="F15" s="56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35">
      <c r="A17" s="57" t="s">
        <v>24</v>
      </c>
      <c r="B17" s="58"/>
      <c r="C17" s="58"/>
      <c r="D17" s="58"/>
      <c r="E17" s="58"/>
      <c r="F17" s="59"/>
    </row>
    <row r="18" spans="1:6" ht="59.25" customHeight="1" x14ac:dyDescent="0.35">
      <c r="A18" s="50" t="s">
        <v>23</v>
      </c>
      <c r="B18" s="51"/>
      <c r="C18" s="51"/>
      <c r="D18" s="51"/>
      <c r="E18" s="51"/>
      <c r="F18" s="52"/>
    </row>
    <row r="19" spans="1:6" ht="42.75" customHeight="1" x14ac:dyDescent="0.35">
      <c r="A19" s="47" t="s">
        <v>14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B13" zoomScale="130" zoomScaleNormal="130" workbookViewId="0">
      <selection activeCell="F10" sqref="F10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7.08984375" style="14" bestFit="1" customWidth="1"/>
    <col min="8" max="16384" width="9.1796875" style="14"/>
  </cols>
  <sheetData>
    <row r="1" spans="1:8" s="13" customFormat="1" ht="50.25" customHeight="1" x14ac:dyDescent="0.35">
      <c r="A1" s="60" t="s">
        <v>15</v>
      </c>
      <c r="B1" s="60"/>
      <c r="C1" s="60"/>
      <c r="D1" s="60"/>
      <c r="E1" s="60"/>
      <c r="F1" s="60"/>
    </row>
    <row r="2" spans="1:8" ht="49.5" customHeight="1" x14ac:dyDescent="0.25">
      <c r="A2" s="61">
        <f>InfoHospital!A1</f>
        <v>0</v>
      </c>
      <c r="B2" s="61"/>
      <c r="C2" s="61"/>
      <c r="D2" s="61"/>
      <c r="E2" s="61"/>
      <c r="F2" s="61"/>
    </row>
    <row r="3" spans="1:8" ht="49.5" customHeight="1" x14ac:dyDescent="0.35">
      <c r="A3" s="63" t="s">
        <v>0</v>
      </c>
      <c r="B3" s="63"/>
      <c r="C3" s="63"/>
      <c r="D3" s="63"/>
      <c r="E3" s="63"/>
      <c r="F3" s="63"/>
    </row>
    <row r="4" spans="1:8" ht="15.5" x14ac:dyDescent="0.35">
      <c r="A4" s="22" t="s">
        <v>3</v>
      </c>
      <c r="B4" s="21" t="str">
        <f>InfoHospital!B3</f>
        <v>115777550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35">
      <c r="A6" s="62" t="s">
        <v>18</v>
      </c>
      <c r="B6" s="62" t="s">
        <v>13</v>
      </c>
      <c r="C6" s="62" t="s">
        <v>21</v>
      </c>
      <c r="D6" s="62" t="s">
        <v>16</v>
      </c>
      <c r="E6" s="62"/>
      <c r="F6" s="62"/>
    </row>
    <row r="7" spans="1:8" s="18" customFormat="1" ht="51.75" customHeight="1" x14ac:dyDescent="0.35">
      <c r="A7" s="62"/>
      <c r="B7" s="62"/>
      <c r="C7" s="62"/>
      <c r="D7" s="23" t="s">
        <v>19</v>
      </c>
      <c r="E7" s="23" t="s">
        <v>17</v>
      </c>
      <c r="F7" s="23" t="s">
        <v>20</v>
      </c>
      <c r="G7" s="30" t="s">
        <v>22</v>
      </c>
    </row>
    <row r="8" spans="1:8" s="16" customFormat="1" ht="13" x14ac:dyDescent="0.35">
      <c r="A8" s="24"/>
      <c r="B8" s="33" t="s">
        <v>30</v>
      </c>
      <c r="C8" s="26">
        <v>1</v>
      </c>
      <c r="D8" s="65">
        <v>10</v>
      </c>
      <c r="E8" s="65"/>
      <c r="F8" s="66"/>
      <c r="G8" s="69">
        <f>SUM(D8*1.9556)</f>
        <v>19.556000000000001</v>
      </c>
      <c r="H8" s="34"/>
    </row>
    <row r="9" spans="1:8" s="19" customFormat="1" ht="13" x14ac:dyDescent="0.35">
      <c r="A9" s="24"/>
      <c r="B9" s="33" t="s">
        <v>31</v>
      </c>
      <c r="C9" s="26">
        <v>1</v>
      </c>
      <c r="D9" s="65">
        <v>35</v>
      </c>
      <c r="E9" s="65"/>
      <c r="F9" s="66"/>
      <c r="G9" s="69">
        <f t="shared" ref="G9:G31" si="0">SUM(D9*1.9556)</f>
        <v>68.445999999999998</v>
      </c>
      <c r="H9" s="34"/>
    </row>
    <row r="10" spans="1:8" s="19" customFormat="1" ht="13" x14ac:dyDescent="0.35">
      <c r="A10" s="24"/>
      <c r="B10" s="33" t="s">
        <v>32</v>
      </c>
      <c r="C10" s="26">
        <v>1</v>
      </c>
      <c r="D10" s="65">
        <v>35</v>
      </c>
      <c r="E10" s="65"/>
      <c r="F10" s="66"/>
      <c r="G10" s="69">
        <f t="shared" si="0"/>
        <v>68.445999999999998</v>
      </c>
      <c r="H10" s="34"/>
    </row>
    <row r="11" spans="1:8" s="19" customFormat="1" ht="13" x14ac:dyDescent="0.35">
      <c r="A11" s="24"/>
      <c r="B11" s="33" t="s">
        <v>33</v>
      </c>
      <c r="C11" s="26">
        <v>1</v>
      </c>
      <c r="D11" s="67" t="s">
        <v>62</v>
      </c>
      <c r="E11" s="65"/>
      <c r="F11" s="66"/>
      <c r="G11" s="68" t="s">
        <v>63</v>
      </c>
      <c r="H11" s="34"/>
    </row>
    <row r="12" spans="1:8" s="19" customFormat="1" ht="13" x14ac:dyDescent="0.35">
      <c r="A12" s="24"/>
      <c r="B12" s="33" t="s">
        <v>34</v>
      </c>
      <c r="C12" s="26">
        <v>1</v>
      </c>
      <c r="D12" s="67" t="s">
        <v>61</v>
      </c>
      <c r="E12" s="65"/>
      <c r="F12" s="66"/>
      <c r="G12" s="68" t="s">
        <v>64</v>
      </c>
      <c r="H12" s="34"/>
    </row>
    <row r="13" spans="1:8" s="19" customFormat="1" ht="13" x14ac:dyDescent="0.35">
      <c r="A13" s="24"/>
      <c r="B13" s="33" t="s">
        <v>35</v>
      </c>
      <c r="C13" s="26">
        <v>1</v>
      </c>
      <c r="D13" s="65" t="s">
        <v>59</v>
      </c>
      <c r="E13" s="65"/>
      <c r="F13" s="66"/>
      <c r="G13" s="70" t="s">
        <v>59</v>
      </c>
      <c r="H13" s="34"/>
    </row>
    <row r="14" spans="1:8" s="19" customFormat="1" ht="13" x14ac:dyDescent="0.35">
      <c r="A14" s="24"/>
      <c r="B14" s="33" t="s">
        <v>36</v>
      </c>
      <c r="C14" s="26">
        <v>1</v>
      </c>
      <c r="D14" s="65">
        <v>50</v>
      </c>
      <c r="E14" s="65"/>
      <c r="F14" s="66"/>
      <c r="G14" s="69">
        <f t="shared" si="0"/>
        <v>97.78</v>
      </c>
      <c r="H14" s="34"/>
    </row>
    <row r="15" spans="1:8" s="19" customFormat="1" ht="13" x14ac:dyDescent="0.35">
      <c r="A15" s="24"/>
      <c r="B15" s="33" t="s">
        <v>37</v>
      </c>
      <c r="C15" s="26">
        <v>1</v>
      </c>
      <c r="D15" s="65">
        <v>50</v>
      </c>
      <c r="E15" s="65"/>
      <c r="F15" s="66"/>
      <c r="G15" s="69">
        <f t="shared" si="0"/>
        <v>97.78</v>
      </c>
      <c r="H15" s="34"/>
    </row>
    <row r="16" spans="1:8" s="16" customFormat="1" ht="13" x14ac:dyDescent="0.35">
      <c r="A16" s="24"/>
      <c r="B16" s="33" t="s">
        <v>38</v>
      </c>
      <c r="C16" s="26">
        <v>1</v>
      </c>
      <c r="D16" s="65">
        <v>100</v>
      </c>
      <c r="E16" s="65"/>
      <c r="F16" s="66"/>
      <c r="G16" s="69">
        <f t="shared" si="0"/>
        <v>195.56</v>
      </c>
      <c r="H16" s="34"/>
    </row>
    <row r="17" spans="1:8" s="16" customFormat="1" ht="13" x14ac:dyDescent="0.35">
      <c r="A17" s="24"/>
      <c r="B17" s="33" t="s">
        <v>39</v>
      </c>
      <c r="C17" s="26">
        <v>1</v>
      </c>
      <c r="D17" s="65" t="s">
        <v>59</v>
      </c>
      <c r="E17" s="65"/>
      <c r="F17" s="66"/>
      <c r="G17" s="70" t="s">
        <v>59</v>
      </c>
      <c r="H17" s="34"/>
    </row>
    <row r="18" spans="1:8" s="19" customFormat="1" ht="13" x14ac:dyDescent="0.35">
      <c r="A18" s="24"/>
      <c r="B18" s="33" t="s">
        <v>40</v>
      </c>
      <c r="C18" s="26">
        <v>1</v>
      </c>
      <c r="D18" s="65" t="s">
        <v>59</v>
      </c>
      <c r="E18" s="65"/>
      <c r="F18" s="66"/>
      <c r="G18" s="70" t="s">
        <v>59</v>
      </c>
      <c r="H18" s="34"/>
    </row>
    <row r="19" spans="1:8" s="19" customFormat="1" ht="13" x14ac:dyDescent="0.35">
      <c r="A19" s="24"/>
      <c r="B19" s="33" t="s">
        <v>41</v>
      </c>
      <c r="C19" s="26">
        <v>1</v>
      </c>
      <c r="D19" s="65" t="s">
        <v>59</v>
      </c>
      <c r="E19" s="65"/>
      <c r="F19" s="66"/>
      <c r="G19" s="70" t="s">
        <v>59</v>
      </c>
      <c r="H19" s="34"/>
    </row>
    <row r="20" spans="1:8" s="19" customFormat="1" ht="13" x14ac:dyDescent="0.35">
      <c r="A20" s="24"/>
      <c r="B20" s="33" t="s">
        <v>42</v>
      </c>
      <c r="C20" s="26">
        <v>1</v>
      </c>
      <c r="D20" s="65" t="s">
        <v>60</v>
      </c>
      <c r="E20" s="65"/>
      <c r="F20" s="66"/>
      <c r="G20" s="70" t="s">
        <v>59</v>
      </c>
      <c r="H20" s="34"/>
    </row>
    <row r="21" spans="1:8" s="16" customFormat="1" ht="13" x14ac:dyDescent="0.35">
      <c r="A21" s="24"/>
      <c r="B21" s="33" t="s">
        <v>43</v>
      </c>
      <c r="C21" s="26">
        <v>1</v>
      </c>
      <c r="D21" s="65">
        <v>150</v>
      </c>
      <c r="E21" s="65"/>
      <c r="F21" s="66"/>
      <c r="G21" s="71">
        <f t="shared" si="0"/>
        <v>293.33999999999997</v>
      </c>
      <c r="H21" s="34"/>
    </row>
    <row r="22" spans="1:8" s="16" customFormat="1" ht="13" x14ac:dyDescent="0.35">
      <c r="A22" s="24"/>
      <c r="B22" s="33" t="s">
        <v>44</v>
      </c>
      <c r="C22" s="26">
        <v>1</v>
      </c>
      <c r="D22" s="65">
        <v>300</v>
      </c>
      <c r="E22" s="65"/>
      <c r="F22" s="66"/>
      <c r="G22" s="69">
        <f t="shared" si="0"/>
        <v>586.67999999999995</v>
      </c>
      <c r="H22" s="34"/>
    </row>
    <row r="23" spans="1:8" s="16" customFormat="1" ht="13" x14ac:dyDescent="0.35">
      <c r="A23" s="24"/>
      <c r="B23" s="33" t="s">
        <v>45</v>
      </c>
      <c r="C23" s="26">
        <v>1</v>
      </c>
      <c r="D23" s="65">
        <v>80</v>
      </c>
      <c r="E23" s="65"/>
      <c r="F23" s="66"/>
      <c r="G23" s="69">
        <f t="shared" si="0"/>
        <v>156.44800000000001</v>
      </c>
      <c r="H23" s="34"/>
    </row>
    <row r="24" spans="1:8" s="16" customFormat="1" ht="13" x14ac:dyDescent="0.35">
      <c r="A24" s="24"/>
      <c r="B24" s="33" t="s">
        <v>46</v>
      </c>
      <c r="C24" s="26">
        <v>1</v>
      </c>
      <c r="D24" s="65" t="s">
        <v>60</v>
      </c>
      <c r="E24" s="65"/>
      <c r="F24" s="66"/>
      <c r="G24" s="70" t="s">
        <v>59</v>
      </c>
      <c r="H24" s="34"/>
    </row>
    <row r="25" spans="1:8" s="16" customFormat="1" ht="13" x14ac:dyDescent="0.35">
      <c r="A25" s="24"/>
      <c r="B25" s="33" t="s">
        <v>47</v>
      </c>
      <c r="C25" s="26">
        <v>1</v>
      </c>
      <c r="D25" s="65">
        <v>30</v>
      </c>
      <c r="E25" s="65"/>
      <c r="F25" s="66"/>
      <c r="G25" s="69">
        <f t="shared" si="0"/>
        <v>58.667999999999999</v>
      </c>
      <c r="H25" s="34"/>
    </row>
    <row r="26" spans="1:8" s="16" customFormat="1" ht="13" x14ac:dyDescent="0.35">
      <c r="A26" s="24"/>
      <c r="B26" s="33" t="s">
        <v>48</v>
      </c>
      <c r="C26" s="26">
        <v>1</v>
      </c>
      <c r="D26" s="65">
        <v>50</v>
      </c>
      <c r="E26" s="65"/>
      <c r="F26" s="66"/>
      <c r="G26" s="69">
        <f t="shared" si="0"/>
        <v>97.78</v>
      </c>
      <c r="H26" s="34"/>
    </row>
    <row r="27" spans="1:8" s="16" customFormat="1" ht="13" x14ac:dyDescent="0.35">
      <c r="A27" s="24"/>
      <c r="B27" s="33" t="s">
        <v>49</v>
      </c>
      <c r="C27" s="26">
        <v>1</v>
      </c>
      <c r="D27" s="65" t="s">
        <v>59</v>
      </c>
      <c r="E27" s="65"/>
      <c r="F27" s="66"/>
      <c r="G27" s="70" t="s">
        <v>59</v>
      </c>
      <c r="H27" s="34"/>
    </row>
    <row r="28" spans="1:8" s="16" customFormat="1" ht="13" x14ac:dyDescent="0.35">
      <c r="A28" s="24"/>
      <c r="B28" s="33" t="s">
        <v>50</v>
      </c>
      <c r="C28" s="26">
        <v>1</v>
      </c>
      <c r="D28" s="65">
        <v>10</v>
      </c>
      <c r="E28" s="65"/>
      <c r="F28" s="66"/>
      <c r="G28" s="69">
        <f t="shared" si="0"/>
        <v>19.556000000000001</v>
      </c>
      <c r="H28" s="34"/>
    </row>
    <row r="29" spans="1:8" s="16" customFormat="1" ht="13" x14ac:dyDescent="0.35">
      <c r="A29" s="24"/>
      <c r="B29" s="33" t="s">
        <v>51</v>
      </c>
      <c r="C29" s="26">
        <v>1</v>
      </c>
      <c r="D29" s="65">
        <v>30</v>
      </c>
      <c r="E29" s="65"/>
      <c r="F29" s="66"/>
      <c r="G29" s="69">
        <f t="shared" si="0"/>
        <v>58.667999999999999</v>
      </c>
      <c r="H29" s="34"/>
    </row>
    <row r="30" spans="1:8" x14ac:dyDescent="0.35">
      <c r="A30" s="24"/>
      <c r="B30" s="33" t="s">
        <v>52</v>
      </c>
      <c r="C30" s="26">
        <v>1</v>
      </c>
      <c r="D30" s="65">
        <v>15</v>
      </c>
      <c r="E30" s="65"/>
      <c r="F30" s="66"/>
      <c r="G30" s="69">
        <f t="shared" si="0"/>
        <v>29.334</v>
      </c>
      <c r="H30" s="34"/>
    </row>
    <row r="31" spans="1:8" x14ac:dyDescent="0.35">
      <c r="A31" s="24"/>
      <c r="B31" s="33" t="s">
        <v>53</v>
      </c>
      <c r="C31" s="26">
        <v>1</v>
      </c>
      <c r="D31" s="65">
        <v>10</v>
      </c>
      <c r="E31" s="65"/>
      <c r="F31" s="66"/>
      <c r="G31" s="69">
        <f t="shared" si="0"/>
        <v>19.556000000000001</v>
      </c>
      <c r="H31" s="34"/>
    </row>
    <row r="32" spans="1:8" x14ac:dyDescent="0.35">
      <c r="A32" s="24"/>
      <c r="B32" s="25"/>
      <c r="C32" s="26"/>
      <c r="D32" s="27"/>
      <c r="E32" s="27"/>
      <c r="F32" s="31"/>
      <c r="G32" s="34"/>
    </row>
    <row r="33" spans="1:7" ht="15" x14ac:dyDescent="0.25">
      <c r="A33" s="24"/>
      <c r="B33" s="25"/>
      <c r="C33" s="26"/>
      <c r="D33" s="27"/>
      <c r="E33" s="27"/>
      <c r="F33" s="31"/>
      <c r="G33" s="32"/>
    </row>
    <row r="34" spans="1:7" ht="15" x14ac:dyDescent="0.25">
      <c r="A34" s="24"/>
      <c r="B34" s="25"/>
      <c r="C34" s="26"/>
      <c r="D34" s="27"/>
      <c r="E34" s="27"/>
      <c r="F34" s="31"/>
      <c r="G34" s="32"/>
    </row>
    <row r="35" spans="1:7" ht="15" x14ac:dyDescent="0.25">
      <c r="A35" s="24"/>
      <c r="B35" s="25"/>
      <c r="C35" s="26"/>
      <c r="D35" s="27"/>
      <c r="E35" s="27"/>
      <c r="F35" s="31"/>
      <c r="G35" s="32"/>
    </row>
    <row r="36" spans="1:7" ht="15" x14ac:dyDescent="0.25">
      <c r="A36" s="24"/>
      <c r="B36" s="25"/>
      <c r="C36" s="26"/>
      <c r="D36" s="27"/>
      <c r="E36" s="27"/>
      <c r="F36" s="31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estef</cp:lastModifiedBy>
  <cp:lastPrinted>2019-06-03T12:05:22Z</cp:lastPrinted>
  <dcterms:created xsi:type="dcterms:W3CDTF">2019-05-29T08:54:45Z</dcterms:created>
  <dcterms:modified xsi:type="dcterms:W3CDTF">2026-04-14T18:05:14Z</dcterms:modified>
</cp:coreProperties>
</file>