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sathealth-my.sharepoint.com/personal/andrey_alexandrov_haelan_bg/Documents/Desktop/МЗ Април 2026/"/>
    </mc:Choice>
  </mc:AlternateContent>
  <xr:revisionPtr revIDLastSave="1432" documentId="8_{6399D8C1-3A8B-4F04-A86F-55FFDD6CD1E9}" xr6:coauthVersionLast="47" xr6:coauthVersionMax="47" xr10:uidLastSave="{96D68356-9A3A-4EBD-B1C2-A8C2111CF950}"/>
  <bookViews>
    <workbookView xWindow="-135" yWindow="-135" windowWidth="38670" windowHeight="21150" activeTab="1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74" i="2" l="1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7" i="2"/>
  <c r="E656" i="2"/>
  <c r="E655" i="2"/>
  <c r="E654" i="2"/>
  <c r="E653" i="2"/>
  <c r="E652" i="2"/>
  <c r="E651" i="2"/>
  <c r="E650" i="2"/>
  <c r="E649" i="2"/>
  <c r="E648" i="2"/>
  <c r="E647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5" i="2"/>
  <c r="E584" i="2"/>
  <c r="E583" i="2"/>
  <c r="E582" i="2"/>
  <c r="E581" i="2"/>
  <c r="E580" i="2"/>
  <c r="E579" i="2"/>
  <c r="E578" i="2"/>
  <c r="E577" i="2"/>
  <c r="E576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8" i="2"/>
  <c r="E557" i="2"/>
  <c r="E556" i="2"/>
  <c r="E555" i="2"/>
  <c r="E554" i="2"/>
  <c r="E553" i="2"/>
  <c r="E552" i="2"/>
  <c r="E551" i="2"/>
  <c r="E550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3" i="2"/>
  <c r="E522" i="2"/>
  <c r="E521" i="2"/>
  <c r="E520" i="2"/>
  <c r="E519" i="2"/>
  <c r="E518" i="2"/>
  <c r="E517" i="2"/>
  <c r="E516" i="2"/>
  <c r="E514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499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4" i="2"/>
  <c r="E353" i="2"/>
  <c r="E352" i="2"/>
  <c r="E350" i="2"/>
  <c r="E349" i="2"/>
  <c r="E348" i="2"/>
  <c r="E347" i="2"/>
  <c r="E346" i="2"/>
  <c r="E345" i="2"/>
  <c r="E344" i="2"/>
  <c r="E343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6" i="2"/>
  <c r="E305" i="2"/>
  <c r="E304" i="2"/>
  <c r="E303" i="2"/>
  <c r="E302" i="2"/>
  <c r="E301" i="2"/>
  <c r="E300" i="2"/>
  <c r="E299" i="2"/>
  <c r="E298" i="2"/>
  <c r="E297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1" i="2"/>
  <c r="E260" i="2"/>
  <c r="E259" i="2"/>
  <c r="E258" i="2"/>
  <c r="E257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2" i="2"/>
  <c r="E241" i="2"/>
  <c r="E240" i="2"/>
  <c r="E239" i="2"/>
  <c r="E238" i="2"/>
  <c r="E237" i="2"/>
  <c r="E235" i="2"/>
  <c r="E234" i="2"/>
  <c r="E233" i="2"/>
  <c r="E232" i="2"/>
  <c r="E231" i="2"/>
  <c r="E230" i="2"/>
  <c r="E229" i="2"/>
  <c r="E228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6" i="2"/>
  <c r="E205" i="2"/>
  <c r="E204" i="2"/>
  <c r="E203" i="2"/>
  <c r="E202" i="2"/>
  <c r="E201" i="2"/>
  <c r="E200" i="2"/>
  <c r="E199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1" i="2"/>
  <c r="E170" i="2"/>
  <c r="E168" i="2"/>
  <c r="E167" i="2"/>
  <c r="E166" i="2"/>
  <c r="E165" i="2"/>
  <c r="E164" i="2"/>
  <c r="E163" i="2"/>
  <c r="E162" i="2"/>
  <c r="E161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29" i="2"/>
  <c r="E128" i="2"/>
  <c r="E127" i="2"/>
  <c r="E126" i="2"/>
  <c r="E125" i="2"/>
  <c r="E124" i="2"/>
  <c r="E123" i="2"/>
  <c r="E122" i="2"/>
  <c r="E121" i="2"/>
  <c r="E120" i="2"/>
  <c r="E119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6" i="2"/>
  <c r="E35" i="2"/>
  <c r="E33" i="2"/>
  <c r="E32" i="2"/>
  <c r="E31" i="2"/>
  <c r="A2" i="2"/>
  <c r="B4" i="2"/>
</calcChain>
</file>

<file path=xl/sharedStrings.xml><?xml version="1.0" encoding="utf-8"?>
<sst xmlns="http://schemas.openxmlformats.org/spreadsheetml/2006/main" count="720" uniqueCount="667">
  <si>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</si>
  <si>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</si>
  <si>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</si>
  <si>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</si>
  <si>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</si>
  <si>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</si>
  <si>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</si>
  <si>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</si>
  <si>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</si>
  <si>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</si>
  <si>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</si>
  <si>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</si>
  <si>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</si>
  <si>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</si>
  <si>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</si>
  <si>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</si>
  <si>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</si>
  <si>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</si>
  <si>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</si>
  <si>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</si>
  <si>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</si>
  <si>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 xml:space="preserve">Пациент </t>
  </si>
  <si>
    <t>МЗ</t>
  </si>
  <si>
    <t xml:space="preserve">Мерна единица
(ден, брой и др.) </t>
  </si>
  <si>
    <t>София</t>
  </si>
  <si>
    <t>Поставяне на абокат за венозно вливане</t>
  </si>
  <si>
    <t>Смяна на катетър от медицинска сестра</t>
  </si>
  <si>
    <t>Смяна на катетър от лекар-специалист</t>
  </si>
  <si>
    <t>Консултация по документи</t>
  </si>
  <si>
    <t>Медицинско свидетелство за постъпване на работа</t>
  </si>
  <si>
    <t>Медицинско свидетелство за брак</t>
  </si>
  <si>
    <t>Ехокардиография</t>
  </si>
  <si>
    <t>Ехо-доплер на повърхностни кръвоносни съдове</t>
  </si>
  <si>
    <t>Ехо-доплер на дълбоки кръвоносни съдове</t>
  </si>
  <si>
    <t>Преглед с 3d/4d до 16-та седмица</t>
  </si>
  <si>
    <t>Преглед с 3d/4d след 16-та седмица</t>
  </si>
  <si>
    <t>Ехография на бременни жени</t>
  </si>
  <si>
    <t>Трансвагинална ехография</t>
  </si>
  <si>
    <t>Фоликулометрия</t>
  </si>
  <si>
    <t xml:space="preserve">Цветно зрение                                                                                   </t>
  </si>
  <si>
    <t>Промивка на конюктивиален сак</t>
  </si>
  <si>
    <t>Офталмоскопия (очни дъна)</t>
  </si>
  <si>
    <t>Отстраняване на чуждо тяло от роговица или конюнктива</t>
  </si>
  <si>
    <t>Циклоплегия</t>
  </si>
  <si>
    <t>Поставяне на ортеза</t>
  </si>
  <si>
    <t>Мека имобилизираща превръзка</t>
  </si>
  <si>
    <t>Мека имобилизираща превръзка тип Dessault</t>
  </si>
  <si>
    <t>Гипсова имобилизация на горен крайник (гипсова шина)</t>
  </si>
  <si>
    <t>Гипсова имобилизация на горен крайник (циркуляр)</t>
  </si>
  <si>
    <t>Гипсова имобилизация на долен крайник (гипсова шина)</t>
  </si>
  <si>
    <t>Гипсова имобилизация на долен крайник (циркуляр - гипсов ботуш)</t>
  </si>
  <si>
    <t>Имобилизация на подбедрица (олекотен полимерен гипс) /без цена на полимер/</t>
  </si>
  <si>
    <t>Гипсова имобилизация на долен крайник (циркуляр - крачол)</t>
  </si>
  <si>
    <t>Смяна на гипсова имобилизация (горен и долен крайник)</t>
  </si>
  <si>
    <t>Заглушаване на гипсова шина</t>
  </si>
  <si>
    <t>Полимерен гипс за имобилизация -  1 бр.</t>
  </si>
  <si>
    <t>Отстраняване на гипсова шина горен крайник (без преглед)</t>
  </si>
  <si>
    <t>Отстраняване на гипсова шина долен крайник (без преглед)</t>
  </si>
  <si>
    <t>Отстраняване на циркулярна имобилизация</t>
  </si>
  <si>
    <t>Отстраняване на полимерен гипс</t>
  </si>
  <si>
    <t>Закрита репозиция на фрактура/луксация на горен крайник (без имобилизацията)</t>
  </si>
  <si>
    <t>Закрита репозиция на фрактура/луксация на долен крайник (без имобилизацията)</t>
  </si>
  <si>
    <t>Поставяне на пета върху гипсов ботуш</t>
  </si>
  <si>
    <t>Затягане на конци</t>
  </si>
  <si>
    <t>Евакуация на деколман и аспирационна банка</t>
  </si>
  <si>
    <t>Пункция на бурсит на олекранон; препателарен бурсит + медикамент</t>
  </si>
  <si>
    <t>Инцизия и дренаж на гноен абсцес с местна анестезия</t>
  </si>
  <si>
    <t>Екстирпация на малка туморна формация с локална упойка и хистология</t>
  </si>
  <si>
    <t>Отстраняване на чуждо тяло без рентген</t>
  </si>
  <si>
    <t>Тотално отстраняване на нокът</t>
  </si>
  <si>
    <t>Пластика на враснал нокът (частично резекция на нокът)</t>
  </si>
  <si>
    <t>Инцизия на панарициум</t>
  </si>
  <si>
    <t>Вътреставна пункция (без имобилизация)</t>
  </si>
  <si>
    <t>Вътреставна инжекция на медикамент (без цената на медикамент)</t>
  </si>
  <si>
    <t>Блокада с кортикостероид</t>
  </si>
  <si>
    <t>Ехография на млечни жлези</t>
  </si>
  <si>
    <t>Ехография на малък таз</t>
  </si>
  <si>
    <t>Ехография на щитовидна жлеза</t>
  </si>
  <si>
    <t>Ехография на пикочо-полова система</t>
  </si>
  <si>
    <t>Ехография на коремни органи</t>
  </si>
  <si>
    <t>Поставяне на ваксина</t>
  </si>
  <si>
    <t>Противогрипна ваксина + поставяне</t>
  </si>
  <si>
    <t>TAП /ампула/ с поставяне</t>
  </si>
  <si>
    <t>Локална анестезия</t>
  </si>
  <si>
    <t>Обработка на септични рани и септична превръзка</t>
  </si>
  <si>
    <t>Обработка и лекуване на декубитални рани</t>
  </si>
  <si>
    <t>Обработка и лекуване на диабетно стъпало и варикозни язви</t>
  </si>
  <si>
    <t>Поставяне на уретрален катетър</t>
  </si>
  <si>
    <t>Промивка на запушен катетър</t>
  </si>
  <si>
    <t>Сваляне на катетър</t>
  </si>
  <si>
    <t>Прочистваща клизма и клизма при запек</t>
  </si>
  <si>
    <t>Отстраняване на кърлеж</t>
  </si>
  <si>
    <t>Помощ при хранене, хранене през сонда и прием на лекарства</t>
  </si>
  <si>
    <t>Скарификационна проба с лидокаин</t>
  </si>
  <si>
    <t>Одобрил:</t>
  </si>
  <si>
    <t>Код от информационната система на ЛЗ</t>
  </si>
  <si>
    <t>"ХЕЙЛАН КЕЪР 2 - МЕДИКО-ДЕНТАЛЕН ЦЕНТЪР" ЕООД</t>
  </si>
  <si>
    <t>201760855</t>
  </si>
  <si>
    <t>1766</t>
  </si>
  <si>
    <t>Столична</t>
  </si>
  <si>
    <t>Бизнес Парк София</t>
  </si>
  <si>
    <t>Младост</t>
  </si>
  <si>
    <t>сграда 2, ет.1</t>
  </si>
  <si>
    <t>Издаване на етапна епикриза</t>
  </si>
  <si>
    <t>Холтер с разчитане ЕКГ</t>
  </si>
  <si>
    <t>Ехо-доплер на бъбречни и висцерални артерии</t>
  </si>
  <si>
    <t>Запис на тонове</t>
  </si>
  <si>
    <t>Колпоскопия</t>
  </si>
  <si>
    <t>Колпоскопия с прицелна биопсия</t>
  </si>
  <si>
    <t>Обработване на кондиломи</t>
  </si>
  <si>
    <t>Тънкоиглена аспирационна биопсия под ехогр.контрол</t>
  </si>
  <si>
    <t>Химична каутеризация</t>
  </si>
  <si>
    <t>Инцизия на фурункул в областта на гениталиите</t>
  </si>
  <si>
    <t>Електрокоагулация на ектопия на маточна шийка</t>
  </si>
  <si>
    <t>Ендометриална биопсия</t>
  </si>
  <si>
    <t>Интрадермална кожна проба /1 проба/</t>
  </si>
  <si>
    <t>Криотерапия</t>
  </si>
  <si>
    <t>Контактна и инфилтрационна анестезия</t>
  </si>
  <si>
    <t>Химична деструкция на доброкачествени кожни образувания</t>
  </si>
  <si>
    <t>Стадийно адаптирана обработка на улкуси (хронични рани)</t>
  </si>
  <si>
    <t>Интралезионална апликация на кортикостероиди</t>
  </si>
  <si>
    <t>Епикутанно тестуване /стандартна серия/</t>
  </si>
  <si>
    <t>Кюретиране на молуски</t>
  </si>
  <si>
    <t>Химиохирургично лечение на кондиломи</t>
  </si>
  <si>
    <t>Високочестотна електрокоагулация на доброкачествени лезии</t>
  </si>
  <si>
    <t>Дълбок химичен пилинг</t>
  </si>
  <si>
    <t>Химичен пилинг с TCA</t>
  </si>
  <si>
    <t>Химически пилинг - Салицилов</t>
  </si>
  <si>
    <t>Тонометрия (очно налягане )</t>
  </si>
  <si>
    <t>Субконюнктивна/парабулбарна апликация</t>
  </si>
  <si>
    <t>Аудиометрия</t>
  </si>
  <si>
    <t>Пункция и аспирация на максиларен синус</t>
  </si>
  <si>
    <t>Промивка (отстраняване на церумен)</t>
  </si>
  <si>
    <t>Отстраняване на тампонада</t>
  </si>
  <si>
    <t>Предна тампонада</t>
  </si>
  <si>
    <t>Инцизия на фурункул</t>
  </si>
  <si>
    <t>Екстракция на чуждо тяло от ЛОР</t>
  </si>
  <si>
    <t>Обстоен стоматологичен преглед</t>
  </si>
  <si>
    <t>Локално лечение на афти</t>
  </si>
  <si>
    <t>Циркумцизия на лигавичен капишон</t>
  </si>
  <si>
    <t>Бондинг на зъб с фотополимер</t>
  </si>
  <si>
    <t>Фотополимерна фасета</t>
  </si>
  <si>
    <t>Ендодонтско избелване</t>
  </si>
  <si>
    <t>Домашно избелване на всички зъби</t>
  </si>
  <si>
    <t>Фиксиране на временна коронка</t>
  </si>
  <si>
    <t>Отстраняване на стара обтурация</t>
  </si>
  <si>
    <t>Полиране на стара обтурация</t>
  </si>
  <si>
    <t>Медикаментозна вложка</t>
  </si>
  <si>
    <t>Промивка на коренов канал</t>
  </si>
  <si>
    <t>Допълнително обработване на кореновите канали</t>
  </si>
  <si>
    <t>Подложка от ГЙЦ</t>
  </si>
  <si>
    <t>Отстраняване на коренов щифт</t>
  </si>
  <si>
    <t>Лечение на кариес на млечен зъб с фотополимер</t>
  </si>
  <si>
    <t>Лечение на гангрена и периодонтит на временен зъб</t>
  </si>
  <si>
    <t>ЕОД /електроодонтодиагностика/</t>
  </si>
  <si>
    <t>Предендодонтско изграждане</t>
  </si>
  <si>
    <t>Обтурация на една повърхност</t>
  </si>
  <si>
    <t>Обтурация на две повърхности</t>
  </si>
  <si>
    <t>Обтурация на три и повече повърхности</t>
  </si>
  <si>
    <t>Композитен лабораторен овърлей</t>
  </si>
  <si>
    <t>Щифтово изграждане</t>
  </si>
  <si>
    <t>Кореново лечение на еднокоренов зъб</t>
  </si>
  <si>
    <t>Кореново лечение на многокоренов зъб</t>
  </si>
  <si>
    <t>Екстракция на пародонтозен зъб</t>
  </si>
  <si>
    <t>Екстракция на еднокоренов зъб</t>
  </si>
  <si>
    <t>Екстракция на многокоренов зъб</t>
  </si>
  <si>
    <t>Екстракция на горен мъдрец</t>
  </si>
  <si>
    <t>Екстракция на долен мъдрец</t>
  </si>
  <si>
    <t>Хирургичен шев</t>
  </si>
  <si>
    <t>Инцизия на абсцес и дренаж</t>
  </si>
  <si>
    <t>Пародонтален статус</t>
  </si>
  <si>
    <t>Полиране на съзъбието с четка и паста</t>
  </si>
  <si>
    <t>Полиране с Air Flow</t>
  </si>
  <si>
    <t>Промивка на пародонтален джоб</t>
  </si>
  <si>
    <t>Закрит кюретаж на зъб</t>
  </si>
  <si>
    <t>Ревизия и кюртаж на екстракционна рана</t>
  </si>
  <si>
    <t>Екстракция на фрактурен сегмент от зъб</t>
  </si>
  <si>
    <t>Пародонтална поддръжка при ортодонтско лечение</t>
  </si>
  <si>
    <t>Шиниране на зъби</t>
  </si>
  <si>
    <t>Проба метал за металокерамична корона</t>
  </si>
  <si>
    <t>Wax up /восъчен моделаж/</t>
  </si>
  <si>
    <t>Диагностичен моделаж</t>
  </si>
  <si>
    <t>Ситуационен гипсов модел</t>
  </si>
  <si>
    <t>Вземане на отпечатък</t>
  </si>
  <si>
    <t>Възстановяване на зъб след кореново лечение - с фотополимер</t>
  </si>
  <si>
    <t>Рязане на пинлей</t>
  </si>
  <si>
    <t>Фиксиране на корона</t>
  </si>
  <si>
    <t>Рязане на корона</t>
  </si>
  <si>
    <t>Временна коронка</t>
  </si>
  <si>
    <t>Бленд коронка</t>
  </si>
  <si>
    <t>Металокерамична безпрагова корона - BG Denta</t>
  </si>
  <si>
    <t>Металокерамична безпрагова корона</t>
  </si>
  <si>
    <t>Металокерамична прагова корона</t>
  </si>
  <si>
    <t>Дългосрочна временна корона</t>
  </si>
  <si>
    <t>Изцялокерамична корона</t>
  </si>
  <si>
    <t>Циркониева корона</t>
  </si>
  <si>
    <t>Циркониева корона с керамика - дъвкателен зъб</t>
  </si>
  <si>
    <t>Циркониева корона с керамика - фронтален зъб</t>
  </si>
  <si>
    <t>E. max монолитен - корона - дъвкателен зъб</t>
  </si>
  <si>
    <t>E. max с керамика – фронтален зъб</t>
  </si>
  <si>
    <t>E. max multi – корона – фронтален зъб</t>
  </si>
  <si>
    <t>Частична плакова протеза</t>
  </si>
  <si>
    <t>Тотална плакова протеза</t>
  </si>
  <si>
    <t>Подсилена керамика</t>
  </si>
  <si>
    <t>Временен овърлей</t>
  </si>
  <si>
    <t>E. max овърлей</t>
  </si>
  <si>
    <t>Керамичен овърлей</t>
  </si>
  <si>
    <t>Фасета фелдшпат</t>
  </si>
  <si>
    <t>Фасета e. max</t>
  </si>
  <si>
    <t>Шина за бруксизъм с канинова защита</t>
  </si>
  <si>
    <t>Шина за бруксизъм без канинова защита</t>
  </si>
  <si>
    <t xml:space="preserve">Апликация на вътрематочна спирала </t>
  </si>
  <si>
    <t xml:space="preserve">Екстракция на вътрематочна спирала </t>
  </si>
  <si>
    <t xml:space="preserve">Проследяване на овулация с фоликулометрия </t>
  </si>
  <si>
    <t>Издаване на болничен лист-ЛКК</t>
  </si>
  <si>
    <t xml:space="preserve">Медицински документ – дубликат </t>
  </si>
  <si>
    <t xml:space="preserve">Ехо-доплер на коремна аорта                                                      </t>
  </si>
  <si>
    <t>Поставяне на абокат и включване на система за венозно вливане до 60 минути (всеки следващ час х 60лв./час)</t>
  </si>
  <si>
    <t>Имобилизация на горен крайник (олекотен полимерен гипс)/без цена на полимер/</t>
  </si>
  <si>
    <t xml:space="preserve">Сваляне и промиване на контактни лещи </t>
  </si>
  <si>
    <t xml:space="preserve">Изследване на равновесието </t>
  </si>
  <si>
    <t>HOMA-IR</t>
  </si>
  <si>
    <t>CA 125</t>
  </si>
  <si>
    <t>CA 15-3</t>
  </si>
  <si>
    <t>CA 19-9</t>
  </si>
  <si>
    <t>CA 72-4</t>
  </si>
  <si>
    <t>PSA</t>
  </si>
  <si>
    <t>f-PSA</t>
  </si>
  <si>
    <t>Цитомегаловирус: CMV IgG</t>
  </si>
  <si>
    <t>Цитомегаловирус: CMV IgM</t>
  </si>
  <si>
    <t>Такса вземане на кръв и епруветки</t>
  </si>
  <si>
    <t>Такса биологичен отпадък и екарисаж</t>
  </si>
  <si>
    <t>PCR Real time U. urealyticum+parvum M. genitalium C. trachomatis</t>
  </si>
  <si>
    <t>Вагинален микробиом разширен PCR</t>
  </si>
  <si>
    <t>Вагинален микробиом скрининг PCR</t>
  </si>
  <si>
    <t>PCR Real time T. vaginalis N. Gonorrhoeae C. trachomatis</t>
  </si>
  <si>
    <t>Гингива секрет  + Антибиограма</t>
  </si>
  <si>
    <t>Генетичен профил Наследствена тромбофилия+нарушен фолатен метаболизъм</t>
  </si>
  <si>
    <t>Тест за инфекциозна мононуклеоза</t>
  </si>
  <si>
    <t>Ранев секрет</t>
  </si>
  <si>
    <t>Гърлен секрет</t>
  </si>
  <si>
    <t>Фецес</t>
  </si>
  <si>
    <t>Изследване за Candida от генитални проби</t>
  </si>
  <si>
    <t>Микоплазма хоминис - количествено изследване и антибиограма</t>
  </si>
  <si>
    <t>Микоплазми</t>
  </si>
  <si>
    <t xml:space="preserve">Еякулат   </t>
  </si>
  <si>
    <t>Метицелин резист. стафилококи - Бърз тест</t>
  </si>
  <si>
    <t>Простатен секрет</t>
  </si>
  <si>
    <t>Изследване на секрет от млечна жлеза</t>
  </si>
  <si>
    <t>Урина стерилна</t>
  </si>
  <si>
    <t>Друг секрет - материал</t>
  </si>
  <si>
    <t>Поставено на видно място на рецепция</t>
  </si>
  <si>
    <t xml:space="preserve"> Фактура, фискален бон, документ от пос терминал</t>
  </si>
  <si>
    <r>
      <t>Уебсайт:</t>
    </r>
    <r>
      <rPr>
        <b/>
        <sz val="12"/>
        <color rgb="FF0070C0"/>
        <rFont val="Times New Roman"/>
        <family val="1"/>
      </rPr>
      <t xml:space="preserve"> www.haelan.bg</t>
    </r>
  </si>
  <si>
    <t>д-р Павел Манасиев Николов - управител</t>
  </si>
  <si>
    <t>0899336900</t>
  </si>
  <si>
    <t>Нативен микроскопски  препарат от  цервикален секрет</t>
  </si>
  <si>
    <t xml:space="preserve">Анален секрет  </t>
  </si>
  <si>
    <t>Други секрети + Антибиограма</t>
  </si>
  <si>
    <t>Гноен секрет  + Антибиограма</t>
  </si>
  <si>
    <t>Ушен секрет + Антибиограма</t>
  </si>
  <si>
    <t>Носен секрет + Антибиограма</t>
  </si>
  <si>
    <t>Очен секрет + Антибиограма</t>
  </si>
  <si>
    <t>Цервикален секрет + Антибиограма</t>
  </si>
  <si>
    <t>Вагинален секрет + Антибиограма</t>
  </si>
  <si>
    <t>Тривалентна ДНК проба - влаг. секрет</t>
  </si>
  <si>
    <t>Уреаплазма уреалитикум - количествено изследване и антибиограма</t>
  </si>
  <si>
    <t>Микоплазма пневмоние Ig M</t>
  </si>
  <si>
    <t>Микоплазма пневмоние Ig G</t>
  </si>
  <si>
    <t>Антибиограма с 6 антибиотични диска</t>
  </si>
  <si>
    <t>Издаване на болничен лист (ПЛАТЕН)</t>
  </si>
  <si>
    <t>Студови антитела</t>
  </si>
  <si>
    <t>Еритроантитела - титър</t>
  </si>
  <si>
    <t>Изследване за алоеритроантитела чрез аглутинационен или ензимен метод или индиректен антиглобулинов (Coombs) тест с поливалентен антиглобулинов серум</t>
  </si>
  <si>
    <t>ПКК/Пълна кръвна картина с диференциално броене</t>
  </si>
  <si>
    <t>Кръвна група и Rh</t>
  </si>
  <si>
    <t>Директен тест на Coombs</t>
  </si>
  <si>
    <t>Време на кървене и съсирване</t>
  </si>
  <si>
    <t>Д-димер</t>
  </si>
  <si>
    <t>Еритроантитела - ало</t>
  </si>
  <si>
    <t>Скорост на утаяване на еритроцитите / СУЕ</t>
  </si>
  <si>
    <t>Диференциално броене на левкоцити - микроскопски</t>
  </si>
  <si>
    <t>Rh фенотип и Kell антиген</t>
  </si>
  <si>
    <t>Еритроантитела - специфичност</t>
  </si>
  <si>
    <t>Еритроантитела - идентификация - авто + ало</t>
  </si>
  <si>
    <t>Протромбиново време</t>
  </si>
  <si>
    <t>Активирано парциално тромбопластиново време / aPTT</t>
  </si>
  <si>
    <t>Фибриноген</t>
  </si>
  <si>
    <t>Протеин C</t>
  </si>
  <si>
    <t>Протеин S</t>
  </si>
  <si>
    <t>Морфология на еритроцитите - микроскопски</t>
  </si>
  <si>
    <t>Ретикулоцити</t>
  </si>
  <si>
    <t>Диференциална кръвна картина - микроскопски</t>
  </si>
  <si>
    <t>ПКК + Ret +5 диф. броене</t>
  </si>
  <si>
    <t>Фолат в серум</t>
  </si>
  <si>
    <t>Алкални хемоглобини - електрофореза</t>
  </si>
  <si>
    <t>Кисели хемоглобини - електрофореза</t>
  </si>
  <si>
    <t>Антифосфолипиден синдром-профил</t>
  </si>
  <si>
    <t>Цистатин С</t>
  </si>
  <si>
    <t>Витамин K1/К2</t>
  </si>
  <si>
    <t>Витамин A</t>
  </si>
  <si>
    <t>Витамин B6</t>
  </si>
  <si>
    <t>Витамин E</t>
  </si>
  <si>
    <t>Витамин C</t>
  </si>
  <si>
    <t>Фолатна киселина - витамин B9</t>
  </si>
  <si>
    <t>Витамин D</t>
  </si>
  <si>
    <t>Витамин В12</t>
  </si>
  <si>
    <t>Хомоцистеин</t>
  </si>
  <si>
    <t>ROMA Score CA125+HE4</t>
  </si>
  <si>
    <t>FOBT тест за окултна кръв в изпражненията</t>
  </si>
  <si>
    <t>CEA</t>
  </si>
  <si>
    <t>Алфафетопротеин - AFP</t>
  </si>
  <si>
    <t>Бета 2  Микроглобулин</t>
  </si>
  <si>
    <t>CYFRA 21-1</t>
  </si>
  <si>
    <t>NSE</t>
  </si>
  <si>
    <t>Алфа-амилаза в урината</t>
  </si>
  <si>
    <t>Урина - общо химимично изследване (pH, спец.тегло, глюкоза, уробилиноген, билирубин, кетони, нитрити, кръв)</t>
  </si>
  <si>
    <t>Марихуана</t>
  </si>
  <si>
    <t>Морфин</t>
  </si>
  <si>
    <t>Изследване за наркотични вещества</t>
  </si>
  <si>
    <t>Уринарен албумин/креатинин</t>
  </si>
  <si>
    <t>Окултни кръвоизливи - хроматографски</t>
  </si>
  <si>
    <t>Урина - общо химимично изследване и седимент (pH, спец.тегло, глюкоза, уробилиноген, билирубин, кетони, нитрити, седимент, кръв)</t>
  </si>
  <si>
    <t>Микроалбумин</t>
  </si>
  <si>
    <t>Цитомегаловирус: CMV IgG+IgM</t>
  </si>
  <si>
    <t>КОВИД-19 - бърз тест</t>
  </si>
  <si>
    <t>Хепатит А - бърз тест</t>
  </si>
  <si>
    <t>Хепатит B: бърз тест</t>
  </si>
  <si>
    <t>Хепатит C - бърз тест</t>
  </si>
  <si>
    <t>Грип - бърз тест</t>
  </si>
  <si>
    <t>Грип + Ковид-19: бърз тест</t>
  </si>
  <si>
    <t>Епщайн-Бар вирус IgG</t>
  </si>
  <si>
    <t>TORCH профил IgG</t>
  </si>
  <si>
    <t>Q - треска IgM</t>
  </si>
  <si>
    <t>Херпес симплекс вирус 2 IgM</t>
  </si>
  <si>
    <t>Херпес симплекс вирус 2 IgG</t>
  </si>
  <si>
    <t>Хламидия трахоматис IgM</t>
  </si>
  <si>
    <t>Helicobacter Pylori IgM</t>
  </si>
  <si>
    <t>Лаймска болест IgM</t>
  </si>
  <si>
    <t>Лаймска болест IgG</t>
  </si>
  <si>
    <t>Лаймска болест  IgM , IgG</t>
  </si>
  <si>
    <t>Херпес симплекс вирус 1 IgM</t>
  </si>
  <si>
    <t>Херпес симплекс вирус 1 IgG</t>
  </si>
  <si>
    <t>Токсоплазмоза IgA</t>
  </si>
  <si>
    <t>КОВИД 19 PCR назофарингеален</t>
  </si>
  <si>
    <t>Клостридиум дифиците - Clostridium difficile</t>
  </si>
  <si>
    <t>Морбили IgM</t>
  </si>
  <si>
    <t>TORCH профил IgM</t>
  </si>
  <si>
    <t>Хепатит C: HCV - RNA</t>
  </si>
  <si>
    <t>Хепатит B: Anti-HBc total</t>
  </si>
  <si>
    <t>Хепатит C: HCV Ag/Ab</t>
  </si>
  <si>
    <t>Хепатит C: Anti - HCV Westernblot</t>
  </si>
  <si>
    <t>Изследване за Rota и Adeno virus</t>
  </si>
  <si>
    <t>Варицела зостер IgM</t>
  </si>
  <si>
    <t>Инфекциозна мононуклеоза IgG</t>
  </si>
  <si>
    <t>Инфекциозна мононуклеоза IgM</t>
  </si>
  <si>
    <t>Варицела зостер IgG</t>
  </si>
  <si>
    <t>Хеликобактер пилори (Anti-H.pylori) IgG</t>
  </si>
  <si>
    <t>Хеликобактер пилори IgG</t>
  </si>
  <si>
    <t>Ехинококоза IgG</t>
  </si>
  <si>
    <t>Инфекциозна мононуклеоза IgG, IgM</t>
  </si>
  <si>
    <t>Варицела зостер IgM, IgG (Varicela zoster)</t>
  </si>
  <si>
    <t>Трихинелоза</t>
  </si>
  <si>
    <t>Епщайн-Бар вирус IgM</t>
  </si>
  <si>
    <t>Токсоплазмоза IgG</t>
  </si>
  <si>
    <t>Рубеола IgG</t>
  </si>
  <si>
    <t>Q - треска IgG</t>
  </si>
  <si>
    <t>Хепатит А: Anti HAV IgM</t>
  </si>
  <si>
    <t>Хепатит B: HbsAg инфекция</t>
  </si>
  <si>
    <t>Хепатит B: Anti-HBsAg имунитет</t>
  </si>
  <si>
    <t>Хепатит B: HBeAg инфекция</t>
  </si>
  <si>
    <t>Хепатит В: Anti-HbeAg хроничен хепатит</t>
  </si>
  <si>
    <t>Хепатит B: Anti-HBc IgM инфекция</t>
  </si>
  <si>
    <t>Хепатит А: Anti HAV IgG</t>
  </si>
  <si>
    <t>Хепатит C: Anti-HCVAb</t>
  </si>
  <si>
    <t>Токсоплазмоза IgM</t>
  </si>
  <si>
    <t>Рубеола IgM</t>
  </si>
  <si>
    <t>Антитела за Ковид -19</t>
  </si>
  <si>
    <t>Фосфор</t>
  </si>
  <si>
    <t>Мед</t>
  </si>
  <si>
    <t>Цинк</t>
  </si>
  <si>
    <t>Калций - общ</t>
  </si>
  <si>
    <t>Калий</t>
  </si>
  <si>
    <t>Натрий</t>
  </si>
  <si>
    <t>Хлор</t>
  </si>
  <si>
    <t>Йонизиран калций</t>
  </si>
  <si>
    <t>Магнезий</t>
  </si>
  <si>
    <t>Желязо</t>
  </si>
  <si>
    <t>Вторичен преглед с АГ (малък таз+ехография на млечни жлези)</t>
  </si>
  <si>
    <t>Вторичен преглед от специалист офталмолог (зрителна острота+авторефрактометрия+тонометрия+офталмоскопия)</t>
  </si>
  <si>
    <t>Диатермокоагулация</t>
  </si>
  <si>
    <t>Преглед от гастроентеролог (консултация + ехография на корем)</t>
  </si>
  <si>
    <t>Преглед от ендокринолог + ехография на щ. жлеза</t>
  </si>
  <si>
    <t>Преглед от специалист кардиолог + ехокардиография</t>
  </si>
  <si>
    <t>Първична обработка на рана</t>
  </si>
  <si>
    <t>Вземане на материал за хистологично изследване – биопсия</t>
  </si>
  <si>
    <t>Вторичен консултативен преглед от специалист</t>
  </si>
  <si>
    <t>Първичен преглед от специалист психиатър</t>
  </si>
  <si>
    <t>Такса домашно посещение град София</t>
  </si>
  <si>
    <t>Преглед от лекар-специалист на домашно посещение</t>
  </si>
  <si>
    <t>Първичен консултативен преглед от специалист</t>
  </si>
  <si>
    <t>Първичен преглед от специалист офталмолог (зрителна острота+авторефрактометрия+тонометрия+офталмоскопия)</t>
  </si>
  <si>
    <t>Първичен преглед от хабилитиран специалист</t>
  </si>
  <si>
    <t>Вторичен преглед от хабилитиран специалист</t>
  </si>
  <si>
    <t>Онлайн консултация с психиатър</t>
  </si>
  <si>
    <t>Вземане на биопсия за хистологично изследване /общо/</t>
  </si>
  <si>
    <t>Венозен доплер – (долни, горни крайнци)</t>
  </si>
  <si>
    <t>ЕКГ</t>
  </si>
  <si>
    <t>Преглед от специалист кардиолог (ЕКГ+ехокардиография+доплер на сънни (каротидни) артерии и/или артерии и вени на долни крайници)</t>
  </si>
  <si>
    <t>Скринингово изследване за сънна апнея 24 часа</t>
  </si>
  <si>
    <t>Вземане на биопсия и хистологично изследване</t>
  </si>
  <si>
    <t>Пункция и обработка на епидермална киста</t>
  </si>
  <si>
    <t>Shave– ексцизия на образувания</t>
  </si>
  <si>
    <t>Аспирационна ендометриална Биопсия</t>
  </si>
  <si>
    <t>Измерване на артериално налягане</t>
  </si>
  <si>
    <t>Мускулна инжекция</t>
  </si>
  <si>
    <t>Венозна инжекция</t>
  </si>
  <si>
    <t>Подкожна инжекция</t>
  </si>
  <si>
    <t>Венозна инфузия /10-30 мин./.</t>
  </si>
  <si>
    <t>Скарификационната проба за установяване или отхвърляне на потенциална животозастрашаваща алергия към медикаменти
(20 мин. отчитане на пробата)</t>
  </si>
  <si>
    <t>Първичен преглед с АГ (малък таз+мамография)</t>
  </si>
  <si>
    <t>Химична деструкция на доброкачествени новообразования /кондиломи При площ в размер над 2 см</t>
  </si>
  <si>
    <t>Вземане на материал за микробиологично или цитологично изследване</t>
  </si>
  <si>
    <t>Биомикроскопия</t>
  </si>
  <si>
    <t>Промивка на слъзни пътища</t>
  </si>
  <si>
    <t>Екзофталмометрия по Хертел</t>
  </si>
  <si>
    <t>Стандартна масажна яка</t>
  </si>
  <si>
    <t>Масажна яка плюс глава</t>
  </si>
  <si>
    <t>Преглед от уролог + ехография на простата</t>
  </si>
  <si>
    <t>E-рецепта продължение</t>
  </si>
  <si>
    <t>Медицинско свидетелство за спорт</t>
  </si>
  <si>
    <t>Медицинско свидетелство за шофьор кат. С</t>
  </si>
  <si>
    <t>Здравна книжка</t>
  </si>
  <si>
    <t>Медицинско свидетелство за шофьор кат. В</t>
  </si>
  <si>
    <t>Медицинско свидетелство за подновяване на шоф. книжка</t>
  </si>
  <si>
    <t>Проследявяне на бременност-Стандартен Пакет</t>
  </si>
  <si>
    <t>Проследявяне на бременност-Разширен</t>
  </si>
  <si>
    <t>Имунизация против морбили-епидемичен паротит-рубеола</t>
  </si>
  <si>
    <t>Имунизация против вирусен хепатит</t>
  </si>
  <si>
    <t>Урина - седимент</t>
  </si>
  <si>
    <t>Хистологично изследване</t>
  </si>
  <si>
    <t>Пакет TAT+ MAT</t>
  </si>
  <si>
    <t>Калцитонин</t>
  </si>
  <si>
    <t>Тиреостимулиращ хормон / TSH</t>
  </si>
  <si>
    <t>Свободен тироксин / FT4</t>
  </si>
  <si>
    <t>Свободен трийодтиронин / FT3</t>
  </si>
  <si>
    <t>Mикрозомални антитела - MAT / TPO</t>
  </si>
  <si>
    <t>Тиреоглобулинови антитела - TAT / TGA</t>
  </si>
  <si>
    <t>Бета ЧХГ - CG-beta</t>
  </si>
  <si>
    <t>Дехидроепиандростерон - DHEA-S</t>
  </si>
  <si>
    <t>Тестостерон, свободен (Testosteron free)</t>
  </si>
  <si>
    <t>Анти-Мюлеров хормон (AMH)</t>
  </si>
  <si>
    <t>Соматомедин С/ IGF 1</t>
  </si>
  <si>
    <t>Ренин</t>
  </si>
  <si>
    <t>Секс хормон свързващ протеин - SHBG</t>
  </si>
  <si>
    <t>Тестостерон</t>
  </si>
  <si>
    <t>17-алфа ОН прогестерон</t>
  </si>
  <si>
    <t>Алдостерон</t>
  </si>
  <si>
    <t>Андростендион</t>
  </si>
  <si>
    <t>Паратхормон - PTH</t>
  </si>
  <si>
    <t>Аденокортикотропен хормон - ACTH</t>
  </si>
  <si>
    <t>Кортизол</t>
  </si>
  <si>
    <t>Норадреналин (Normetanephrine)-урина</t>
  </si>
  <si>
    <t>Соматотропен хормон</t>
  </si>
  <si>
    <t>Пролактин</t>
  </si>
  <si>
    <t>Лутеинизиращ хормон - LH</t>
  </si>
  <si>
    <t>Фоликуло-стимулиращ хормон - FSH</t>
  </si>
  <si>
    <t>Прогестерон</t>
  </si>
  <si>
    <t>Естрадиол</t>
  </si>
  <si>
    <t>NT-proBNP</t>
  </si>
  <si>
    <t>AT анти TSH рецептoр (TRab)</t>
  </si>
  <si>
    <t>Обикновен гипс за имобилизация - 1бр.</t>
  </si>
  <si>
    <t>TAP 0,5</t>
  </si>
  <si>
    <t>Отстраняване на зъбен камък с ултразвук</t>
  </si>
  <si>
    <t>Вторично избелване на зъби с шини</t>
  </si>
  <si>
    <t>адхезивен мост от фотополимер</t>
  </si>
  <si>
    <t>Mock – up – директна симулация на конструкция с фотополимер</t>
  </si>
  <si>
    <t>Холинестераза</t>
  </si>
  <si>
    <t>Урея - плазма</t>
  </si>
  <si>
    <t>ANA профил (имуноблот)</t>
  </si>
  <si>
    <t>Антинеутрофилоцитоплазмени антитела (ANCA)</t>
  </si>
  <si>
    <t>Глюкоза ОГТТ - 0', 120'</t>
  </si>
  <si>
    <t>Инсулин ОГТТ - 0', 120'</t>
  </si>
  <si>
    <t>Липопротеин (а)</t>
  </si>
  <si>
    <t>КК-МВ маса</t>
  </si>
  <si>
    <t>Алфа 2 - макроглобулин</t>
  </si>
  <si>
    <t>Калций - Са</t>
  </si>
  <si>
    <t>Липопротеин A1</t>
  </si>
  <si>
    <t>Липопротеин B</t>
  </si>
  <si>
    <t>Прокалцитонин</t>
  </si>
  <si>
    <t>Калпротектин-количествен тест</t>
  </si>
  <si>
    <t>Интерлевкин-6</t>
  </si>
  <si>
    <t>Високочувствителен C-реактивен протеин - hsCRP</t>
  </si>
  <si>
    <t>Тропонин T(TNT) hs</t>
  </si>
  <si>
    <t>ANA профил</t>
  </si>
  <si>
    <t>CPK Креатинин фосфокиназа</t>
  </si>
  <si>
    <t>Антистрептолизинов титър - АСТ (ASO, AST)</t>
  </si>
  <si>
    <t>Церулоплазмин</t>
  </si>
  <si>
    <t>Креатин киназа</t>
  </si>
  <si>
    <t>Инсулин ОГТТ - 0', 60', 120'</t>
  </si>
  <si>
    <t>С-пептид</t>
  </si>
  <si>
    <t>Белтък в 24-та урина</t>
  </si>
  <si>
    <t>Гликиран хемоглобин - Hb1Ac</t>
  </si>
  <si>
    <t>Глюкоза</t>
  </si>
  <si>
    <t>Креатинин</t>
  </si>
  <si>
    <t>Урея</t>
  </si>
  <si>
    <t>Пикочна киселина</t>
  </si>
  <si>
    <t>Общ белтък</t>
  </si>
  <si>
    <t>Албумин</t>
  </si>
  <si>
    <t>Билирубин - общ</t>
  </si>
  <si>
    <t>Билирубин - директен</t>
  </si>
  <si>
    <t>Холестерол - общ</t>
  </si>
  <si>
    <t>Триглицериди</t>
  </si>
  <si>
    <t>Холестерол - HDL</t>
  </si>
  <si>
    <t>Холестерол - LDL</t>
  </si>
  <si>
    <t>Аспартат аминотрансфераза - ASAT</t>
  </si>
  <si>
    <t>Аланин аминотрансфераза - ALAT</t>
  </si>
  <si>
    <t>Гамаглутамилтрасфераза - GGT</t>
  </si>
  <si>
    <t>Алкална фосфатаза</t>
  </si>
  <si>
    <t>Лактат дехидрогеназа - LDH</t>
  </si>
  <si>
    <t>CK-MB</t>
  </si>
  <si>
    <t>Липаза</t>
  </si>
  <si>
    <t>Алфа-Амилаза</t>
  </si>
  <si>
    <t>Лактат</t>
  </si>
  <si>
    <t>Глюкоза ОГТТ - 0', 60', 120'</t>
  </si>
  <si>
    <t>C-реактивен протеин - CRP</t>
  </si>
  <si>
    <t>RF - ревматоиден фактор</t>
  </si>
  <si>
    <t>Алфа 1 - антитрипсин фецес</t>
  </si>
  <si>
    <t>Трансферин</t>
  </si>
  <si>
    <t>Феритин</t>
  </si>
  <si>
    <t>Инсулин</t>
  </si>
  <si>
    <t>ANA скрининг</t>
  </si>
  <si>
    <t>HLA – B27</t>
  </si>
  <si>
    <t>Остеокалцин</t>
  </si>
  <si>
    <t>Фолиева киселина</t>
  </si>
  <si>
    <t>Тропонин</t>
  </si>
  <si>
    <t>Фосфати</t>
  </si>
  <si>
    <t>Екстракция на зъб чрез трепанация на коста</t>
  </si>
  <si>
    <t>Имуноглобулин IgE</t>
  </si>
  <si>
    <t>Fasciola hepatica - серология</t>
  </si>
  <si>
    <t>Комплемент C3c</t>
  </si>
  <si>
    <t>Комплементt C4</t>
  </si>
  <si>
    <t>Имуноглобулин IgG  (субкласове 1-4)</t>
  </si>
  <si>
    <t>Anti - HBe</t>
  </si>
  <si>
    <t>HIV1 антитела (потвърдителен тест)</t>
  </si>
  <si>
    <t>Холотранскобаламин (vitamin B12 активен)</t>
  </si>
  <si>
    <t>Аполипопротеин B</t>
  </si>
  <si>
    <t>CPK- изоензими</t>
  </si>
  <si>
    <t>Витамин B1</t>
  </si>
  <si>
    <t>Витамин B2</t>
  </si>
  <si>
    <t>1,25-(OH)2-Vitamin D3</t>
  </si>
  <si>
    <t>Урокултура +Антибиограма</t>
  </si>
  <si>
    <t xml:space="preserve">Пунктат +Антибиограма </t>
  </si>
  <si>
    <t>Храчка + Антибиограма</t>
  </si>
  <si>
    <t>Слюнка + Антибиограма</t>
  </si>
  <si>
    <t>HCG total - (HCG+beta) - Triplu test</t>
  </si>
  <si>
    <t>Инхибин Б (Inhibin B)</t>
  </si>
  <si>
    <t>Кортизол  3 измервания</t>
  </si>
  <si>
    <t>S100</t>
  </si>
  <si>
    <t>HE4 (човешки епидидима протеин 4)</t>
  </si>
  <si>
    <t>Валпроева киселина</t>
  </si>
  <si>
    <t>TNC PCR Multiplex: Trichomonas Vaginalis, Neisseria Gonorrhoeae, Chlamydia Trachomatis</t>
  </si>
  <si>
    <t>COVID-19  IgM/IgG (качествен тест)</t>
  </si>
  <si>
    <t>Пакет Сигурност и спокойствие - Хепатит В, Хепатит С, HIV, Сифилис, Хламидия</t>
  </si>
  <si>
    <t>BM08 28 HPV генотипа с индивидуално установяване</t>
  </si>
  <si>
    <t>BM214 HPV Висок риск разширен</t>
  </si>
  <si>
    <t>Сифилис - бърз тест</t>
  </si>
  <si>
    <t>Хламидия и гонорея PCR Цервикален секрет/ Урина/ Еякулат</t>
  </si>
  <si>
    <t>HP103 CINtec p16/Ki-67 цитология, имуноцитопатологичен тест</t>
  </si>
  <si>
    <t>Течна цитология (ПЛАТЕНИ)</t>
  </si>
  <si>
    <t>PAP+HPV1 - разширено генотипиране висок риск (BD Onclarity)</t>
  </si>
  <si>
    <t>PAP+ВМ08 28 генотипа</t>
  </si>
  <si>
    <t>BM214=PAP+HPV1 Висок риск разширен</t>
  </si>
  <si>
    <t>Хламидия трахоматис IgG</t>
  </si>
  <si>
    <t>Хламидия IgG</t>
  </si>
  <si>
    <t>Хламидия трахоматис IgA</t>
  </si>
  <si>
    <t>Сифилис (Anti-syphilis Ab) Васерман</t>
  </si>
  <si>
    <t>HIV - бърз тест</t>
  </si>
  <si>
    <t>Имунизация против ротавирусни гастроентерити (RotaTeq)</t>
  </si>
  <si>
    <t>Имунизация против грип</t>
  </si>
  <si>
    <t>pavel.nikolov@haelan.bg</t>
  </si>
  <si>
    <t>Цена, заплащана от:</t>
  </si>
  <si>
    <t>Цена EUR</t>
  </si>
  <si>
    <t>Кардиология</t>
  </si>
  <si>
    <t>Дерматология</t>
  </si>
  <si>
    <t>Ехографии</t>
  </si>
  <si>
    <t>Акушерство и гинекология</t>
  </si>
  <si>
    <t>Офталмология</t>
  </si>
  <si>
    <t>УНГ</t>
  </si>
  <si>
    <t>Урология</t>
  </si>
  <si>
    <t>Ортопедия и травматология</t>
  </si>
  <si>
    <t>Манипулации</t>
  </si>
  <si>
    <t>Имунизации</t>
  </si>
  <si>
    <t>ЖСК</t>
  </si>
  <si>
    <t>Липиден панел (Хол. общ, Тригл., HDL, LDL)</t>
  </si>
  <si>
    <t>ТЖСК</t>
  </si>
  <si>
    <t>Beta-Cross Laps / Бета Крос лапс</t>
  </si>
  <si>
    <t>Отстраняване на папиломи с ножица / скалпел с / без електрокоагулация</t>
  </si>
  <si>
    <t>Тимпанометрия</t>
  </si>
  <si>
    <t>Физиотерапия и рехабилитация</t>
  </si>
  <si>
    <t>Стоматологични дейности</t>
  </si>
  <si>
    <t>0888855586</t>
  </si>
  <si>
    <t>andrey.alexandrov@haelan.bg</t>
  </si>
  <si>
    <t>Първични и вторични прегледи</t>
  </si>
  <si>
    <t>Цена BGN</t>
  </si>
  <si>
    <t>Първичен преглед от лекар с две специалности</t>
  </si>
  <si>
    <t>Вторичен преглед от лекар с две специалности</t>
  </si>
  <si>
    <t>Първичен преглед през уикенд</t>
  </si>
  <si>
    <t>Вторичен преглед през уикенд</t>
  </si>
  <si>
    <t>Комбинирани прегледи</t>
  </si>
  <si>
    <t>Преглед от нефролог + ехография</t>
  </si>
  <si>
    <t>Предваксинационен преглед + поставяне на ваксина</t>
  </si>
  <si>
    <t>Прегледи в домашни условия</t>
  </si>
  <si>
    <t>Преглед от хабилтиран лекар-специалист на домашно посещение</t>
  </si>
  <si>
    <t>Манипулации и консумативи в домашно посещение</t>
  </si>
  <si>
    <t>Консултации</t>
  </si>
  <si>
    <t>Цитонамазка - конвенционална</t>
  </si>
  <si>
    <t>Течно базирана цитонамазка</t>
  </si>
  <si>
    <t>Течно базирана цитонамазка (Доплащане)</t>
  </si>
  <si>
    <t>Фетална кардиотокография /запис на тонове/</t>
  </si>
  <si>
    <t>Хирургия</t>
  </si>
  <si>
    <t>Екстирпация на тумор(ганглион, липом, неврином или тумор на фасциите)</t>
  </si>
  <si>
    <t>Премахване на дренаж</t>
  </si>
  <si>
    <t>Инцизия и дренаж на меки тъкани при възпаление</t>
  </si>
  <si>
    <t>Пакети</t>
  </si>
  <si>
    <t>Пакет HPV(Преглед и консултация с АГ специалист, Цитонамазка с типизация на 14 високорискови HPV, Колпоскопия)</t>
  </si>
  <si>
    <t>Медицински документи</t>
  </si>
  <si>
    <t>Такси</t>
  </si>
  <si>
    <t>Лабораторна услуга</t>
  </si>
  <si>
    <t>Надвишен лимит за дентална помощ</t>
  </si>
  <si>
    <t>Стоматология - профилактична дейност</t>
  </si>
  <si>
    <t>Поставяне на хиалуронов филър</t>
  </si>
  <si>
    <t>Офис избелване</t>
  </si>
  <si>
    <t>Обтурация на шиечен кариес/клиновиден дефект</t>
  </si>
  <si>
    <t>Стоматология - консервативна терапия</t>
  </si>
  <si>
    <t>Обработка с озон (на афти, язви, на коренов канал, на кавитет)</t>
  </si>
  <si>
    <t>Композитен лабораторен овърлей /Шереметски/</t>
  </si>
  <si>
    <t>Стоматология - Пародонтология</t>
  </si>
  <si>
    <t>Стоматология - Зъбопротезиране</t>
  </si>
  <si>
    <t>Корона Captek</t>
  </si>
  <si>
    <t>Стоматология - Екстракция</t>
  </si>
  <si>
    <t>Лаборатория - Микробиология</t>
  </si>
  <si>
    <t>Уретрален секрет + Антибиограма</t>
  </si>
  <si>
    <t>Mycoplasma hominis + U.urealyticum+антибиограма</t>
  </si>
  <si>
    <t>Фарингеален секрет + Антибиограма</t>
  </si>
  <si>
    <t>Хеликобактер пилори антигени във фецес</t>
  </si>
  <si>
    <t>Лаборатория - Хематология</t>
  </si>
  <si>
    <t>Фолат в еритроцитите</t>
  </si>
  <si>
    <t>Лаборатория - Клинична химия</t>
  </si>
  <si>
    <t>ANA (имунофлуоресценция)</t>
  </si>
  <si>
    <t>Липопротеин -Lipoprotein</t>
  </si>
  <si>
    <t>Натрий(Na) и Калий (K)</t>
  </si>
  <si>
    <t>Аполипопротеин А1</t>
  </si>
  <si>
    <t>Лаборатория - Индивидуални белтъци и фактори на съсирването</t>
  </si>
  <si>
    <t>Лаборатория - Витамини</t>
  </si>
  <si>
    <t>Лаборатория - Патоанатомия</t>
  </si>
  <si>
    <t>Лаборатория - Щитовидни хормони</t>
  </si>
  <si>
    <t>Щитовиден панел (TSH, FT4, FT3, TAT, MAT)</t>
  </si>
  <si>
    <t>Лаборатория - Хормони</t>
  </si>
  <si>
    <t>Лаборатория - Имунология</t>
  </si>
  <si>
    <t>Лаборатория - Туморни маркери</t>
  </si>
  <si>
    <t>Лаборатория - Урина</t>
  </si>
  <si>
    <t>Лаборатория - Инфекциозни болести</t>
  </si>
  <si>
    <t>Лаборатория - Електролити</t>
  </si>
  <si>
    <t>Лаборатория - Сексуално предавани инфекции</t>
  </si>
  <si>
    <t>20.04.2026 г.</t>
  </si>
  <si>
    <t>/д-р Павел Николов, Управител/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</si>
</sst>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.00\ [$€-1]"/>
    <numFmt numFmtId="166" formatCode="#,##0.00\ &quot;лв.&quot;"/>
  </numFmts>
  <fonts count="3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8"/>
      <name val="Calibri"/>
      <family val="2"/>
      <charset val="204"/>
      <scheme val="minor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i/>
      <sz val="14"/>
      <color theme="0" tint="-0.499984740745262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rgb="FF000000"/>
      <name val="Tahoma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b/>
      <sz val="14"/>
      <color theme="0" tint="-0.499984740745262"/>
      <name val="Times New Roman"/>
      <family val="1"/>
      <charset val="204"/>
    </font>
    <font>
      <sz val="11"/>
      <color rgb="FF024A56"/>
      <name val="Muller medim"/>
      <charset val="204"/>
    </font>
    <font>
      <b/>
      <sz val="12"/>
      <color rgb="FFFFFFFF"/>
      <name val="Muller medim"/>
      <charset val="204"/>
    </font>
    <font>
      <sz val="11"/>
      <name val="Muller medim"/>
      <charset val="204"/>
    </font>
    <font>
      <sz val="11"/>
      <color rgb="FF1A3439"/>
      <name val="Muller medim"/>
      <charset val="204"/>
    </font>
    <font>
      <sz val="11"/>
      <color rgb="FF000000"/>
      <name val="Muller medim"/>
      <charset val="204"/>
    </font>
    <font>
      <sz val="10"/>
      <color rgb="FF233D67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63D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24A56"/>
        <bgColor rgb="FF000000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/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indexed="64"/>
      </right>
      <top style="medium">
        <color theme="2" tint="-0.499984740745262"/>
      </top>
      <bottom style="thin">
        <color theme="2" tint="-0.499984740745262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6" fillId="0" borderId="1" xfId="0" quotePrefix="1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11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9" fillId="0" borderId="0" xfId="0" applyFont="1" applyAlignment="1">
      <alignment horizontal="center"/>
    </xf>
    <xf numFmtId="0" fontId="9" fillId="2" borderId="11" xfId="0" applyFont="1" applyFill="1" applyBorder="1" applyAlignment="1">
      <alignment vertical="center"/>
    </xf>
    <xf numFmtId="49" fontId="6" fillId="0" borderId="7" xfId="0" quotePrefix="1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0" fontId="24" fillId="2" borderId="11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top" wrapText="1"/>
    </xf>
    <xf numFmtId="0" fontId="6" fillId="0" borderId="16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/>
    </xf>
    <xf numFmtId="0" fontId="17" fillId="0" borderId="13" xfId="0" applyFont="1" applyBorder="1" applyAlignment="1">
      <alignment vertical="center"/>
    </xf>
    <xf numFmtId="4" fontId="23" fillId="0" borderId="16" xfId="0" applyNumberFormat="1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43" fontId="18" fillId="0" borderId="16" xfId="3" applyFont="1" applyFill="1" applyBorder="1" applyAlignment="1">
      <alignment horizontal="center" vertical="center" wrapText="1"/>
    </xf>
    <xf numFmtId="43" fontId="5" fillId="0" borderId="16" xfId="3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25" fillId="0" borderId="11" xfId="0" applyFont="1" applyBorder="1" applyAlignment="1">
      <alignment horizontal="left" vertical="center" wrapText="1"/>
    </xf>
    <xf numFmtId="49" fontId="6" fillId="0" borderId="19" xfId="0" quotePrefix="1" applyNumberFormat="1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0" fontId="3" fillId="0" borderId="19" xfId="1" applyBorder="1" applyAlignment="1">
      <alignment horizontal="center" vertical="center"/>
    </xf>
    <xf numFmtId="0" fontId="3" fillId="0" borderId="11" xfId="1" applyBorder="1" applyAlignment="1">
      <alignment horizontal="center" vertical="top"/>
    </xf>
    <xf numFmtId="0" fontId="1" fillId="0" borderId="19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22" xfId="0" applyFont="1" applyBorder="1" applyAlignment="1">
      <alignment vertical="top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8" fillId="2" borderId="0" xfId="2" applyFont="1" applyFill="1" applyAlignment="1">
      <alignment horizontal="left" vertical="center" wrapText="1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17" fillId="0" borderId="11" xfId="0" applyNumberFormat="1" applyFont="1" applyBorder="1" applyAlignment="1">
      <alignment horizontal="center" vertical="center" wrapText="1"/>
    </xf>
    <xf numFmtId="0" fontId="26" fillId="3" borderId="0" xfId="0" applyFont="1" applyFill="1" applyAlignment="1">
      <alignment vertical="center"/>
    </xf>
    <xf numFmtId="165" fontId="22" fillId="0" borderId="12" xfId="0" applyNumberFormat="1" applyFont="1" applyBorder="1" applyAlignment="1">
      <alignment horizontal="center" vertical="center" wrapText="1"/>
    </xf>
    <xf numFmtId="165" fontId="25" fillId="0" borderId="11" xfId="0" applyNumberFormat="1" applyFont="1" applyBorder="1" applyAlignment="1">
      <alignment horizontal="center" vertical="center" wrapText="1"/>
    </xf>
    <xf numFmtId="165" fontId="6" fillId="2" borderId="0" xfId="0" applyNumberFormat="1" applyFont="1" applyFill="1" applyAlignment="1">
      <alignment horizontal="center" vertical="center"/>
    </xf>
    <xf numFmtId="166" fontId="22" fillId="0" borderId="12" xfId="0" applyNumberFormat="1" applyFont="1" applyBorder="1" applyAlignment="1">
      <alignment horizontal="center" vertical="center" wrapText="1"/>
    </xf>
    <xf numFmtId="166" fontId="25" fillId="0" borderId="11" xfId="0" applyNumberFormat="1" applyFont="1" applyBorder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/>
    </xf>
    <xf numFmtId="0" fontId="8" fillId="2" borderId="0" xfId="2" applyFont="1" applyFill="1" applyAlignment="1">
      <alignment vertical="center" wrapText="1"/>
    </xf>
    <xf numFmtId="0" fontId="26" fillId="3" borderId="11" xfId="0" applyFont="1" applyFill="1" applyBorder="1" applyAlignment="1">
      <alignment vertical="center"/>
    </xf>
    <xf numFmtId="165" fontId="26" fillId="3" borderId="11" xfId="0" applyNumberFormat="1" applyFont="1" applyFill="1" applyBorder="1" applyAlignment="1">
      <alignment vertical="center"/>
    </xf>
    <xf numFmtId="166" fontId="26" fillId="3" borderId="11" xfId="0" applyNumberFormat="1" applyFont="1" applyFill="1" applyBorder="1" applyAlignment="1">
      <alignment vertical="center"/>
    </xf>
    <xf numFmtId="0" fontId="27" fillId="0" borderId="11" xfId="0" applyFont="1" applyBorder="1" applyAlignment="1">
      <alignment horizontal="left" vertical="center" wrapText="1"/>
    </xf>
    <xf numFmtId="165" fontId="28" fillId="2" borderId="11" xfId="0" applyNumberFormat="1" applyFont="1" applyFill="1" applyBorder="1" applyAlignment="1">
      <alignment horizontal="right" vertical="center" wrapText="1"/>
    </xf>
    <xf numFmtId="166" fontId="28" fillId="2" borderId="11" xfId="0" applyNumberFormat="1" applyFont="1" applyFill="1" applyBorder="1" applyAlignment="1">
      <alignment horizontal="right" vertical="center" wrapText="1"/>
    </xf>
    <xf numFmtId="165" fontId="27" fillId="0" borderId="11" xfId="0" applyNumberFormat="1" applyFont="1" applyBorder="1" applyAlignment="1">
      <alignment horizontal="right" vertical="center" wrapText="1"/>
    </xf>
    <xf numFmtId="165" fontId="28" fillId="0" borderId="11" xfId="0" applyNumberFormat="1" applyFont="1" applyBorder="1" applyAlignment="1">
      <alignment horizontal="right" vertical="center" wrapText="1"/>
    </xf>
    <xf numFmtId="166" fontId="28" fillId="0" borderId="11" xfId="0" applyNumberFormat="1" applyFont="1" applyBorder="1" applyAlignment="1">
      <alignment horizontal="right" vertical="center" wrapText="1"/>
    </xf>
    <xf numFmtId="0" fontId="26" fillId="3" borderId="11" xfId="0" applyFont="1" applyFill="1" applyBorder="1" applyAlignment="1">
      <alignment vertical="center" wrapText="1"/>
    </xf>
    <xf numFmtId="0" fontId="28" fillId="4" borderId="11" xfId="0" applyFont="1" applyFill="1" applyBorder="1" applyAlignment="1">
      <alignment horizontal="left" vertical="center" wrapText="1"/>
    </xf>
    <xf numFmtId="165" fontId="28" fillId="4" borderId="11" xfId="0" applyNumberFormat="1" applyFont="1" applyFill="1" applyBorder="1" applyAlignment="1">
      <alignment horizontal="right" vertical="center" wrapText="1"/>
    </xf>
    <xf numFmtId="0" fontId="29" fillId="0" borderId="11" xfId="0" applyFont="1" applyBorder="1" applyAlignment="1">
      <alignment vertical="center"/>
    </xf>
    <xf numFmtId="165" fontId="29" fillId="0" borderId="11" xfId="0" applyNumberFormat="1" applyFont="1" applyBorder="1" applyAlignment="1">
      <alignment horizontal="right" vertical="center"/>
    </xf>
    <xf numFmtId="0" fontId="29" fillId="0" borderId="11" xfId="0" applyFont="1" applyBorder="1" applyAlignment="1">
      <alignment vertical="center" wrapText="1"/>
    </xf>
    <xf numFmtId="0" fontId="28" fillId="2" borderId="11" xfId="0" applyFont="1" applyFill="1" applyBorder="1" applyAlignment="1">
      <alignment horizontal="left" vertical="center" wrapText="1"/>
    </xf>
    <xf numFmtId="0" fontId="26" fillId="5" borderId="11" xfId="0" applyFont="1" applyFill="1" applyBorder="1" applyAlignment="1">
      <alignment vertical="center"/>
    </xf>
    <xf numFmtId="0" fontId="26" fillId="5" borderId="11" xfId="0" applyFont="1" applyFill="1" applyBorder="1" applyAlignment="1">
      <alignment vertical="center" wrapText="1"/>
    </xf>
    <xf numFmtId="0" fontId="29" fillId="0" borderId="11" xfId="0" applyFont="1" applyBorder="1" applyAlignment="1">
      <alignment horizontal="left" vertical="center"/>
    </xf>
    <xf numFmtId="0" fontId="28" fillId="0" borderId="11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</cellXfs>
  <cellStyles count="8">
    <cellStyle name="Comma" xfId="3" builtinId="3"/>
    <cellStyle name="Comma 2" xfId="5" xr:uid="{7D301192-DE43-4061-8B0B-3D1A4E4875D0}"/>
    <cellStyle name="Hyperlink" xfId="1" builtinId="8"/>
    <cellStyle name="Hyperlink 2" xfId="7" xr:uid="{5F4AC0C4-EF85-4FA4-8C58-45E5166600A2}"/>
    <cellStyle name="Normal" xfId="0" builtinId="0"/>
    <cellStyle name="Normal 2" xfId="2" xr:uid="{D1B1E91E-EFCA-4DE4-BEBC-BDE6FBE17B44}"/>
    <cellStyle name="Normal 2 2" xfId="4" xr:uid="{03D65137-D35B-46FA-A5BB-7BBABABEF4DB}"/>
    <cellStyle name="Percent 2" xfId="6" xr:uid="{A2286E37-6B05-4BD3-843B-5E7543994B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drey.alexandrov@haelan.bg" TargetMode="External"/><Relationship Id="rId1" Type="http://schemas.openxmlformats.org/officeDocument/2006/relationships/hyperlink" Target="mailto:pavel.nikolov@haelan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showGridLines="0" zoomScaleNormal="100" zoomScaleSheetLayoutView="80" workbookViewId="0">
      <selection activeCell="A17" sqref="A17:F17"/>
    </sheetView>
  </sheetViews>
  <sheetFormatPr defaultColWidth="9.21875" defaultRowHeight="19.5" customHeight="1"/>
  <cols>
    <col min="1" max="1" width="7.77734375" style="1" customWidth="1"/>
    <col min="2" max="2" width="55.77734375" style="1" customWidth="1"/>
    <col min="3" max="3" width="22.77734375" style="1" customWidth="1"/>
    <col min="4" max="4" width="24.77734375" style="1" customWidth="1"/>
    <col min="5" max="5" width="23.77734375" style="1" customWidth="1"/>
    <col min="6" max="6" width="28.77734375" style="1" customWidth="1"/>
    <col min="7" max="16384" width="9.21875" style="1"/>
  </cols>
  <sheetData>
    <row r="1" spans="1:6" ht="15.6">
      <c r="A1" s="48" t="s">
        <v>96</v>
      </c>
      <c r="B1" s="49"/>
      <c r="C1" s="49"/>
      <c r="D1" s="49"/>
      <c r="E1" s="49"/>
      <c r="F1" s="50"/>
    </row>
    <row r="2" spans="1:6" ht="15.6">
      <c r="A2" s="45" t="s">
        <v>1</v>
      </c>
      <c r="B2" s="46"/>
      <c r="C2" s="46"/>
      <c r="D2" s="46"/>
      <c r="E2" s="46"/>
      <c r="F2" s="47"/>
    </row>
    <row r="3" spans="1:6" ht="15.6">
      <c r="A3" s="2" t="s">
        <v>4</v>
      </c>
      <c r="B3" s="4" t="s">
        <v>97</v>
      </c>
      <c r="C3" s="3" t="s">
        <v>5</v>
      </c>
      <c r="D3" s="16">
        <v>2215133501</v>
      </c>
      <c r="E3" s="3" t="s">
        <v>6</v>
      </c>
      <c r="F3" s="6" t="s">
        <v>98</v>
      </c>
    </row>
    <row r="4" spans="1:6" ht="15.6">
      <c r="A4" s="51" t="s">
        <v>254</v>
      </c>
      <c r="B4" s="52"/>
      <c r="C4" s="52"/>
      <c r="D4" s="52"/>
      <c r="E4" s="52"/>
      <c r="F4" s="53"/>
    </row>
    <row r="5" spans="1:6" ht="15.6">
      <c r="A5" s="45" t="s">
        <v>0</v>
      </c>
      <c r="B5" s="46"/>
      <c r="C5" s="46"/>
      <c r="D5" s="46"/>
      <c r="E5" s="46"/>
      <c r="F5" s="47"/>
    </row>
    <row r="6" spans="1:6" ht="15.6">
      <c r="A6" s="2" t="s">
        <v>7</v>
      </c>
      <c r="B6" s="8" t="s">
        <v>24</v>
      </c>
      <c r="C6" s="3" t="s">
        <v>8</v>
      </c>
      <c r="D6" s="5" t="s">
        <v>99</v>
      </c>
      <c r="E6" s="3" t="s">
        <v>9</v>
      </c>
      <c r="F6" s="7" t="s">
        <v>24</v>
      </c>
    </row>
    <row r="7" spans="1:6" ht="15.6">
      <c r="A7" s="45" t="s">
        <v>11</v>
      </c>
      <c r="B7" s="46"/>
      <c r="C7" s="46"/>
      <c r="D7" s="46"/>
      <c r="E7" s="46"/>
      <c r="F7" s="47"/>
    </row>
    <row r="8" spans="1:6" ht="15.6">
      <c r="A8" s="2" t="s">
        <v>10</v>
      </c>
      <c r="B8" s="5" t="s">
        <v>100</v>
      </c>
      <c r="C8" s="3" t="s">
        <v>14</v>
      </c>
      <c r="D8" s="9" t="s">
        <v>102</v>
      </c>
      <c r="E8" s="3" t="s">
        <v>13</v>
      </c>
      <c r="F8" s="7" t="s">
        <v>101</v>
      </c>
    </row>
    <row r="9" spans="1:6" ht="15.6">
      <c r="A9" s="54" t="s">
        <v>11</v>
      </c>
      <c r="B9" s="55"/>
      <c r="C9" s="55"/>
      <c r="D9" s="55"/>
      <c r="E9" s="55"/>
      <c r="F9" s="56"/>
    </row>
    <row r="10" spans="1:6" ht="15.6">
      <c r="A10" s="51" t="s">
        <v>254</v>
      </c>
      <c r="B10" s="52"/>
      <c r="C10" s="52"/>
      <c r="D10" s="52"/>
      <c r="E10" s="52"/>
      <c r="F10" s="53"/>
    </row>
    <row r="11" spans="1:6" ht="15.6">
      <c r="A11" s="45" t="s">
        <v>12</v>
      </c>
      <c r="B11" s="46"/>
      <c r="C11" s="46"/>
      <c r="D11" s="46"/>
      <c r="E11" s="46"/>
      <c r="F11" s="47"/>
    </row>
    <row r="12" spans="1:6" ht="16.2" thickBot="1">
      <c r="A12" s="42" t="s">
        <v>2</v>
      </c>
      <c r="B12" s="37" t="s">
        <v>580</v>
      </c>
      <c r="C12" s="39" t="s">
        <v>3</v>
      </c>
      <c r="D12" s="35" t="s">
        <v>255</v>
      </c>
      <c r="E12" s="18"/>
      <c r="F12" s="10"/>
    </row>
    <row r="13" spans="1:6" ht="19.5" customHeight="1">
      <c r="A13" s="43"/>
      <c r="B13" s="38" t="s">
        <v>602</v>
      </c>
      <c r="C13" s="40" t="s">
        <v>3</v>
      </c>
      <c r="D13" s="36" t="s">
        <v>601</v>
      </c>
      <c r="F13" s="41"/>
    </row>
    <row r="14" spans="1:6" ht="19.5" customHeight="1">
      <c r="A14" s="60" t="s">
        <v>253</v>
      </c>
      <c r="B14" s="63"/>
      <c r="C14" s="63"/>
      <c r="D14" s="63"/>
      <c r="E14" s="61"/>
      <c r="F14" s="62"/>
    </row>
    <row r="15" spans="1:6" ht="23.25" customHeight="1">
      <c r="A15" s="64" t="s">
        <v>16</v>
      </c>
      <c r="B15" s="65"/>
      <c r="C15" s="65"/>
      <c r="D15" s="65"/>
      <c r="E15" s="65"/>
      <c r="F15" s="66"/>
    </row>
    <row r="16" spans="1:6" ht="15.6">
      <c r="A16" s="60" t="s">
        <v>251</v>
      </c>
      <c r="B16" s="61"/>
      <c r="C16" s="61"/>
      <c r="D16" s="61"/>
      <c r="E16" s="61"/>
      <c r="F16" s="62"/>
    </row>
    <row r="17" spans="1:6" ht="42.75" customHeight="1">
      <c r="A17" s="57" t="s">
        <v>17</v>
      </c>
      <c r="B17" s="58"/>
      <c r="C17" s="58"/>
      <c r="D17" s="58"/>
      <c r="E17" s="58"/>
      <c r="F17" s="59"/>
    </row>
    <row r="18" spans="1:6" ht="26.1" customHeight="1">
      <c r="A18" s="60" t="s">
        <v>252</v>
      </c>
      <c r="B18" s="61"/>
      <c r="C18" s="61"/>
      <c r="D18" s="61"/>
      <c r="E18" s="61"/>
      <c r="F18" s="62"/>
    </row>
    <row r="19" spans="1:6" ht="42.75" customHeight="1">
      <c r="A19" s="57" t="s">
        <v>18</v>
      </c>
      <c r="B19" s="58"/>
      <c r="C19" s="58"/>
      <c r="D19" s="58"/>
      <c r="E19" s="58"/>
      <c r="F19" s="59"/>
    </row>
    <row r="23" spans="1:6" ht="19.5" customHeight="1">
      <c r="B23" s="44"/>
      <c r="C23" s="44"/>
      <c r="D23" s="44"/>
    </row>
    <row r="24" spans="1:6" ht="19.5" customHeight="1">
      <c r="B24" s="44"/>
      <c r="C24" s="44"/>
      <c r="D24" s="44"/>
    </row>
  </sheetData>
  <mergeCells count="17">
    <mergeCell ref="A17:F17"/>
    <mergeCell ref="A12:A13"/>
    <mergeCell ref="B23:D23"/>
    <mergeCell ref="B24:D24"/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</mergeCells>
  <hyperlinks>
    <hyperlink ref="B12" r:id="rId1" xr:uid="{90CA4228-8834-4E4A-9A4B-C2801C69BB41}"/>
    <hyperlink ref="B13" r:id="rId2" xr:uid="{758B2D1F-69E6-4918-9528-0FBD89B056CD}"/>
  </hyperlinks>
  <pageMargins left="0.70866141732283472" right="0.70866141732283472" top="0.74803149606299213" bottom="0.74803149606299213" header="0.31496062992125984" footer="0.31496062992125984"/>
  <pageSetup paperSize="9" scale="95" orientation="landscape" r:id="rId3"/>
  <headerFooter>
    <oddFooter>&amp;R_x000D_&amp;1#&amp;"Calibri"&amp;10&amp;K000000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78"/>
  <sheetViews>
    <sheetView tabSelected="1" zoomScale="87" zoomScaleNormal="87" workbookViewId="0">
      <selection activeCell="O17" sqref="O17"/>
    </sheetView>
  </sheetViews>
  <sheetFormatPr defaultColWidth="9.21875" defaultRowHeight="15.6"/>
  <cols>
    <col min="1" max="1" width="14.6640625" style="33" customWidth="1"/>
    <col min="2" max="2" width="97.77734375" style="12" customWidth="1"/>
    <col min="3" max="3" width="10.21875" style="12" customWidth="1"/>
    <col min="4" max="4" width="16.21875" style="84" customWidth="1"/>
    <col min="5" max="5" width="13.44140625" style="87" customWidth="1"/>
    <col min="6" max="6" width="10.21875" style="12" customWidth="1"/>
    <col min="7" max="16384" width="9.21875" style="12"/>
  </cols>
  <sheetData>
    <row r="1" spans="1:7" s="11" customFormat="1" ht="17.399999999999999">
      <c r="A1" s="67" t="s">
        <v>19</v>
      </c>
      <c r="B1" s="67"/>
      <c r="C1" s="67"/>
      <c r="D1" s="67"/>
      <c r="E1" s="67"/>
      <c r="F1" s="67"/>
    </row>
    <row r="2" spans="1:7" ht="17.399999999999999">
      <c r="A2" s="68" t="str">
        <f>InfoHospital!A1</f>
        <v>"ХЕЙЛАН КЕЪР 2 - МЕДИКО-ДЕНТАЛЕН ЦЕНТЪР" ЕООД</v>
      </c>
      <c r="B2" s="68"/>
      <c r="C2" s="68"/>
      <c r="D2" s="68"/>
      <c r="E2" s="68"/>
      <c r="F2" s="68"/>
    </row>
    <row r="3" spans="1:7" ht="18">
      <c r="A3" s="69" t="s">
        <v>1</v>
      </c>
      <c r="B3" s="69"/>
      <c r="C3" s="69"/>
      <c r="D3" s="69"/>
      <c r="E3" s="69"/>
      <c r="F3" s="69"/>
    </row>
    <row r="4" spans="1:7" ht="17.399999999999999">
      <c r="A4" s="23" t="s">
        <v>4</v>
      </c>
      <c r="B4" s="73" t="str">
        <f>InfoHospital!B3</f>
        <v>201760855</v>
      </c>
      <c r="C4" s="74"/>
      <c r="D4" s="74"/>
      <c r="E4" s="74"/>
      <c r="F4" s="74"/>
      <c r="G4" s="75"/>
    </row>
    <row r="5" spans="1:7" s="11" customFormat="1">
      <c r="A5" s="70"/>
      <c r="B5" s="71"/>
      <c r="C5" s="71"/>
      <c r="D5" s="71"/>
      <c r="E5" s="71"/>
      <c r="F5" s="71"/>
      <c r="G5" s="72"/>
    </row>
    <row r="6" spans="1:7" ht="28.35" customHeight="1">
      <c r="A6" s="76" t="s">
        <v>95</v>
      </c>
      <c r="B6" s="77" t="s">
        <v>15</v>
      </c>
      <c r="C6" s="78" t="s">
        <v>23</v>
      </c>
      <c r="D6" s="79" t="s">
        <v>581</v>
      </c>
      <c r="E6" s="79"/>
      <c r="F6" s="79"/>
      <c r="G6" s="79"/>
    </row>
    <row r="7" spans="1:7" ht="34.799999999999997" customHeight="1">
      <c r="A7" s="76"/>
      <c r="B7" s="77"/>
      <c r="C7" s="78"/>
      <c r="D7" s="80" t="s">
        <v>21</v>
      </c>
      <c r="E7" s="80"/>
      <c r="F7" s="26" t="s">
        <v>20</v>
      </c>
      <c r="G7" s="19" t="s">
        <v>22</v>
      </c>
    </row>
    <row r="8" spans="1:7" ht="28.35" customHeight="1">
      <c r="A8" s="24">
        <v>1</v>
      </c>
      <c r="B8" s="81" t="s">
        <v>603</v>
      </c>
      <c r="C8" s="24"/>
      <c r="D8" s="82" t="s">
        <v>582</v>
      </c>
      <c r="E8" s="85" t="s">
        <v>604</v>
      </c>
      <c r="F8" s="28"/>
      <c r="G8" s="14"/>
    </row>
    <row r="9" spans="1:7" ht="28.35" customHeight="1">
      <c r="A9" s="24">
        <v>2</v>
      </c>
      <c r="B9" s="34" t="s">
        <v>400</v>
      </c>
      <c r="C9" s="20">
        <v>1</v>
      </c>
      <c r="D9" s="83">
        <v>55</v>
      </c>
      <c r="E9" s="86">
        <v>107.57</v>
      </c>
      <c r="F9" s="29"/>
      <c r="G9" s="17"/>
    </row>
    <row r="10" spans="1:7" ht="28.35" customHeight="1">
      <c r="A10" s="24">
        <v>3</v>
      </c>
      <c r="B10" s="34" t="s">
        <v>396</v>
      </c>
      <c r="C10" s="20">
        <v>1</v>
      </c>
      <c r="D10" s="83">
        <v>40</v>
      </c>
      <c r="E10" s="86">
        <v>78.23</v>
      </c>
      <c r="F10" s="29"/>
      <c r="G10" s="17"/>
    </row>
    <row r="11" spans="1:7" ht="28.35" customHeight="1">
      <c r="A11" s="24">
        <v>4</v>
      </c>
      <c r="B11" s="34" t="s">
        <v>402</v>
      </c>
      <c r="C11" s="20">
        <v>1</v>
      </c>
      <c r="D11" s="83">
        <v>90</v>
      </c>
      <c r="E11" s="86">
        <v>176.02</v>
      </c>
      <c r="F11" s="29"/>
      <c r="G11" s="14"/>
    </row>
    <row r="12" spans="1:7" ht="28.35" customHeight="1">
      <c r="A12" s="24">
        <v>5</v>
      </c>
      <c r="B12" s="34" t="s">
        <v>403</v>
      </c>
      <c r="C12" s="20">
        <v>1</v>
      </c>
      <c r="D12" s="83">
        <v>70</v>
      </c>
      <c r="E12" s="86">
        <v>136.91</v>
      </c>
      <c r="F12" s="29"/>
      <c r="G12" s="14"/>
    </row>
    <row r="13" spans="1:7" ht="28.35" customHeight="1">
      <c r="A13" s="24">
        <v>6</v>
      </c>
      <c r="B13" s="34" t="s">
        <v>605</v>
      </c>
      <c r="C13" s="20">
        <v>1</v>
      </c>
      <c r="D13" s="83">
        <v>65</v>
      </c>
      <c r="E13" s="86">
        <v>127.13</v>
      </c>
      <c r="F13" s="29"/>
      <c r="G13" s="14"/>
    </row>
    <row r="14" spans="1:7" ht="28.35" customHeight="1">
      <c r="A14" s="24">
        <v>7</v>
      </c>
      <c r="B14" s="34" t="s">
        <v>606</v>
      </c>
      <c r="C14" s="20">
        <v>1</v>
      </c>
      <c r="D14" s="83">
        <v>50</v>
      </c>
      <c r="E14" s="86">
        <v>97.79</v>
      </c>
      <c r="F14" s="29"/>
      <c r="G14" s="17"/>
    </row>
    <row r="15" spans="1:7" ht="28.35" customHeight="1">
      <c r="A15" s="24">
        <v>8</v>
      </c>
      <c r="B15" s="34" t="s">
        <v>607</v>
      </c>
      <c r="C15" s="20">
        <v>1</v>
      </c>
      <c r="D15" s="83">
        <v>70</v>
      </c>
      <c r="E15" s="86">
        <v>136.91</v>
      </c>
      <c r="F15" s="29"/>
      <c r="G15" s="17"/>
    </row>
    <row r="16" spans="1:7" s="13" customFormat="1" ht="28.35" customHeight="1">
      <c r="A16" s="24">
        <v>9</v>
      </c>
      <c r="B16" s="34" t="s">
        <v>608</v>
      </c>
      <c r="C16" s="20">
        <v>1</v>
      </c>
      <c r="D16" s="83">
        <v>50</v>
      </c>
      <c r="E16" s="86">
        <v>97.79</v>
      </c>
      <c r="F16" s="30"/>
      <c r="G16" s="14"/>
    </row>
    <row r="17" spans="1:7" s="13" customFormat="1" ht="37.35" customHeight="1">
      <c r="A17" s="24">
        <v>10</v>
      </c>
      <c r="B17" s="34" t="s">
        <v>401</v>
      </c>
      <c r="C17" s="20">
        <v>1</v>
      </c>
      <c r="D17" s="83">
        <v>75</v>
      </c>
      <c r="E17" s="86">
        <v>146.69</v>
      </c>
      <c r="F17" s="30"/>
      <c r="G17" s="14"/>
    </row>
    <row r="18" spans="1:7" s="13" customFormat="1" ht="39.6" customHeight="1">
      <c r="A18" s="24">
        <v>11</v>
      </c>
      <c r="B18" s="34" t="s">
        <v>389</v>
      </c>
      <c r="C18" s="20">
        <v>1</v>
      </c>
      <c r="D18" s="83">
        <v>45</v>
      </c>
      <c r="E18" s="86">
        <v>88.01</v>
      </c>
      <c r="F18" s="29"/>
      <c r="G18" s="17"/>
    </row>
    <row r="19" spans="1:7" ht="28.35" customHeight="1">
      <c r="A19" s="24">
        <v>12</v>
      </c>
      <c r="B19" s="34" t="s">
        <v>397</v>
      </c>
      <c r="C19" s="20">
        <v>1</v>
      </c>
      <c r="D19" s="83">
        <v>70</v>
      </c>
      <c r="E19" s="86">
        <v>136.91</v>
      </c>
      <c r="F19" s="30"/>
      <c r="G19" s="14"/>
    </row>
    <row r="20" spans="1:7" s="13" customFormat="1" ht="28.35" customHeight="1">
      <c r="A20" s="24">
        <v>21</v>
      </c>
      <c r="B20" s="89" t="s">
        <v>609</v>
      </c>
      <c r="C20" s="89"/>
      <c r="D20" s="90"/>
      <c r="E20" s="91"/>
      <c r="F20" s="30"/>
      <c r="G20" s="14"/>
    </row>
    <row r="21" spans="1:7" s="13" customFormat="1" ht="28.35" customHeight="1">
      <c r="A21" s="24">
        <v>22</v>
      </c>
      <c r="B21" s="34" t="s">
        <v>391</v>
      </c>
      <c r="C21" s="20">
        <v>1</v>
      </c>
      <c r="D21" s="83">
        <v>85</v>
      </c>
      <c r="E21" s="86">
        <v>166.25</v>
      </c>
      <c r="F21" s="30"/>
      <c r="G21" s="14"/>
    </row>
    <row r="22" spans="1:7" s="13" customFormat="1" ht="28.35" customHeight="1">
      <c r="A22" s="24">
        <v>23</v>
      </c>
      <c r="B22" s="34" t="s">
        <v>610</v>
      </c>
      <c r="C22" s="20">
        <v>1</v>
      </c>
      <c r="D22" s="83">
        <v>85</v>
      </c>
      <c r="E22" s="86">
        <v>166.25</v>
      </c>
      <c r="F22" s="30"/>
      <c r="G22" s="14"/>
    </row>
    <row r="23" spans="1:7" ht="28.35" customHeight="1">
      <c r="A23" s="24">
        <v>24</v>
      </c>
      <c r="B23" s="34" t="s">
        <v>392</v>
      </c>
      <c r="C23" s="20">
        <v>1</v>
      </c>
      <c r="D23" s="83">
        <v>85</v>
      </c>
      <c r="E23" s="86">
        <v>166.25</v>
      </c>
      <c r="F23" s="30"/>
      <c r="G23" s="14"/>
    </row>
    <row r="24" spans="1:7" ht="28.35" customHeight="1">
      <c r="A24" s="24">
        <v>25</v>
      </c>
      <c r="B24" s="34" t="s">
        <v>428</v>
      </c>
      <c r="C24" s="20">
        <v>1</v>
      </c>
      <c r="D24" s="83">
        <v>85</v>
      </c>
      <c r="E24" s="86">
        <v>166.25</v>
      </c>
      <c r="F24" s="30"/>
      <c r="G24" s="14"/>
    </row>
    <row r="25" spans="1:7" ht="28.35" customHeight="1">
      <c r="A25" s="24">
        <v>26</v>
      </c>
      <c r="B25" s="34" t="s">
        <v>393</v>
      </c>
      <c r="C25" s="20">
        <v>1</v>
      </c>
      <c r="D25" s="83">
        <v>100</v>
      </c>
      <c r="E25" s="86">
        <v>195.58</v>
      </c>
      <c r="F25" s="30"/>
      <c r="G25" s="14"/>
    </row>
    <row r="26" spans="1:7" ht="28.35" customHeight="1">
      <c r="A26" s="24">
        <v>27</v>
      </c>
      <c r="B26" s="34" t="s">
        <v>408</v>
      </c>
      <c r="C26" s="20">
        <v>1</v>
      </c>
      <c r="D26" s="83">
        <v>105</v>
      </c>
      <c r="E26" s="86">
        <v>205.36</v>
      </c>
      <c r="F26" s="30"/>
      <c r="G26" s="14"/>
    </row>
    <row r="27" spans="1:7" ht="28.35" customHeight="1">
      <c r="A27" s="24">
        <v>28</v>
      </c>
      <c r="B27" s="34" t="s">
        <v>420</v>
      </c>
      <c r="C27" s="20">
        <v>1</v>
      </c>
      <c r="D27" s="83">
        <v>100</v>
      </c>
      <c r="E27" s="86">
        <v>195.58</v>
      </c>
      <c r="F27" s="30"/>
      <c r="G27" s="14"/>
    </row>
    <row r="28" spans="1:7" ht="28.35" customHeight="1">
      <c r="A28" s="24">
        <v>29</v>
      </c>
      <c r="B28" s="34" t="s">
        <v>388</v>
      </c>
      <c r="C28" s="20">
        <v>1</v>
      </c>
      <c r="D28" s="83">
        <v>80</v>
      </c>
      <c r="E28" s="86">
        <v>156.47</v>
      </c>
      <c r="F28" s="30"/>
      <c r="G28" s="14"/>
    </row>
    <row r="29" spans="1:7" ht="28.35" customHeight="1">
      <c r="A29" s="24">
        <v>30</v>
      </c>
      <c r="B29" s="34" t="s">
        <v>611</v>
      </c>
      <c r="C29" s="20">
        <v>1</v>
      </c>
      <c r="D29" s="83">
        <v>35</v>
      </c>
      <c r="E29" s="86">
        <v>68.45</v>
      </c>
      <c r="F29" s="29"/>
      <c r="G29" s="14"/>
    </row>
    <row r="30" spans="1:7" ht="28.35" customHeight="1">
      <c r="A30" s="24">
        <v>31</v>
      </c>
      <c r="B30" s="89" t="s">
        <v>612</v>
      </c>
      <c r="C30" s="89"/>
      <c r="D30" s="89"/>
      <c r="E30" s="89"/>
      <c r="F30" s="29"/>
      <c r="G30" s="14"/>
    </row>
    <row r="31" spans="1:7" s="13" customFormat="1" ht="28.35" customHeight="1">
      <c r="A31" s="24">
        <v>32</v>
      </c>
      <c r="B31" s="92" t="s">
        <v>399</v>
      </c>
      <c r="C31" s="20">
        <v>1</v>
      </c>
      <c r="D31" s="93">
        <v>120</v>
      </c>
      <c r="E31" s="94">
        <f t="shared" ref="E31:E94" si="0">ROUND(D31*1.95583,2)</f>
        <v>234.7</v>
      </c>
      <c r="F31" s="29"/>
      <c r="G31" s="17"/>
    </row>
    <row r="32" spans="1:7" ht="28.35" customHeight="1">
      <c r="A32" s="24">
        <v>33</v>
      </c>
      <c r="B32" s="92" t="s">
        <v>613</v>
      </c>
      <c r="C32" s="20">
        <v>1</v>
      </c>
      <c r="D32" s="93">
        <v>130</v>
      </c>
      <c r="E32" s="94">
        <f t="shared" si="0"/>
        <v>254.26</v>
      </c>
      <c r="F32" s="29"/>
      <c r="G32" s="14"/>
    </row>
    <row r="33" spans="1:7" ht="28.35" customHeight="1">
      <c r="A33" s="24">
        <v>34</v>
      </c>
      <c r="B33" s="92" t="s">
        <v>614</v>
      </c>
      <c r="C33" s="20">
        <v>1</v>
      </c>
      <c r="D33" s="93">
        <v>0.5</v>
      </c>
      <c r="E33" s="94">
        <f t="shared" si="0"/>
        <v>0.98</v>
      </c>
      <c r="F33" s="29"/>
      <c r="G33" s="14"/>
    </row>
    <row r="34" spans="1:7" ht="28.35" customHeight="1">
      <c r="A34" s="24">
        <v>35</v>
      </c>
      <c r="B34" s="89" t="s">
        <v>615</v>
      </c>
      <c r="C34" s="89"/>
      <c r="D34" s="89"/>
      <c r="E34" s="89"/>
      <c r="F34" s="29"/>
      <c r="G34" s="14"/>
    </row>
    <row r="35" spans="1:7" ht="28.35" customHeight="1">
      <c r="A35" s="24">
        <v>36</v>
      </c>
      <c r="B35" s="92" t="s">
        <v>28</v>
      </c>
      <c r="C35" s="20">
        <v>1</v>
      </c>
      <c r="D35" s="93">
        <v>35</v>
      </c>
      <c r="E35" s="94">
        <f t="shared" si="0"/>
        <v>68.45</v>
      </c>
      <c r="F35" s="29"/>
      <c r="G35" s="17"/>
    </row>
    <row r="36" spans="1:7" ht="28.35" customHeight="1">
      <c r="A36" s="24">
        <v>37</v>
      </c>
      <c r="B36" s="92" t="s">
        <v>404</v>
      </c>
      <c r="C36" s="20">
        <v>1</v>
      </c>
      <c r="D36" s="93">
        <v>65</v>
      </c>
      <c r="E36" s="94">
        <f t="shared" si="0"/>
        <v>127.13</v>
      </c>
      <c r="F36" s="29"/>
      <c r="G36" s="17"/>
    </row>
    <row r="37" spans="1:7" ht="28.35" customHeight="1">
      <c r="A37" s="24">
        <v>38</v>
      </c>
      <c r="B37" s="89" t="s">
        <v>586</v>
      </c>
      <c r="C37" s="89"/>
      <c r="D37" s="89"/>
      <c r="E37" s="89"/>
      <c r="F37" s="29"/>
      <c r="G37" s="17"/>
    </row>
    <row r="38" spans="1:7" ht="28.35" customHeight="1">
      <c r="A38" s="24">
        <v>39</v>
      </c>
      <c r="B38" s="92" t="s">
        <v>400</v>
      </c>
      <c r="C38" s="20">
        <v>1</v>
      </c>
      <c r="D38" s="95">
        <v>55</v>
      </c>
      <c r="E38" s="94">
        <f t="shared" si="0"/>
        <v>107.57</v>
      </c>
      <c r="F38" s="29"/>
      <c r="G38" s="14"/>
    </row>
    <row r="39" spans="1:7" ht="28.35" customHeight="1">
      <c r="A39" s="24">
        <v>40</v>
      </c>
      <c r="B39" s="92" t="s">
        <v>396</v>
      </c>
      <c r="C39" s="20">
        <v>1</v>
      </c>
      <c r="D39" s="95">
        <v>40</v>
      </c>
      <c r="E39" s="94">
        <f t="shared" si="0"/>
        <v>78.23</v>
      </c>
      <c r="F39" s="29"/>
      <c r="G39" s="14"/>
    </row>
    <row r="40" spans="1:7" ht="28.35" customHeight="1">
      <c r="A40" s="24">
        <v>41</v>
      </c>
      <c r="B40" s="92" t="s">
        <v>420</v>
      </c>
      <c r="C40" s="20">
        <v>1</v>
      </c>
      <c r="D40" s="93">
        <v>100</v>
      </c>
      <c r="E40" s="94">
        <f t="shared" si="0"/>
        <v>195.58</v>
      </c>
      <c r="F40" s="29"/>
      <c r="G40" s="14"/>
    </row>
    <row r="41" spans="1:7" ht="28.35" customHeight="1">
      <c r="A41" s="24">
        <v>42</v>
      </c>
      <c r="B41" s="92" t="s">
        <v>388</v>
      </c>
      <c r="C41" s="20">
        <v>1</v>
      </c>
      <c r="D41" s="93">
        <v>80</v>
      </c>
      <c r="E41" s="94">
        <f t="shared" si="0"/>
        <v>156.47</v>
      </c>
      <c r="F41" s="29"/>
      <c r="G41" s="14"/>
    </row>
    <row r="42" spans="1:7" ht="28.35" customHeight="1">
      <c r="A42" s="24">
        <v>43</v>
      </c>
      <c r="B42" s="92" t="s">
        <v>107</v>
      </c>
      <c r="C42" s="20">
        <v>1</v>
      </c>
      <c r="D42" s="93">
        <v>40</v>
      </c>
      <c r="E42" s="94">
        <f t="shared" si="0"/>
        <v>78.23</v>
      </c>
      <c r="F42" s="29"/>
      <c r="G42" s="14"/>
    </row>
    <row r="43" spans="1:7" ht="28.35" customHeight="1">
      <c r="A43" s="24">
        <v>44</v>
      </c>
      <c r="B43" s="92" t="s">
        <v>108</v>
      </c>
      <c r="C43" s="20">
        <v>1</v>
      </c>
      <c r="D43" s="93">
        <v>85</v>
      </c>
      <c r="E43" s="94">
        <f t="shared" si="0"/>
        <v>166.25</v>
      </c>
      <c r="F43" s="29"/>
      <c r="G43" s="14"/>
    </row>
    <row r="44" spans="1:7" ht="28.35" customHeight="1">
      <c r="A44" s="24">
        <v>45</v>
      </c>
      <c r="B44" s="92" t="s">
        <v>616</v>
      </c>
      <c r="C44" s="20">
        <v>1</v>
      </c>
      <c r="D44" s="93">
        <v>18</v>
      </c>
      <c r="E44" s="94">
        <f t="shared" si="0"/>
        <v>35.200000000000003</v>
      </c>
      <c r="F44" s="29"/>
      <c r="G44" s="14"/>
    </row>
    <row r="45" spans="1:7" ht="28.35" customHeight="1">
      <c r="A45" s="24">
        <v>46</v>
      </c>
      <c r="B45" s="92" t="s">
        <v>617</v>
      </c>
      <c r="C45" s="20">
        <v>1</v>
      </c>
      <c r="D45" s="93">
        <v>28</v>
      </c>
      <c r="E45" s="94">
        <f t="shared" si="0"/>
        <v>54.76</v>
      </c>
      <c r="F45" s="29"/>
      <c r="G45" s="14"/>
    </row>
    <row r="46" spans="1:7" ht="28.35" customHeight="1">
      <c r="A46" s="24">
        <v>47</v>
      </c>
      <c r="B46" s="92" t="s">
        <v>618</v>
      </c>
      <c r="C46" s="20">
        <v>1</v>
      </c>
      <c r="D46" s="93">
        <v>10.23</v>
      </c>
      <c r="E46" s="94">
        <f t="shared" si="0"/>
        <v>20.010000000000002</v>
      </c>
      <c r="F46" s="29"/>
      <c r="G46" s="14"/>
    </row>
    <row r="47" spans="1:7" ht="28.35" customHeight="1">
      <c r="A47" s="24">
        <v>48</v>
      </c>
      <c r="B47" s="92" t="s">
        <v>37</v>
      </c>
      <c r="C47" s="20">
        <v>1</v>
      </c>
      <c r="D47" s="96">
        <v>35</v>
      </c>
      <c r="E47" s="94">
        <f t="shared" si="0"/>
        <v>68.45</v>
      </c>
      <c r="F47" s="29"/>
      <c r="G47" s="14"/>
    </row>
    <row r="48" spans="1:7" ht="28.35" customHeight="1">
      <c r="A48" s="24">
        <v>49</v>
      </c>
      <c r="B48" s="92" t="s">
        <v>38</v>
      </c>
      <c r="C48" s="20">
        <v>1</v>
      </c>
      <c r="D48" s="93">
        <v>22</v>
      </c>
      <c r="E48" s="94">
        <f t="shared" si="0"/>
        <v>43.03</v>
      </c>
      <c r="F48" s="29"/>
      <c r="G48" s="14"/>
    </row>
    <row r="49" spans="1:7" ht="28.35" customHeight="1">
      <c r="A49" s="24">
        <v>50</v>
      </c>
      <c r="B49" s="92" t="s">
        <v>213</v>
      </c>
      <c r="C49" s="20">
        <v>1</v>
      </c>
      <c r="D49" s="93">
        <v>65</v>
      </c>
      <c r="E49" s="94">
        <f t="shared" si="0"/>
        <v>127.13</v>
      </c>
      <c r="F49" s="30"/>
      <c r="G49" s="14"/>
    </row>
    <row r="50" spans="1:7" ht="28.35" customHeight="1">
      <c r="A50" s="24">
        <v>51</v>
      </c>
      <c r="B50" s="92" t="s">
        <v>109</v>
      </c>
      <c r="C50" s="20">
        <v>1</v>
      </c>
      <c r="D50" s="96">
        <v>50</v>
      </c>
      <c r="E50" s="94">
        <f t="shared" si="0"/>
        <v>97.79</v>
      </c>
      <c r="F50" s="30"/>
      <c r="G50" s="14"/>
    </row>
    <row r="51" spans="1:7" ht="28.35" customHeight="1">
      <c r="A51" s="24">
        <v>52</v>
      </c>
      <c r="B51" s="92" t="s">
        <v>421</v>
      </c>
      <c r="C51" s="20">
        <v>1</v>
      </c>
      <c r="D51" s="96">
        <v>55</v>
      </c>
      <c r="E51" s="94">
        <f t="shared" si="0"/>
        <v>107.57</v>
      </c>
      <c r="F51" s="30"/>
      <c r="G51" s="14"/>
    </row>
    <row r="52" spans="1:7" ht="28.35" customHeight="1">
      <c r="A52" s="24">
        <v>53</v>
      </c>
      <c r="B52" s="92" t="s">
        <v>106</v>
      </c>
      <c r="C52" s="20">
        <v>1</v>
      </c>
      <c r="D52" s="93">
        <v>26</v>
      </c>
      <c r="E52" s="94">
        <f t="shared" si="0"/>
        <v>50.85</v>
      </c>
      <c r="F52" s="30"/>
      <c r="G52" s="14"/>
    </row>
    <row r="53" spans="1:7" ht="28.35" customHeight="1">
      <c r="A53" s="24">
        <v>54</v>
      </c>
      <c r="B53" s="92" t="s">
        <v>34</v>
      </c>
      <c r="C53" s="20">
        <v>1</v>
      </c>
      <c r="D53" s="93">
        <v>60</v>
      </c>
      <c r="E53" s="94">
        <f t="shared" si="0"/>
        <v>117.35</v>
      </c>
      <c r="F53" s="30"/>
      <c r="G53" s="14"/>
    </row>
    <row r="54" spans="1:7" ht="28.35" customHeight="1">
      <c r="A54" s="24">
        <v>55</v>
      </c>
      <c r="B54" s="92" t="s">
        <v>35</v>
      </c>
      <c r="C54" s="20">
        <v>1</v>
      </c>
      <c r="D54" s="93">
        <v>65</v>
      </c>
      <c r="E54" s="94">
        <f t="shared" si="0"/>
        <v>127.13</v>
      </c>
      <c r="F54" s="30"/>
      <c r="G54" s="14"/>
    </row>
    <row r="55" spans="1:7" ht="28.35" customHeight="1">
      <c r="A55" s="24">
        <v>56</v>
      </c>
      <c r="B55" s="92" t="s">
        <v>111</v>
      </c>
      <c r="C55" s="20">
        <v>1</v>
      </c>
      <c r="D55" s="93">
        <v>25</v>
      </c>
      <c r="E55" s="94">
        <f t="shared" si="0"/>
        <v>48.9</v>
      </c>
      <c r="F55" s="30"/>
      <c r="G55" s="14"/>
    </row>
    <row r="56" spans="1:7" ht="28.35" customHeight="1">
      <c r="A56" s="24">
        <v>57</v>
      </c>
      <c r="B56" s="92" t="s">
        <v>113</v>
      </c>
      <c r="C56" s="20">
        <v>1</v>
      </c>
      <c r="D56" s="93">
        <v>105</v>
      </c>
      <c r="E56" s="94">
        <f t="shared" si="0"/>
        <v>205.36</v>
      </c>
      <c r="F56" s="30"/>
      <c r="G56" s="14"/>
    </row>
    <row r="57" spans="1:7" ht="28.35" customHeight="1">
      <c r="A57" s="24">
        <v>58</v>
      </c>
      <c r="B57" s="92" t="s">
        <v>112</v>
      </c>
      <c r="C57" s="20">
        <v>1</v>
      </c>
      <c r="D57" s="93">
        <v>60</v>
      </c>
      <c r="E57" s="94">
        <f t="shared" si="0"/>
        <v>117.35</v>
      </c>
      <c r="F57" s="30"/>
      <c r="G57" s="14"/>
    </row>
    <row r="58" spans="1:7" ht="28.35" customHeight="1">
      <c r="A58" s="24">
        <v>59</v>
      </c>
      <c r="B58" s="92" t="s">
        <v>110</v>
      </c>
      <c r="C58" s="20">
        <v>1</v>
      </c>
      <c r="D58" s="93">
        <v>60</v>
      </c>
      <c r="E58" s="94">
        <f t="shared" si="0"/>
        <v>117.35</v>
      </c>
      <c r="F58" s="30"/>
      <c r="G58" s="14"/>
    </row>
    <row r="59" spans="1:7" ht="28.35" customHeight="1">
      <c r="A59" s="24">
        <v>60</v>
      </c>
      <c r="B59" s="92" t="s">
        <v>211</v>
      </c>
      <c r="C59" s="20">
        <v>1</v>
      </c>
      <c r="D59" s="93">
        <v>80</v>
      </c>
      <c r="E59" s="94">
        <f t="shared" si="0"/>
        <v>156.47</v>
      </c>
      <c r="F59" s="30"/>
      <c r="G59" s="14"/>
    </row>
    <row r="60" spans="1:7" ht="28.35" customHeight="1">
      <c r="A60" s="24">
        <v>61</v>
      </c>
      <c r="B60" s="92" t="s">
        <v>83</v>
      </c>
      <c r="C60" s="20">
        <v>1</v>
      </c>
      <c r="D60" s="93">
        <v>20</v>
      </c>
      <c r="E60" s="94">
        <f t="shared" si="0"/>
        <v>39.119999999999997</v>
      </c>
      <c r="F60" s="30"/>
      <c r="G60" s="14"/>
    </row>
    <row r="61" spans="1:7" ht="28.35" customHeight="1">
      <c r="A61" s="24">
        <v>62</v>
      </c>
      <c r="B61" s="92" t="s">
        <v>422</v>
      </c>
      <c r="C61" s="20">
        <v>1</v>
      </c>
      <c r="D61" s="93">
        <v>11</v>
      </c>
      <c r="E61" s="94">
        <f t="shared" si="0"/>
        <v>21.51</v>
      </c>
      <c r="F61" s="30"/>
      <c r="G61" s="14"/>
    </row>
    <row r="62" spans="1:7" ht="28.35" customHeight="1">
      <c r="A62" s="24">
        <v>63</v>
      </c>
      <c r="B62" s="92" t="s">
        <v>405</v>
      </c>
      <c r="C62" s="20">
        <v>1</v>
      </c>
      <c r="D62" s="93">
        <v>26</v>
      </c>
      <c r="E62" s="94">
        <f t="shared" si="0"/>
        <v>50.85</v>
      </c>
      <c r="F62" s="29"/>
      <c r="G62" s="14"/>
    </row>
    <row r="63" spans="1:7" ht="28.35" customHeight="1">
      <c r="A63" s="24">
        <v>64</v>
      </c>
      <c r="B63" s="92" t="s">
        <v>395</v>
      </c>
      <c r="C63" s="20">
        <v>1</v>
      </c>
      <c r="D63" s="93">
        <v>45</v>
      </c>
      <c r="E63" s="94">
        <f t="shared" si="0"/>
        <v>88.01</v>
      </c>
      <c r="F63" s="29"/>
      <c r="G63" s="17"/>
    </row>
    <row r="64" spans="1:7" ht="28.35" customHeight="1">
      <c r="A64" s="24">
        <v>65</v>
      </c>
      <c r="B64" s="92" t="s">
        <v>413</v>
      </c>
      <c r="C64" s="20">
        <v>1</v>
      </c>
      <c r="D64" s="93">
        <v>85</v>
      </c>
      <c r="E64" s="94">
        <f t="shared" si="0"/>
        <v>166.25</v>
      </c>
      <c r="F64" s="29"/>
      <c r="G64" s="17"/>
    </row>
    <row r="65" spans="1:7" ht="28.35" customHeight="1">
      <c r="A65" s="24">
        <v>66</v>
      </c>
      <c r="B65" s="92" t="s">
        <v>390</v>
      </c>
      <c r="C65" s="20">
        <v>1</v>
      </c>
      <c r="D65" s="93">
        <v>35</v>
      </c>
      <c r="E65" s="94">
        <f t="shared" si="0"/>
        <v>68.45</v>
      </c>
      <c r="F65" s="29"/>
      <c r="G65" s="17"/>
    </row>
    <row r="66" spans="1:7" ht="28.35" customHeight="1">
      <c r="A66" s="24">
        <v>67</v>
      </c>
      <c r="B66" s="92" t="s">
        <v>212</v>
      </c>
      <c r="C66" s="20">
        <v>1</v>
      </c>
      <c r="D66" s="93">
        <v>40</v>
      </c>
      <c r="E66" s="94">
        <f t="shared" si="0"/>
        <v>78.23</v>
      </c>
      <c r="F66" s="29"/>
      <c r="G66" s="14"/>
    </row>
    <row r="67" spans="1:7" ht="28.35" customHeight="1">
      <c r="A67" s="24">
        <v>68</v>
      </c>
      <c r="B67" s="92" t="s">
        <v>619</v>
      </c>
      <c r="C67" s="20">
        <v>1</v>
      </c>
      <c r="D67" s="95">
        <v>26</v>
      </c>
      <c r="E67" s="94">
        <f t="shared" si="0"/>
        <v>50.85</v>
      </c>
      <c r="F67" s="30"/>
      <c r="G67" s="14"/>
    </row>
    <row r="68" spans="1:7" ht="28.35" customHeight="1">
      <c r="A68" s="24">
        <v>69</v>
      </c>
      <c r="B68" s="92" t="s">
        <v>114</v>
      </c>
      <c r="C68" s="20">
        <v>1</v>
      </c>
      <c r="D68" s="95">
        <v>80</v>
      </c>
      <c r="E68" s="94">
        <f t="shared" si="0"/>
        <v>156.47</v>
      </c>
      <c r="F68" s="30"/>
      <c r="G68" s="14"/>
    </row>
    <row r="69" spans="1:7" ht="28.35" customHeight="1">
      <c r="A69" s="24">
        <v>70</v>
      </c>
      <c r="B69" s="92" t="s">
        <v>435</v>
      </c>
      <c r="C69" s="20">
        <v>1</v>
      </c>
      <c r="D69" s="95">
        <v>320</v>
      </c>
      <c r="E69" s="94">
        <f t="shared" si="0"/>
        <v>625.87</v>
      </c>
      <c r="F69" s="30"/>
      <c r="G69" s="14"/>
    </row>
    <row r="70" spans="1:7" ht="28.35" customHeight="1">
      <c r="A70" s="24">
        <v>71</v>
      </c>
      <c r="B70" s="92" t="s">
        <v>436</v>
      </c>
      <c r="C70" s="20">
        <v>1</v>
      </c>
      <c r="D70" s="95">
        <v>470</v>
      </c>
      <c r="E70" s="94">
        <f t="shared" si="0"/>
        <v>919.24</v>
      </c>
      <c r="F70" s="30"/>
      <c r="G70" s="14"/>
    </row>
    <row r="71" spans="1:7" ht="28.35" customHeight="1">
      <c r="A71" s="24">
        <v>72</v>
      </c>
      <c r="B71" s="89" t="s">
        <v>583</v>
      </c>
      <c r="C71" s="89"/>
      <c r="D71" s="89"/>
      <c r="E71" s="89"/>
      <c r="F71" s="30"/>
      <c r="G71" s="14"/>
    </row>
    <row r="72" spans="1:7" ht="28.35" customHeight="1">
      <c r="A72" s="24">
        <v>73</v>
      </c>
      <c r="B72" s="92" t="s">
        <v>400</v>
      </c>
      <c r="C72" s="20">
        <v>1</v>
      </c>
      <c r="D72" s="95">
        <v>55</v>
      </c>
      <c r="E72" s="94">
        <f t="shared" si="0"/>
        <v>107.57</v>
      </c>
      <c r="F72" s="30"/>
      <c r="G72" s="14"/>
    </row>
    <row r="73" spans="1:7" ht="28.35" customHeight="1">
      <c r="A73" s="24">
        <v>74</v>
      </c>
      <c r="B73" s="92" t="s">
        <v>396</v>
      </c>
      <c r="C73" s="20">
        <v>1</v>
      </c>
      <c r="D73" s="95">
        <v>40</v>
      </c>
      <c r="E73" s="94">
        <f t="shared" si="0"/>
        <v>78.23</v>
      </c>
      <c r="F73" s="30"/>
      <c r="G73" s="14"/>
    </row>
    <row r="74" spans="1:7" ht="28.35" customHeight="1">
      <c r="A74" s="24">
        <v>75</v>
      </c>
      <c r="B74" s="92" t="s">
        <v>393</v>
      </c>
      <c r="C74" s="20">
        <v>1</v>
      </c>
      <c r="D74" s="96">
        <v>100</v>
      </c>
      <c r="E74" s="94">
        <f t="shared" si="0"/>
        <v>195.58</v>
      </c>
      <c r="F74" s="30"/>
      <c r="G74" s="14"/>
    </row>
    <row r="75" spans="1:7" ht="28.35" customHeight="1">
      <c r="A75" s="24">
        <v>76</v>
      </c>
      <c r="B75" s="92" t="s">
        <v>408</v>
      </c>
      <c r="C75" s="20">
        <v>1</v>
      </c>
      <c r="D75" s="95">
        <v>110</v>
      </c>
      <c r="E75" s="94">
        <f t="shared" si="0"/>
        <v>215.14</v>
      </c>
      <c r="F75" s="30"/>
      <c r="G75" s="14"/>
    </row>
    <row r="76" spans="1:7" ht="28.35" customHeight="1">
      <c r="A76" s="24">
        <v>77</v>
      </c>
      <c r="B76" s="92" t="s">
        <v>31</v>
      </c>
      <c r="C76" s="20">
        <v>1</v>
      </c>
      <c r="D76" s="95">
        <v>45</v>
      </c>
      <c r="E76" s="94">
        <f t="shared" si="0"/>
        <v>88.01</v>
      </c>
      <c r="F76" s="30"/>
      <c r="G76" s="14"/>
    </row>
    <row r="77" spans="1:7" ht="28.35" customHeight="1">
      <c r="A77" s="24">
        <v>78</v>
      </c>
      <c r="B77" s="92" t="s">
        <v>216</v>
      </c>
      <c r="C77" s="20">
        <v>1</v>
      </c>
      <c r="D77" s="95">
        <v>35</v>
      </c>
      <c r="E77" s="94">
        <f t="shared" si="0"/>
        <v>68.45</v>
      </c>
      <c r="F77" s="30"/>
      <c r="G77" s="14"/>
    </row>
    <row r="78" spans="1:7" ht="28.35" customHeight="1">
      <c r="A78" s="24">
        <v>79</v>
      </c>
      <c r="B78" s="92" t="s">
        <v>105</v>
      </c>
      <c r="C78" s="20">
        <v>1</v>
      </c>
      <c r="D78" s="95">
        <v>35</v>
      </c>
      <c r="E78" s="94">
        <f t="shared" si="0"/>
        <v>68.45</v>
      </c>
      <c r="F78" s="30"/>
      <c r="G78" s="14"/>
    </row>
    <row r="79" spans="1:7" ht="28.35" customHeight="1">
      <c r="A79" s="24">
        <v>80</v>
      </c>
      <c r="B79" s="92" t="s">
        <v>33</v>
      </c>
      <c r="C79" s="20">
        <v>1</v>
      </c>
      <c r="D79" s="95">
        <v>35</v>
      </c>
      <c r="E79" s="94">
        <f t="shared" si="0"/>
        <v>68.45</v>
      </c>
      <c r="F79" s="30"/>
      <c r="G79" s="14"/>
    </row>
    <row r="80" spans="1:7" ht="28.35" customHeight="1">
      <c r="A80" s="24">
        <v>81</v>
      </c>
      <c r="B80" s="92" t="s">
        <v>32</v>
      </c>
      <c r="C80" s="20">
        <v>1</v>
      </c>
      <c r="D80" s="95">
        <v>35</v>
      </c>
      <c r="E80" s="94">
        <f t="shared" si="0"/>
        <v>68.45</v>
      </c>
      <c r="F80" s="30"/>
      <c r="G80" s="14"/>
    </row>
    <row r="81" spans="1:7" ht="28.35" customHeight="1">
      <c r="A81" s="24">
        <v>82</v>
      </c>
      <c r="B81" s="92" t="s">
        <v>406</v>
      </c>
      <c r="C81" s="20">
        <v>1</v>
      </c>
      <c r="D81" s="95">
        <v>35</v>
      </c>
      <c r="E81" s="94">
        <f t="shared" si="0"/>
        <v>68.45</v>
      </c>
      <c r="F81" s="30"/>
      <c r="G81" s="14"/>
    </row>
    <row r="82" spans="1:7" ht="28.35" customHeight="1">
      <c r="A82" s="24">
        <v>83</v>
      </c>
      <c r="B82" s="92" t="s">
        <v>407</v>
      </c>
      <c r="C82" s="20">
        <v>1</v>
      </c>
      <c r="D82" s="95">
        <v>16</v>
      </c>
      <c r="E82" s="94">
        <f t="shared" si="0"/>
        <v>31.29</v>
      </c>
      <c r="F82" s="30"/>
      <c r="G82" s="14"/>
    </row>
    <row r="83" spans="1:7" ht="28.35" customHeight="1">
      <c r="A83" s="24">
        <v>84</v>
      </c>
      <c r="B83" s="92" t="s">
        <v>104</v>
      </c>
      <c r="C83" s="20">
        <v>1</v>
      </c>
      <c r="D83" s="95">
        <v>50</v>
      </c>
      <c r="E83" s="94">
        <f t="shared" si="0"/>
        <v>97.79</v>
      </c>
      <c r="F83" s="30"/>
      <c r="G83" s="14"/>
    </row>
    <row r="84" spans="1:7" ht="28.35" customHeight="1">
      <c r="A84" s="24">
        <v>85</v>
      </c>
      <c r="B84" s="92" t="s">
        <v>409</v>
      </c>
      <c r="C84" s="20">
        <v>1</v>
      </c>
      <c r="D84" s="95">
        <v>55</v>
      </c>
      <c r="E84" s="94">
        <f t="shared" si="0"/>
        <v>107.57</v>
      </c>
      <c r="F84" s="30"/>
      <c r="G84" s="14"/>
    </row>
    <row r="85" spans="1:7" ht="28.35" customHeight="1">
      <c r="A85" s="24">
        <v>86</v>
      </c>
      <c r="B85" s="89" t="s">
        <v>584</v>
      </c>
      <c r="C85" s="89"/>
      <c r="D85" s="89"/>
      <c r="E85" s="89"/>
      <c r="F85" s="30"/>
      <c r="G85" s="14"/>
    </row>
    <row r="86" spans="1:7" ht="28.35" customHeight="1">
      <c r="A86" s="24">
        <v>87</v>
      </c>
      <c r="B86" s="92" t="s">
        <v>400</v>
      </c>
      <c r="C86" s="20">
        <v>1</v>
      </c>
      <c r="D86" s="95">
        <v>55</v>
      </c>
      <c r="E86" s="94">
        <f t="shared" si="0"/>
        <v>107.57</v>
      </c>
      <c r="F86" s="30"/>
      <c r="G86" s="14"/>
    </row>
    <row r="87" spans="1:7" ht="28.35" customHeight="1">
      <c r="A87" s="24">
        <v>88</v>
      </c>
      <c r="B87" s="92" t="s">
        <v>396</v>
      </c>
      <c r="C87" s="20">
        <v>1</v>
      </c>
      <c r="D87" s="95">
        <v>40</v>
      </c>
      <c r="E87" s="94">
        <f t="shared" si="0"/>
        <v>78.23</v>
      </c>
      <c r="F87" s="30"/>
      <c r="G87" s="14"/>
    </row>
    <row r="88" spans="1:7" ht="28.35" customHeight="1">
      <c r="A88" s="24">
        <v>89</v>
      </c>
      <c r="B88" s="92" t="s">
        <v>126</v>
      </c>
      <c r="C88" s="20">
        <v>1</v>
      </c>
      <c r="D88" s="95">
        <v>45</v>
      </c>
      <c r="E88" s="94">
        <f t="shared" si="0"/>
        <v>88.01</v>
      </c>
      <c r="F88" s="30"/>
      <c r="G88" s="14"/>
    </row>
    <row r="89" spans="1:7" ht="28.35" customHeight="1">
      <c r="A89" s="24">
        <v>90</v>
      </c>
      <c r="B89" s="92" t="s">
        <v>125</v>
      </c>
      <c r="C89" s="20">
        <v>1</v>
      </c>
      <c r="D89" s="95">
        <v>35</v>
      </c>
      <c r="E89" s="94">
        <f t="shared" si="0"/>
        <v>68.45</v>
      </c>
      <c r="F89" s="30"/>
      <c r="G89" s="14"/>
    </row>
    <row r="90" spans="1:7" ht="28.35" customHeight="1">
      <c r="A90" s="24">
        <v>91</v>
      </c>
      <c r="B90" s="92" t="s">
        <v>127</v>
      </c>
      <c r="C90" s="20">
        <v>1</v>
      </c>
      <c r="D90" s="95">
        <v>45</v>
      </c>
      <c r="E90" s="94">
        <f t="shared" si="0"/>
        <v>88.01</v>
      </c>
      <c r="F90" s="30"/>
      <c r="G90" s="14"/>
    </row>
    <row r="91" spans="1:7" ht="28.35" customHeight="1">
      <c r="A91" s="24">
        <v>92</v>
      </c>
      <c r="B91" s="92" t="s">
        <v>124</v>
      </c>
      <c r="C91" s="20">
        <v>1</v>
      </c>
      <c r="D91" s="95">
        <v>40</v>
      </c>
      <c r="E91" s="94">
        <f t="shared" si="0"/>
        <v>78.23</v>
      </c>
      <c r="F91" s="29"/>
      <c r="G91" s="14"/>
    </row>
    <row r="92" spans="1:7" ht="28.35" customHeight="1">
      <c r="A92" s="24">
        <v>93</v>
      </c>
      <c r="B92" s="92" t="s">
        <v>120</v>
      </c>
      <c r="C92" s="20">
        <v>1</v>
      </c>
      <c r="D92" s="95">
        <v>25</v>
      </c>
      <c r="E92" s="94">
        <f t="shared" si="0"/>
        <v>48.9</v>
      </c>
      <c r="F92" s="29"/>
      <c r="G92" s="17"/>
    </row>
    <row r="93" spans="1:7" ht="28.35" customHeight="1">
      <c r="A93" s="24">
        <v>94</v>
      </c>
      <c r="B93" s="92" t="s">
        <v>115</v>
      </c>
      <c r="C93" s="20">
        <v>1</v>
      </c>
      <c r="D93" s="95">
        <v>7</v>
      </c>
      <c r="E93" s="94">
        <f t="shared" si="0"/>
        <v>13.69</v>
      </c>
      <c r="F93" s="29"/>
      <c r="G93" s="17"/>
    </row>
    <row r="94" spans="1:7" ht="28.35" customHeight="1">
      <c r="A94" s="24">
        <v>95</v>
      </c>
      <c r="B94" s="92" t="s">
        <v>117</v>
      </c>
      <c r="C94" s="20">
        <v>1</v>
      </c>
      <c r="D94" s="95">
        <v>16</v>
      </c>
      <c r="E94" s="94">
        <f t="shared" si="0"/>
        <v>31.29</v>
      </c>
      <c r="F94" s="29"/>
      <c r="G94" s="17"/>
    </row>
    <row r="95" spans="1:7" ht="28.35" customHeight="1">
      <c r="A95" s="24">
        <v>96</v>
      </c>
      <c r="B95" s="92" t="s">
        <v>410</v>
      </c>
      <c r="C95" s="20">
        <v>1</v>
      </c>
      <c r="D95" s="95">
        <v>70</v>
      </c>
      <c r="E95" s="94">
        <f t="shared" ref="E95:E158" si="1">ROUND(D95*1.95583,2)</f>
        <v>136.91</v>
      </c>
      <c r="F95" s="29"/>
      <c r="G95" s="17"/>
    </row>
    <row r="96" spans="1:7" ht="28.35" customHeight="1">
      <c r="A96" s="24">
        <v>97</v>
      </c>
      <c r="B96" s="92" t="s">
        <v>412</v>
      </c>
      <c r="C96" s="20">
        <v>1</v>
      </c>
      <c r="D96" s="95">
        <v>40</v>
      </c>
      <c r="E96" s="94">
        <f t="shared" si="1"/>
        <v>78.23</v>
      </c>
      <c r="F96" s="29"/>
      <c r="G96" s="17"/>
    </row>
    <row r="97" spans="1:7" ht="28.35" customHeight="1">
      <c r="A97" s="24">
        <v>98</v>
      </c>
      <c r="B97" s="92" t="s">
        <v>122</v>
      </c>
      <c r="C97" s="20">
        <v>1</v>
      </c>
      <c r="D97" s="95">
        <v>26</v>
      </c>
      <c r="E97" s="94">
        <f t="shared" si="1"/>
        <v>50.85</v>
      </c>
      <c r="F97" s="29"/>
      <c r="G97" s="17"/>
    </row>
    <row r="98" spans="1:7" ht="28.35" customHeight="1">
      <c r="A98" s="24">
        <v>99</v>
      </c>
      <c r="B98" s="92" t="s">
        <v>116</v>
      </c>
      <c r="C98" s="20">
        <v>1</v>
      </c>
      <c r="D98" s="95">
        <v>20</v>
      </c>
      <c r="E98" s="94">
        <f t="shared" si="1"/>
        <v>39.119999999999997</v>
      </c>
      <c r="F98" s="29"/>
      <c r="G98" s="17"/>
    </row>
    <row r="99" spans="1:7" ht="28.35" customHeight="1">
      <c r="A99" s="24">
        <v>100</v>
      </c>
      <c r="B99" s="92" t="s">
        <v>83</v>
      </c>
      <c r="C99" s="20">
        <v>1</v>
      </c>
      <c r="D99" s="95">
        <v>16</v>
      </c>
      <c r="E99" s="94">
        <f t="shared" si="1"/>
        <v>31.29</v>
      </c>
      <c r="F99" s="29"/>
      <c r="G99" s="17"/>
    </row>
    <row r="100" spans="1:7" ht="28.35" customHeight="1">
      <c r="A100" s="24">
        <v>101</v>
      </c>
      <c r="B100" s="92" t="s">
        <v>390</v>
      </c>
      <c r="C100" s="20">
        <v>1</v>
      </c>
      <c r="D100" s="95">
        <v>35</v>
      </c>
      <c r="E100" s="94">
        <f t="shared" si="1"/>
        <v>68.45</v>
      </c>
      <c r="F100" s="29"/>
      <c r="G100" s="14"/>
    </row>
    <row r="101" spans="1:7" ht="28.35" customHeight="1">
      <c r="A101" s="24">
        <v>102</v>
      </c>
      <c r="B101" s="92" t="s">
        <v>121</v>
      </c>
      <c r="C101" s="20">
        <v>1</v>
      </c>
      <c r="D101" s="95">
        <v>26</v>
      </c>
      <c r="E101" s="94">
        <f t="shared" si="1"/>
        <v>50.85</v>
      </c>
      <c r="F101" s="29"/>
      <c r="G101" s="14"/>
    </row>
    <row r="102" spans="1:7" ht="28.35" customHeight="1">
      <c r="A102" s="24">
        <v>103</v>
      </c>
      <c r="B102" s="92" t="s">
        <v>597</v>
      </c>
      <c r="C102" s="20">
        <v>1</v>
      </c>
      <c r="D102" s="95">
        <v>40</v>
      </c>
      <c r="E102" s="94">
        <f t="shared" si="1"/>
        <v>78.23</v>
      </c>
      <c r="F102" s="29"/>
      <c r="G102" s="14"/>
    </row>
    <row r="103" spans="1:7" ht="28.35" customHeight="1">
      <c r="A103" s="24">
        <v>104</v>
      </c>
      <c r="B103" s="92" t="s">
        <v>118</v>
      </c>
      <c r="C103" s="20">
        <v>1</v>
      </c>
      <c r="D103" s="95">
        <v>22</v>
      </c>
      <c r="E103" s="94">
        <f t="shared" si="1"/>
        <v>43.03</v>
      </c>
      <c r="F103" s="29"/>
      <c r="G103" s="14"/>
    </row>
    <row r="104" spans="1:7" ht="28.35" customHeight="1">
      <c r="A104" s="24">
        <v>105</v>
      </c>
      <c r="B104" s="89" t="s">
        <v>587</v>
      </c>
      <c r="C104" s="89"/>
      <c r="D104" s="89"/>
      <c r="E104" s="89"/>
      <c r="F104" s="30"/>
      <c r="G104" s="14"/>
    </row>
    <row r="105" spans="1:7" ht="28.35" customHeight="1">
      <c r="A105" s="24">
        <v>106</v>
      </c>
      <c r="B105" s="92" t="s">
        <v>401</v>
      </c>
      <c r="C105" s="20">
        <v>1</v>
      </c>
      <c r="D105" s="95">
        <v>75</v>
      </c>
      <c r="E105" s="94">
        <f t="shared" si="1"/>
        <v>146.69</v>
      </c>
      <c r="F105" s="30"/>
      <c r="G105" s="14"/>
    </row>
    <row r="106" spans="1:7" ht="28.35" customHeight="1">
      <c r="A106" s="24">
        <v>107</v>
      </c>
      <c r="B106" s="92" t="s">
        <v>389</v>
      </c>
      <c r="C106" s="20">
        <v>1</v>
      </c>
      <c r="D106" s="95">
        <v>45</v>
      </c>
      <c r="E106" s="94">
        <f t="shared" si="1"/>
        <v>88.01</v>
      </c>
      <c r="F106" s="30"/>
      <c r="G106" s="14"/>
    </row>
    <row r="107" spans="1:7" ht="28.35" customHeight="1">
      <c r="A107" s="24">
        <v>108</v>
      </c>
      <c r="B107" s="92" t="s">
        <v>42</v>
      </c>
      <c r="C107" s="20">
        <v>1</v>
      </c>
      <c r="D107" s="95">
        <v>30</v>
      </c>
      <c r="E107" s="94">
        <f t="shared" si="1"/>
        <v>58.67</v>
      </c>
      <c r="F107" s="30"/>
      <c r="G107" s="14"/>
    </row>
    <row r="108" spans="1:7" ht="28.35" customHeight="1">
      <c r="A108" s="24">
        <v>109</v>
      </c>
      <c r="B108" s="92" t="s">
        <v>129</v>
      </c>
      <c r="C108" s="20">
        <v>1</v>
      </c>
      <c r="D108" s="95">
        <v>26</v>
      </c>
      <c r="E108" s="94">
        <f t="shared" si="1"/>
        <v>50.85</v>
      </c>
      <c r="F108" s="30"/>
      <c r="G108" s="14"/>
    </row>
    <row r="109" spans="1:7" ht="28.35" customHeight="1">
      <c r="A109" s="24">
        <v>110</v>
      </c>
      <c r="B109" s="92" t="s">
        <v>40</v>
      </c>
      <c r="C109" s="20">
        <v>1</v>
      </c>
      <c r="D109" s="95">
        <v>11</v>
      </c>
      <c r="E109" s="94">
        <f t="shared" si="1"/>
        <v>21.51</v>
      </c>
      <c r="F109" s="30"/>
      <c r="G109" s="14"/>
    </row>
    <row r="110" spans="1:7" ht="28.35" customHeight="1">
      <c r="A110" s="24">
        <v>111</v>
      </c>
      <c r="B110" s="92" t="s">
        <v>424</v>
      </c>
      <c r="C110" s="20">
        <v>1</v>
      </c>
      <c r="D110" s="95">
        <v>11</v>
      </c>
      <c r="E110" s="94">
        <f t="shared" si="1"/>
        <v>21.51</v>
      </c>
      <c r="F110" s="30"/>
      <c r="G110" s="14"/>
    </row>
    <row r="111" spans="1:7" ht="28.35" customHeight="1">
      <c r="A111" s="24">
        <v>112</v>
      </c>
      <c r="B111" s="92" t="s">
        <v>423</v>
      </c>
      <c r="C111" s="20">
        <v>1</v>
      </c>
      <c r="D111" s="95">
        <v>11</v>
      </c>
      <c r="E111" s="94">
        <f t="shared" si="1"/>
        <v>21.51</v>
      </c>
      <c r="F111" s="30"/>
      <c r="G111" s="14"/>
    </row>
    <row r="112" spans="1:7" ht="28.35" customHeight="1">
      <c r="A112" s="24">
        <v>113</v>
      </c>
      <c r="B112" s="92" t="s">
        <v>219</v>
      </c>
      <c r="C112" s="20">
        <v>1</v>
      </c>
      <c r="D112" s="95">
        <v>11</v>
      </c>
      <c r="E112" s="94">
        <f t="shared" si="1"/>
        <v>21.51</v>
      </c>
      <c r="F112" s="30"/>
      <c r="G112" s="14"/>
    </row>
    <row r="113" spans="1:7" ht="28.35" customHeight="1">
      <c r="A113" s="24">
        <v>114</v>
      </c>
      <c r="B113" s="92" t="s">
        <v>43</v>
      </c>
      <c r="C113" s="20">
        <v>1</v>
      </c>
      <c r="D113" s="95">
        <v>20</v>
      </c>
      <c r="E113" s="94">
        <f t="shared" si="1"/>
        <v>39.119999999999997</v>
      </c>
      <c r="F113" s="30"/>
      <c r="G113" s="14"/>
    </row>
    <row r="114" spans="1:7" ht="28.35" customHeight="1">
      <c r="A114" s="24">
        <v>115</v>
      </c>
      <c r="B114" s="92" t="s">
        <v>425</v>
      </c>
      <c r="C114" s="20">
        <v>1</v>
      </c>
      <c r="D114" s="95">
        <v>20</v>
      </c>
      <c r="E114" s="94">
        <f t="shared" si="1"/>
        <v>39.119999999999997</v>
      </c>
      <c r="F114" s="30"/>
      <c r="G114" s="14"/>
    </row>
    <row r="115" spans="1:7" ht="28.35" customHeight="1">
      <c r="A115" s="24">
        <v>116</v>
      </c>
      <c r="B115" s="92" t="s">
        <v>128</v>
      </c>
      <c r="C115" s="20">
        <v>1</v>
      </c>
      <c r="D115" s="95">
        <v>15</v>
      </c>
      <c r="E115" s="97">
        <f t="shared" si="1"/>
        <v>29.34</v>
      </c>
      <c r="F115" s="30"/>
      <c r="G115" s="14"/>
    </row>
    <row r="116" spans="1:7" ht="28.35" customHeight="1">
      <c r="A116" s="24">
        <v>117</v>
      </c>
      <c r="B116" s="92" t="s">
        <v>39</v>
      </c>
      <c r="C116" s="20">
        <v>1</v>
      </c>
      <c r="D116" s="95">
        <v>6</v>
      </c>
      <c r="E116" s="94">
        <f t="shared" si="1"/>
        <v>11.73</v>
      </c>
      <c r="F116" s="30"/>
      <c r="G116" s="14"/>
    </row>
    <row r="117" spans="1:7" ht="28.35" customHeight="1">
      <c r="A117" s="24">
        <v>118</v>
      </c>
      <c r="B117" s="92" t="s">
        <v>41</v>
      </c>
      <c r="C117" s="20">
        <v>1</v>
      </c>
      <c r="D117" s="95">
        <v>30</v>
      </c>
      <c r="E117" s="94">
        <f t="shared" si="1"/>
        <v>58.67</v>
      </c>
      <c r="F117" s="30"/>
      <c r="G117" s="14"/>
    </row>
    <row r="118" spans="1:7" ht="28.35" customHeight="1">
      <c r="A118" s="24">
        <v>119</v>
      </c>
      <c r="B118" s="89" t="s">
        <v>588</v>
      </c>
      <c r="C118" s="89"/>
      <c r="D118" s="89"/>
      <c r="E118" s="89"/>
      <c r="F118" s="30"/>
      <c r="G118" s="14"/>
    </row>
    <row r="119" spans="1:7" ht="28.35" customHeight="1">
      <c r="A119" s="24">
        <v>120</v>
      </c>
      <c r="B119" s="92" t="s">
        <v>400</v>
      </c>
      <c r="C119" s="20">
        <v>1</v>
      </c>
      <c r="D119" s="95">
        <v>55</v>
      </c>
      <c r="E119" s="94">
        <f t="shared" si="1"/>
        <v>107.57</v>
      </c>
      <c r="F119" s="30"/>
      <c r="G119" s="14"/>
    </row>
    <row r="120" spans="1:7" ht="28.35" customHeight="1">
      <c r="A120" s="24">
        <v>121</v>
      </c>
      <c r="B120" s="92" t="s">
        <v>396</v>
      </c>
      <c r="C120" s="20">
        <v>1</v>
      </c>
      <c r="D120" s="95">
        <v>40</v>
      </c>
      <c r="E120" s="94">
        <f t="shared" si="1"/>
        <v>78.23</v>
      </c>
      <c r="F120" s="29"/>
      <c r="G120" s="14"/>
    </row>
    <row r="121" spans="1:7" ht="28.35" customHeight="1">
      <c r="A121" s="24">
        <v>122</v>
      </c>
      <c r="B121" s="92" t="s">
        <v>132</v>
      </c>
      <c r="C121" s="20">
        <v>1</v>
      </c>
      <c r="D121" s="95">
        <v>25</v>
      </c>
      <c r="E121" s="94">
        <f t="shared" si="1"/>
        <v>48.9</v>
      </c>
      <c r="F121" s="29"/>
      <c r="G121" s="14"/>
    </row>
    <row r="122" spans="1:7" ht="28.35" customHeight="1">
      <c r="A122" s="24">
        <v>123</v>
      </c>
      <c r="B122" s="92" t="s">
        <v>130</v>
      </c>
      <c r="C122" s="20">
        <v>1</v>
      </c>
      <c r="D122" s="95">
        <v>16</v>
      </c>
      <c r="E122" s="94">
        <f t="shared" si="1"/>
        <v>31.29</v>
      </c>
      <c r="F122" s="29"/>
      <c r="G122" s="14"/>
    </row>
    <row r="123" spans="1:7" ht="28.35" customHeight="1">
      <c r="A123" s="24">
        <v>124</v>
      </c>
      <c r="B123" s="92" t="s">
        <v>131</v>
      </c>
      <c r="C123" s="20">
        <v>1</v>
      </c>
      <c r="D123" s="95">
        <v>25</v>
      </c>
      <c r="E123" s="94">
        <f t="shared" si="1"/>
        <v>48.9</v>
      </c>
      <c r="F123" s="29"/>
      <c r="G123" s="14"/>
    </row>
    <row r="124" spans="1:7" ht="28.35" customHeight="1">
      <c r="A124" s="24">
        <v>125</v>
      </c>
      <c r="B124" s="92" t="s">
        <v>598</v>
      </c>
      <c r="C124" s="20">
        <v>1</v>
      </c>
      <c r="D124" s="95">
        <v>16</v>
      </c>
      <c r="E124" s="94">
        <f t="shared" si="1"/>
        <v>31.29</v>
      </c>
      <c r="F124" s="29"/>
      <c r="G124" s="14"/>
    </row>
    <row r="125" spans="1:7" ht="28.35" customHeight="1">
      <c r="A125" s="24">
        <v>126</v>
      </c>
      <c r="B125" s="92" t="s">
        <v>133</v>
      </c>
      <c r="C125" s="20">
        <v>1</v>
      </c>
      <c r="D125" s="95">
        <v>16</v>
      </c>
      <c r="E125" s="94">
        <f t="shared" si="1"/>
        <v>31.29</v>
      </c>
      <c r="F125" s="30"/>
      <c r="G125" s="14"/>
    </row>
    <row r="126" spans="1:7" ht="28.35" customHeight="1">
      <c r="A126" s="24">
        <v>127</v>
      </c>
      <c r="B126" s="92" t="s">
        <v>135</v>
      </c>
      <c r="C126" s="20">
        <v>1</v>
      </c>
      <c r="D126" s="95">
        <v>25</v>
      </c>
      <c r="E126" s="94">
        <f t="shared" si="1"/>
        <v>48.9</v>
      </c>
      <c r="F126" s="29"/>
      <c r="G126" s="17"/>
    </row>
    <row r="127" spans="1:7" ht="28.35" customHeight="1">
      <c r="A127" s="24">
        <v>128</v>
      </c>
      <c r="B127" s="92" t="s">
        <v>136</v>
      </c>
      <c r="C127" s="20">
        <v>1</v>
      </c>
      <c r="D127" s="95">
        <v>26</v>
      </c>
      <c r="E127" s="94">
        <f t="shared" si="1"/>
        <v>50.85</v>
      </c>
      <c r="F127" s="30"/>
      <c r="G127" s="14"/>
    </row>
    <row r="128" spans="1:7" ht="28.35" customHeight="1">
      <c r="A128" s="24">
        <v>129</v>
      </c>
      <c r="B128" s="92" t="s">
        <v>220</v>
      </c>
      <c r="C128" s="20">
        <v>1</v>
      </c>
      <c r="D128" s="95">
        <v>16</v>
      </c>
      <c r="E128" s="94">
        <f t="shared" si="1"/>
        <v>31.29</v>
      </c>
      <c r="F128" s="30"/>
      <c r="G128" s="14"/>
    </row>
    <row r="129" spans="1:7" ht="28.35" customHeight="1">
      <c r="A129" s="24">
        <v>130</v>
      </c>
      <c r="B129" s="92" t="s">
        <v>134</v>
      </c>
      <c r="C129" s="20">
        <v>1</v>
      </c>
      <c r="D129" s="95">
        <v>25</v>
      </c>
      <c r="E129" s="94">
        <f t="shared" si="1"/>
        <v>48.9</v>
      </c>
      <c r="F129" s="30"/>
      <c r="G129" s="14"/>
    </row>
    <row r="130" spans="1:7" ht="28.35" customHeight="1">
      <c r="A130" s="24">
        <v>131</v>
      </c>
      <c r="B130" s="98" t="s">
        <v>620</v>
      </c>
      <c r="C130" s="98"/>
      <c r="D130" s="98"/>
      <c r="E130" s="98"/>
      <c r="F130" s="30"/>
      <c r="G130" s="14"/>
    </row>
    <row r="131" spans="1:7" ht="28.35" customHeight="1">
      <c r="A131" s="24">
        <v>132</v>
      </c>
      <c r="B131" s="92" t="s">
        <v>400</v>
      </c>
      <c r="C131" s="20">
        <v>1</v>
      </c>
      <c r="D131" s="95">
        <v>55</v>
      </c>
      <c r="E131" s="94">
        <f t="shared" si="1"/>
        <v>107.57</v>
      </c>
      <c r="F131" s="29"/>
      <c r="G131" s="14"/>
    </row>
    <row r="132" spans="1:7" ht="28.35" customHeight="1">
      <c r="A132" s="24">
        <v>133</v>
      </c>
      <c r="B132" s="92" t="s">
        <v>396</v>
      </c>
      <c r="C132" s="20">
        <v>1</v>
      </c>
      <c r="D132" s="95">
        <v>40</v>
      </c>
      <c r="E132" s="94">
        <f t="shared" si="1"/>
        <v>78.23</v>
      </c>
      <c r="F132" s="29"/>
      <c r="G132" s="14"/>
    </row>
    <row r="133" spans="1:7" ht="28.35" customHeight="1">
      <c r="A133" s="24">
        <v>134</v>
      </c>
      <c r="B133" s="92" t="s">
        <v>394</v>
      </c>
      <c r="C133" s="20">
        <v>1</v>
      </c>
      <c r="D133" s="95">
        <v>40</v>
      </c>
      <c r="E133" s="94">
        <f t="shared" si="1"/>
        <v>78.23</v>
      </c>
      <c r="F133" s="29"/>
      <c r="G133" s="14"/>
    </row>
    <row r="134" spans="1:7" ht="28.35" customHeight="1">
      <c r="A134" s="24">
        <v>135</v>
      </c>
      <c r="B134" s="92" t="s">
        <v>83</v>
      </c>
      <c r="C134" s="20">
        <v>1</v>
      </c>
      <c r="D134" s="95">
        <v>16</v>
      </c>
      <c r="E134" s="94">
        <f t="shared" si="1"/>
        <v>31.29</v>
      </c>
      <c r="F134" s="30"/>
      <c r="G134" s="14"/>
    </row>
    <row r="135" spans="1:7" ht="28.35" customHeight="1">
      <c r="A135" s="24">
        <v>136</v>
      </c>
      <c r="B135" s="92" t="s">
        <v>411</v>
      </c>
      <c r="C135" s="20">
        <v>1</v>
      </c>
      <c r="D135" s="95">
        <v>35</v>
      </c>
      <c r="E135" s="94">
        <f t="shared" si="1"/>
        <v>68.45</v>
      </c>
      <c r="F135" s="30"/>
      <c r="G135" s="14"/>
    </row>
    <row r="136" spans="1:7" ht="28.35" customHeight="1">
      <c r="A136" s="24">
        <v>137</v>
      </c>
      <c r="B136" s="92" t="s">
        <v>65</v>
      </c>
      <c r="C136" s="20">
        <v>1</v>
      </c>
      <c r="D136" s="95">
        <v>40</v>
      </c>
      <c r="E136" s="94">
        <f t="shared" si="1"/>
        <v>78.23</v>
      </c>
      <c r="F136" s="29"/>
      <c r="G136" s="14"/>
    </row>
    <row r="137" spans="1:7" ht="28.35" customHeight="1">
      <c r="A137" s="24">
        <v>138</v>
      </c>
      <c r="B137" s="92" t="s">
        <v>84</v>
      </c>
      <c r="C137" s="20">
        <v>1</v>
      </c>
      <c r="D137" s="95">
        <v>40</v>
      </c>
      <c r="E137" s="94">
        <f t="shared" si="1"/>
        <v>78.23</v>
      </c>
      <c r="F137" s="30"/>
      <c r="G137" s="14"/>
    </row>
    <row r="138" spans="1:7" ht="28.35" customHeight="1">
      <c r="A138" s="24">
        <v>139</v>
      </c>
      <c r="B138" s="92" t="s">
        <v>85</v>
      </c>
      <c r="C138" s="20">
        <v>1</v>
      </c>
      <c r="D138" s="95">
        <v>40</v>
      </c>
      <c r="E138" s="94">
        <f t="shared" si="1"/>
        <v>78.23</v>
      </c>
      <c r="F138" s="30"/>
      <c r="G138" s="14"/>
    </row>
    <row r="139" spans="1:7" ht="28.35" customHeight="1">
      <c r="A139" s="24">
        <v>140</v>
      </c>
      <c r="B139" s="92" t="s">
        <v>86</v>
      </c>
      <c r="C139" s="20">
        <v>1</v>
      </c>
      <c r="D139" s="95">
        <v>40</v>
      </c>
      <c r="E139" s="94">
        <f t="shared" si="1"/>
        <v>78.23</v>
      </c>
      <c r="F139" s="30"/>
      <c r="G139" s="14"/>
    </row>
    <row r="140" spans="1:7" ht="28.35" customHeight="1">
      <c r="A140" s="24">
        <v>141</v>
      </c>
      <c r="B140" s="92" t="s">
        <v>119</v>
      </c>
      <c r="C140" s="20">
        <v>1</v>
      </c>
      <c r="D140" s="95">
        <v>40</v>
      </c>
      <c r="E140" s="94">
        <f t="shared" si="1"/>
        <v>78.23</v>
      </c>
      <c r="F140" s="30"/>
      <c r="G140" s="14"/>
    </row>
    <row r="141" spans="1:7" ht="28.35" customHeight="1">
      <c r="A141" s="24">
        <v>142</v>
      </c>
      <c r="B141" s="92" t="s">
        <v>123</v>
      </c>
      <c r="C141" s="20">
        <v>1</v>
      </c>
      <c r="D141" s="95">
        <v>45</v>
      </c>
      <c r="E141" s="94">
        <f t="shared" si="1"/>
        <v>88.01</v>
      </c>
      <c r="F141" s="30"/>
      <c r="G141" s="14"/>
    </row>
    <row r="142" spans="1:7" ht="28.35" customHeight="1">
      <c r="A142" s="24">
        <v>143</v>
      </c>
      <c r="B142" s="92" t="s">
        <v>621</v>
      </c>
      <c r="C142" s="20">
        <v>1</v>
      </c>
      <c r="D142" s="95">
        <v>105</v>
      </c>
      <c r="E142" s="94">
        <f t="shared" si="1"/>
        <v>205.36</v>
      </c>
      <c r="F142" s="31"/>
      <c r="G142" s="14"/>
    </row>
    <row r="143" spans="1:7" ht="28.35" customHeight="1">
      <c r="A143" s="24">
        <v>144</v>
      </c>
      <c r="B143" s="92" t="s">
        <v>622</v>
      </c>
      <c r="C143" s="20">
        <v>1</v>
      </c>
      <c r="D143" s="95">
        <v>32</v>
      </c>
      <c r="E143" s="94">
        <f t="shared" si="1"/>
        <v>62.59</v>
      </c>
      <c r="F143" s="31"/>
      <c r="G143" s="14"/>
    </row>
    <row r="144" spans="1:7" ht="28.35" customHeight="1">
      <c r="A144" s="24">
        <v>145</v>
      </c>
      <c r="B144" s="92" t="s">
        <v>93</v>
      </c>
      <c r="C144" s="20">
        <v>1</v>
      </c>
      <c r="D144" s="95">
        <v>15</v>
      </c>
      <c r="E144" s="94">
        <f t="shared" si="1"/>
        <v>29.34</v>
      </c>
      <c r="F144" s="31"/>
      <c r="G144" s="14"/>
    </row>
    <row r="145" spans="1:7" ht="28.35" customHeight="1">
      <c r="A145" s="24">
        <v>146</v>
      </c>
      <c r="B145" s="92" t="s">
        <v>405</v>
      </c>
      <c r="C145" s="20">
        <v>1</v>
      </c>
      <c r="D145" s="95">
        <v>30</v>
      </c>
      <c r="E145" s="94">
        <f t="shared" si="1"/>
        <v>58.67</v>
      </c>
      <c r="F145" s="31"/>
      <c r="G145" s="14"/>
    </row>
    <row r="146" spans="1:7" ht="28.35" customHeight="1">
      <c r="A146" s="24">
        <v>147</v>
      </c>
      <c r="B146" s="92" t="s">
        <v>395</v>
      </c>
      <c r="C146" s="20">
        <v>1</v>
      </c>
      <c r="D146" s="95">
        <v>30</v>
      </c>
      <c r="E146" s="94">
        <f t="shared" si="1"/>
        <v>58.67</v>
      </c>
      <c r="F146" s="31"/>
      <c r="G146" s="14"/>
    </row>
    <row r="147" spans="1:7" ht="28.35" customHeight="1">
      <c r="A147" s="24">
        <v>148</v>
      </c>
      <c r="B147" s="92" t="s">
        <v>623</v>
      </c>
      <c r="C147" s="20">
        <v>1</v>
      </c>
      <c r="D147" s="95">
        <v>65</v>
      </c>
      <c r="E147" s="94">
        <f t="shared" si="1"/>
        <v>127.13</v>
      </c>
      <c r="F147" s="31"/>
      <c r="G147" s="14"/>
    </row>
    <row r="148" spans="1:7" ht="28.35" customHeight="1">
      <c r="A148" s="24">
        <v>149</v>
      </c>
      <c r="B148" s="92" t="s">
        <v>415</v>
      </c>
      <c r="C148" s="20">
        <v>1</v>
      </c>
      <c r="D148" s="95">
        <v>13</v>
      </c>
      <c r="E148" s="94">
        <f t="shared" si="1"/>
        <v>25.43</v>
      </c>
      <c r="F148" s="31"/>
      <c r="G148" s="14"/>
    </row>
    <row r="149" spans="1:7" ht="28.35" customHeight="1">
      <c r="A149" s="24">
        <v>150</v>
      </c>
      <c r="B149" s="92" t="s">
        <v>416</v>
      </c>
      <c r="C149" s="20">
        <v>1</v>
      </c>
      <c r="D149" s="95">
        <v>13</v>
      </c>
      <c r="E149" s="94">
        <f t="shared" si="1"/>
        <v>25.43</v>
      </c>
      <c r="F149" s="31"/>
      <c r="G149" s="14"/>
    </row>
    <row r="150" spans="1:7" ht="28.35" customHeight="1">
      <c r="A150" s="24">
        <v>151</v>
      </c>
      <c r="B150" s="92" t="s">
        <v>63</v>
      </c>
      <c r="C150" s="20">
        <v>1</v>
      </c>
      <c r="D150" s="95">
        <v>13</v>
      </c>
      <c r="E150" s="94">
        <f t="shared" si="1"/>
        <v>25.43</v>
      </c>
      <c r="F150" s="31"/>
      <c r="G150" s="14"/>
    </row>
    <row r="151" spans="1:7" ht="28.35" customHeight="1">
      <c r="A151" s="24">
        <v>152</v>
      </c>
      <c r="B151" s="92" t="s">
        <v>64</v>
      </c>
      <c r="C151" s="20">
        <v>1</v>
      </c>
      <c r="D151" s="95">
        <v>50</v>
      </c>
      <c r="E151" s="94">
        <f t="shared" si="1"/>
        <v>97.79</v>
      </c>
      <c r="F151" s="31"/>
      <c r="G151" s="14"/>
    </row>
    <row r="152" spans="1:7" ht="28.35" customHeight="1">
      <c r="A152" s="24">
        <v>153</v>
      </c>
      <c r="B152" s="92" t="s">
        <v>417</v>
      </c>
      <c r="C152" s="20">
        <v>1</v>
      </c>
      <c r="D152" s="95">
        <v>13</v>
      </c>
      <c r="E152" s="94">
        <f t="shared" si="1"/>
        <v>25.43</v>
      </c>
      <c r="F152" s="31"/>
      <c r="G152" s="14"/>
    </row>
    <row r="153" spans="1:7" ht="28.35" customHeight="1">
      <c r="A153" s="24">
        <v>154</v>
      </c>
      <c r="B153" s="92" t="s">
        <v>66</v>
      </c>
      <c r="C153" s="20">
        <v>1</v>
      </c>
      <c r="D153" s="95">
        <v>50</v>
      </c>
      <c r="E153" s="94">
        <f t="shared" si="1"/>
        <v>97.79</v>
      </c>
      <c r="F153" s="31"/>
      <c r="G153" s="14"/>
    </row>
    <row r="154" spans="1:7" ht="28.35" customHeight="1">
      <c r="A154" s="24">
        <v>155</v>
      </c>
      <c r="B154" s="92" t="s">
        <v>67</v>
      </c>
      <c r="C154" s="20">
        <v>1</v>
      </c>
      <c r="D154" s="95">
        <v>100</v>
      </c>
      <c r="E154" s="94">
        <f t="shared" si="1"/>
        <v>195.58</v>
      </c>
      <c r="F154" s="31"/>
      <c r="G154" s="14"/>
    </row>
    <row r="155" spans="1:7" ht="28.35" customHeight="1">
      <c r="A155" s="24">
        <v>156</v>
      </c>
      <c r="B155" s="92" t="s">
        <v>68</v>
      </c>
      <c r="C155" s="20">
        <v>1</v>
      </c>
      <c r="D155" s="95">
        <v>22</v>
      </c>
      <c r="E155" s="94">
        <f t="shared" si="1"/>
        <v>43.03</v>
      </c>
      <c r="F155" s="31"/>
      <c r="G155" s="14"/>
    </row>
    <row r="156" spans="1:7" ht="28.35" customHeight="1">
      <c r="A156" s="24">
        <v>157</v>
      </c>
      <c r="B156" s="92" t="s">
        <v>69</v>
      </c>
      <c r="C156" s="20">
        <v>1</v>
      </c>
      <c r="D156" s="95">
        <v>45</v>
      </c>
      <c r="E156" s="94">
        <f t="shared" si="1"/>
        <v>88.01</v>
      </c>
      <c r="F156" s="31"/>
      <c r="G156" s="14"/>
    </row>
    <row r="157" spans="1:7" ht="28.35" customHeight="1">
      <c r="A157" s="24">
        <v>158</v>
      </c>
      <c r="B157" s="92" t="s">
        <v>70</v>
      </c>
      <c r="C157" s="20">
        <v>1</v>
      </c>
      <c r="D157" s="95">
        <v>40</v>
      </c>
      <c r="E157" s="94">
        <f t="shared" si="1"/>
        <v>78.23</v>
      </c>
      <c r="F157" s="31"/>
      <c r="G157" s="14"/>
    </row>
    <row r="158" spans="1:7" ht="28.35" customHeight="1">
      <c r="A158" s="24">
        <v>159</v>
      </c>
      <c r="B158" s="92" t="s">
        <v>74</v>
      </c>
      <c r="C158" s="20">
        <v>1</v>
      </c>
      <c r="D158" s="95">
        <v>16</v>
      </c>
      <c r="E158" s="94">
        <f t="shared" si="1"/>
        <v>31.29</v>
      </c>
      <c r="F158" s="31"/>
      <c r="G158" s="14"/>
    </row>
    <row r="159" spans="1:7" ht="28.35" customHeight="1">
      <c r="A159" s="24">
        <v>160</v>
      </c>
      <c r="B159" s="92" t="s">
        <v>71</v>
      </c>
      <c r="C159" s="20">
        <v>1</v>
      </c>
      <c r="D159" s="95">
        <v>26</v>
      </c>
      <c r="E159" s="94">
        <f t="shared" ref="E159:E222" si="2">ROUND(D159*1.95583,2)</f>
        <v>50.85</v>
      </c>
      <c r="F159" s="31"/>
      <c r="G159" s="14"/>
    </row>
    <row r="160" spans="1:7" ht="28.35" customHeight="1">
      <c r="A160" s="24">
        <v>161</v>
      </c>
      <c r="B160" s="89" t="s">
        <v>589</v>
      </c>
      <c r="C160" s="89"/>
      <c r="D160" s="89"/>
      <c r="E160" s="89"/>
      <c r="F160" s="31"/>
      <c r="G160" s="14"/>
    </row>
    <row r="161" spans="1:7" ht="28.35" customHeight="1">
      <c r="A161" s="24">
        <v>162</v>
      </c>
      <c r="B161" s="92" t="s">
        <v>400</v>
      </c>
      <c r="C161" s="20">
        <v>1</v>
      </c>
      <c r="D161" s="95">
        <v>55</v>
      </c>
      <c r="E161" s="94">
        <f t="shared" si="2"/>
        <v>107.57</v>
      </c>
      <c r="F161" s="31"/>
      <c r="G161" s="14"/>
    </row>
    <row r="162" spans="1:7" ht="28.35" customHeight="1">
      <c r="A162" s="24">
        <v>163</v>
      </c>
      <c r="B162" s="92" t="s">
        <v>396</v>
      </c>
      <c r="C162" s="20">
        <v>1</v>
      </c>
      <c r="D162" s="95">
        <v>40</v>
      </c>
      <c r="E162" s="94">
        <f t="shared" si="2"/>
        <v>78.23</v>
      </c>
      <c r="F162" s="31"/>
      <c r="G162" s="14"/>
    </row>
    <row r="163" spans="1:7" ht="28.35" customHeight="1">
      <c r="A163" s="24">
        <v>164</v>
      </c>
      <c r="B163" s="92" t="s">
        <v>428</v>
      </c>
      <c r="C163" s="20">
        <v>1</v>
      </c>
      <c r="D163" s="95">
        <v>85</v>
      </c>
      <c r="E163" s="94">
        <f t="shared" si="2"/>
        <v>166.25</v>
      </c>
      <c r="F163" s="31"/>
      <c r="G163" s="14"/>
    </row>
    <row r="164" spans="1:7" ht="28.35" customHeight="1">
      <c r="A164" s="24">
        <v>165</v>
      </c>
      <c r="B164" s="92" t="s">
        <v>87</v>
      </c>
      <c r="C164" s="20">
        <v>1</v>
      </c>
      <c r="D164" s="95">
        <v>26</v>
      </c>
      <c r="E164" s="94">
        <f t="shared" si="2"/>
        <v>50.85</v>
      </c>
      <c r="F164" s="31"/>
      <c r="G164" s="14"/>
    </row>
    <row r="165" spans="1:7" ht="28.35" customHeight="1">
      <c r="A165" s="24">
        <v>166</v>
      </c>
      <c r="B165" s="92" t="s">
        <v>88</v>
      </c>
      <c r="C165" s="20">
        <v>1</v>
      </c>
      <c r="D165" s="95">
        <v>21</v>
      </c>
      <c r="E165" s="94">
        <f t="shared" si="2"/>
        <v>41.07</v>
      </c>
      <c r="F165" s="31"/>
      <c r="G165" s="14"/>
    </row>
    <row r="166" spans="1:7" ht="28.35" customHeight="1">
      <c r="A166" s="24">
        <v>167</v>
      </c>
      <c r="B166" s="92" t="s">
        <v>27</v>
      </c>
      <c r="C166" s="20">
        <v>1</v>
      </c>
      <c r="D166" s="95">
        <v>52</v>
      </c>
      <c r="E166" s="94">
        <f t="shared" si="2"/>
        <v>101.7</v>
      </c>
      <c r="F166" s="31"/>
      <c r="G166" s="14"/>
    </row>
    <row r="167" spans="1:7" ht="28.35" customHeight="1">
      <c r="A167" s="24">
        <v>168</v>
      </c>
      <c r="B167" s="92" t="s">
        <v>26</v>
      </c>
      <c r="C167" s="20">
        <v>1</v>
      </c>
      <c r="D167" s="95">
        <v>26</v>
      </c>
      <c r="E167" s="94">
        <f t="shared" si="2"/>
        <v>50.85</v>
      </c>
      <c r="F167" s="31"/>
      <c r="G167" s="14"/>
    </row>
    <row r="168" spans="1:7" ht="28.35" customHeight="1">
      <c r="A168" s="24">
        <v>169</v>
      </c>
      <c r="B168" s="92" t="s">
        <v>89</v>
      </c>
      <c r="C168" s="20">
        <v>1</v>
      </c>
      <c r="D168" s="95">
        <v>21</v>
      </c>
      <c r="E168" s="94">
        <f t="shared" si="2"/>
        <v>41.07</v>
      </c>
      <c r="F168" s="31"/>
      <c r="G168" s="14"/>
    </row>
    <row r="169" spans="1:7" ht="28.35" customHeight="1">
      <c r="A169" s="24">
        <v>170</v>
      </c>
      <c r="B169" s="89" t="s">
        <v>599</v>
      </c>
      <c r="C169" s="89"/>
      <c r="D169" s="89"/>
      <c r="E169" s="89"/>
      <c r="F169" s="31"/>
      <c r="G169" s="14"/>
    </row>
    <row r="170" spans="1:7" ht="28.35" customHeight="1">
      <c r="A170" s="24">
        <v>171</v>
      </c>
      <c r="B170" s="92" t="s">
        <v>426</v>
      </c>
      <c r="C170" s="20">
        <v>1</v>
      </c>
      <c r="D170" s="95">
        <v>11</v>
      </c>
      <c r="E170" s="94">
        <f t="shared" si="2"/>
        <v>21.51</v>
      </c>
      <c r="F170" s="31"/>
      <c r="G170" s="14"/>
    </row>
    <row r="171" spans="1:7" ht="28.35" customHeight="1">
      <c r="A171" s="24">
        <v>172</v>
      </c>
      <c r="B171" s="92" t="s">
        <v>427</v>
      </c>
      <c r="C171" s="20">
        <v>1</v>
      </c>
      <c r="D171" s="95">
        <v>16</v>
      </c>
      <c r="E171" s="94">
        <f t="shared" si="2"/>
        <v>31.29</v>
      </c>
      <c r="F171" s="31"/>
      <c r="G171" s="14"/>
    </row>
    <row r="172" spans="1:7" ht="28.35" customHeight="1">
      <c r="A172" s="24">
        <v>173</v>
      </c>
      <c r="B172" s="89" t="s">
        <v>590</v>
      </c>
      <c r="C172" s="89"/>
      <c r="D172" s="89"/>
      <c r="E172" s="89"/>
      <c r="F172" s="31"/>
      <c r="G172" s="14"/>
    </row>
    <row r="173" spans="1:7" ht="28.35" customHeight="1">
      <c r="A173" s="24">
        <v>174</v>
      </c>
      <c r="B173" s="92" t="s">
        <v>45</v>
      </c>
      <c r="C173" s="20">
        <v>1</v>
      </c>
      <c r="D173" s="95">
        <v>20</v>
      </c>
      <c r="E173" s="94">
        <f t="shared" si="2"/>
        <v>39.119999999999997</v>
      </c>
      <c r="F173" s="31"/>
      <c r="G173" s="21"/>
    </row>
    <row r="174" spans="1:7" ht="28.35" customHeight="1">
      <c r="A174" s="24">
        <v>175</v>
      </c>
      <c r="B174" s="92" t="s">
        <v>46</v>
      </c>
      <c r="C174" s="20">
        <v>1</v>
      </c>
      <c r="D174" s="95">
        <v>25</v>
      </c>
      <c r="E174" s="94">
        <f t="shared" si="2"/>
        <v>48.9</v>
      </c>
      <c r="F174" s="31"/>
      <c r="G174" s="14"/>
    </row>
    <row r="175" spans="1:7" ht="28.35" customHeight="1">
      <c r="A175" s="24">
        <v>176</v>
      </c>
      <c r="B175" s="92" t="s">
        <v>47</v>
      </c>
      <c r="C175" s="20">
        <v>1</v>
      </c>
      <c r="D175" s="95">
        <v>35</v>
      </c>
      <c r="E175" s="94">
        <f t="shared" si="2"/>
        <v>68.45</v>
      </c>
      <c r="F175" s="31"/>
      <c r="G175" s="14"/>
    </row>
    <row r="176" spans="1:7" ht="28.35" customHeight="1">
      <c r="A176" s="24">
        <v>177</v>
      </c>
      <c r="B176" s="92" t="s">
        <v>48</v>
      </c>
      <c r="C176" s="20">
        <v>1</v>
      </c>
      <c r="D176" s="95">
        <v>40</v>
      </c>
      <c r="E176" s="94">
        <f t="shared" si="2"/>
        <v>78.23</v>
      </c>
      <c r="F176" s="31"/>
      <c r="G176" s="14"/>
    </row>
    <row r="177" spans="1:7" ht="28.35" customHeight="1">
      <c r="A177" s="24">
        <v>178</v>
      </c>
      <c r="B177" s="92" t="s">
        <v>218</v>
      </c>
      <c r="C177" s="20">
        <v>1</v>
      </c>
      <c r="D177" s="95">
        <v>55</v>
      </c>
      <c r="E177" s="94">
        <f t="shared" si="2"/>
        <v>107.57</v>
      </c>
      <c r="F177" s="31"/>
      <c r="G177" s="14"/>
    </row>
    <row r="178" spans="1:7" ht="28.35" customHeight="1">
      <c r="A178" s="24">
        <v>179</v>
      </c>
      <c r="B178" s="92" t="s">
        <v>49</v>
      </c>
      <c r="C178" s="20">
        <v>1</v>
      </c>
      <c r="D178" s="95">
        <v>40</v>
      </c>
      <c r="E178" s="94">
        <f t="shared" si="2"/>
        <v>78.23</v>
      </c>
      <c r="F178" s="31"/>
      <c r="G178" s="14"/>
    </row>
    <row r="179" spans="1:7" ht="28.35" customHeight="1">
      <c r="A179" s="24">
        <v>180</v>
      </c>
      <c r="B179" s="92" t="s">
        <v>50</v>
      </c>
      <c r="C179" s="20">
        <v>1</v>
      </c>
      <c r="D179" s="95">
        <v>55</v>
      </c>
      <c r="E179" s="94">
        <f t="shared" si="2"/>
        <v>107.57</v>
      </c>
      <c r="F179" s="31"/>
      <c r="G179" s="14"/>
    </row>
    <row r="180" spans="1:7" ht="28.35" customHeight="1">
      <c r="A180" s="24">
        <v>181</v>
      </c>
      <c r="B180" s="92" t="s">
        <v>52</v>
      </c>
      <c r="C180" s="20">
        <v>1</v>
      </c>
      <c r="D180" s="95">
        <v>60</v>
      </c>
      <c r="E180" s="94">
        <f t="shared" si="2"/>
        <v>117.35</v>
      </c>
      <c r="F180" s="31"/>
      <c r="G180" s="14"/>
    </row>
    <row r="181" spans="1:7" ht="28.35" customHeight="1">
      <c r="A181" s="24">
        <v>182</v>
      </c>
      <c r="B181" s="92" t="s">
        <v>51</v>
      </c>
      <c r="C181" s="20">
        <v>1</v>
      </c>
      <c r="D181" s="95">
        <v>55</v>
      </c>
      <c r="E181" s="94">
        <f t="shared" si="2"/>
        <v>107.57</v>
      </c>
      <c r="F181" s="31"/>
      <c r="G181" s="14"/>
    </row>
    <row r="182" spans="1:7" ht="28.35" customHeight="1">
      <c r="A182" s="24">
        <v>183</v>
      </c>
      <c r="B182" s="92" t="s">
        <v>53</v>
      </c>
      <c r="C182" s="20">
        <v>1</v>
      </c>
      <c r="D182" s="95">
        <v>25</v>
      </c>
      <c r="E182" s="94">
        <f t="shared" si="2"/>
        <v>48.9</v>
      </c>
      <c r="F182" s="31"/>
      <c r="G182" s="14"/>
    </row>
    <row r="183" spans="1:7" ht="28.35" customHeight="1">
      <c r="A183" s="24">
        <v>184</v>
      </c>
      <c r="B183" s="92" t="s">
        <v>44</v>
      </c>
      <c r="C183" s="20">
        <v>1</v>
      </c>
      <c r="D183" s="95">
        <v>15</v>
      </c>
      <c r="E183" s="94">
        <f t="shared" si="2"/>
        <v>29.34</v>
      </c>
      <c r="F183" s="31"/>
      <c r="G183" s="14"/>
    </row>
    <row r="184" spans="1:7" ht="28.35" customHeight="1">
      <c r="A184" s="24">
        <v>185</v>
      </c>
      <c r="B184" s="92" t="s">
        <v>54</v>
      </c>
      <c r="C184" s="20">
        <v>1</v>
      </c>
      <c r="D184" s="95">
        <v>12</v>
      </c>
      <c r="E184" s="94">
        <f t="shared" si="2"/>
        <v>23.47</v>
      </c>
      <c r="F184" s="31"/>
      <c r="G184" s="14"/>
    </row>
    <row r="185" spans="1:7" ht="28.35" customHeight="1">
      <c r="A185" s="24">
        <v>186</v>
      </c>
      <c r="B185" s="92" t="s">
        <v>471</v>
      </c>
      <c r="C185" s="20">
        <v>1</v>
      </c>
      <c r="D185" s="95">
        <v>10</v>
      </c>
      <c r="E185" s="94">
        <f t="shared" si="2"/>
        <v>19.559999999999999</v>
      </c>
      <c r="F185" s="31"/>
      <c r="G185" s="14"/>
    </row>
    <row r="186" spans="1:7" ht="28.35" customHeight="1">
      <c r="A186" s="24">
        <v>187</v>
      </c>
      <c r="B186" s="92" t="s">
        <v>55</v>
      </c>
      <c r="C186" s="20">
        <v>1</v>
      </c>
      <c r="D186" s="95">
        <v>12</v>
      </c>
      <c r="E186" s="94">
        <f t="shared" si="2"/>
        <v>23.47</v>
      </c>
      <c r="F186" s="31"/>
      <c r="G186" s="14"/>
    </row>
    <row r="187" spans="1:7" ht="28.35" customHeight="1">
      <c r="A187" s="24">
        <v>188</v>
      </c>
      <c r="B187" s="92" t="s">
        <v>56</v>
      </c>
      <c r="C187" s="20">
        <v>1</v>
      </c>
      <c r="D187" s="95">
        <v>15</v>
      </c>
      <c r="E187" s="94">
        <f t="shared" si="2"/>
        <v>29.34</v>
      </c>
      <c r="F187" s="31"/>
      <c r="G187" s="14"/>
    </row>
    <row r="188" spans="1:7" ht="28.35" customHeight="1">
      <c r="A188" s="24">
        <v>189</v>
      </c>
      <c r="B188" s="92" t="s">
        <v>57</v>
      </c>
      <c r="C188" s="20">
        <v>1</v>
      </c>
      <c r="D188" s="95">
        <v>20</v>
      </c>
      <c r="E188" s="94">
        <f t="shared" si="2"/>
        <v>39.119999999999997</v>
      </c>
      <c r="F188" s="31"/>
      <c r="G188" s="14"/>
    </row>
    <row r="189" spans="1:7" ht="28.35" customHeight="1">
      <c r="A189" s="24">
        <v>190</v>
      </c>
      <c r="B189" s="92" t="s">
        <v>58</v>
      </c>
      <c r="C189" s="20">
        <v>1</v>
      </c>
      <c r="D189" s="95">
        <v>25</v>
      </c>
      <c r="E189" s="94">
        <f t="shared" si="2"/>
        <v>48.9</v>
      </c>
      <c r="F189" s="31"/>
      <c r="G189" s="14"/>
    </row>
    <row r="190" spans="1:7" ht="28.35" customHeight="1">
      <c r="A190" s="24">
        <v>191</v>
      </c>
      <c r="B190" s="92" t="s">
        <v>59</v>
      </c>
      <c r="C190" s="20">
        <v>1</v>
      </c>
      <c r="D190" s="95">
        <v>30</v>
      </c>
      <c r="E190" s="94">
        <f t="shared" si="2"/>
        <v>58.67</v>
      </c>
      <c r="F190" s="31"/>
      <c r="G190" s="14"/>
    </row>
    <row r="191" spans="1:7" ht="28.35" customHeight="1">
      <c r="A191" s="24">
        <v>192</v>
      </c>
      <c r="B191" s="92" t="s">
        <v>60</v>
      </c>
      <c r="C191" s="20">
        <v>1</v>
      </c>
      <c r="D191" s="95">
        <v>50</v>
      </c>
      <c r="E191" s="94">
        <f t="shared" si="2"/>
        <v>97.79</v>
      </c>
      <c r="F191" s="31"/>
      <c r="G191" s="14"/>
    </row>
    <row r="192" spans="1:7" ht="28.35" customHeight="1">
      <c r="A192" s="24">
        <v>193</v>
      </c>
      <c r="B192" s="92" t="s">
        <v>61</v>
      </c>
      <c r="C192" s="109">
        <v>1</v>
      </c>
      <c r="D192" s="95">
        <v>60</v>
      </c>
      <c r="E192" s="94">
        <f t="shared" si="2"/>
        <v>117.35</v>
      </c>
      <c r="F192" s="31"/>
      <c r="G192" s="14"/>
    </row>
    <row r="193" spans="1:7" ht="28.35" customHeight="1">
      <c r="A193" s="24">
        <v>194</v>
      </c>
      <c r="B193" s="92" t="s">
        <v>62</v>
      </c>
      <c r="C193" s="20">
        <v>1</v>
      </c>
      <c r="D193" s="95">
        <v>10</v>
      </c>
      <c r="E193" s="94">
        <f t="shared" si="2"/>
        <v>19.559999999999999</v>
      </c>
      <c r="F193" s="31"/>
      <c r="G193" s="14"/>
    </row>
    <row r="194" spans="1:7" ht="28.35" customHeight="1">
      <c r="A194" s="24">
        <v>195</v>
      </c>
      <c r="B194" s="92" t="s">
        <v>65</v>
      </c>
      <c r="C194" s="20">
        <v>1</v>
      </c>
      <c r="D194" s="95">
        <v>40</v>
      </c>
      <c r="E194" s="94">
        <f t="shared" si="2"/>
        <v>78.23</v>
      </c>
      <c r="F194" s="31"/>
      <c r="G194" s="14"/>
    </row>
    <row r="195" spans="1:7" ht="28.35" customHeight="1">
      <c r="A195" s="24">
        <v>196</v>
      </c>
      <c r="B195" s="92" t="s">
        <v>72</v>
      </c>
      <c r="C195" s="20">
        <v>1</v>
      </c>
      <c r="D195" s="95">
        <v>30</v>
      </c>
      <c r="E195" s="94">
        <f t="shared" si="2"/>
        <v>58.67</v>
      </c>
      <c r="F195" s="31"/>
      <c r="G195" s="14"/>
    </row>
    <row r="196" spans="1:7" ht="28.35" customHeight="1">
      <c r="A196" s="24">
        <v>197</v>
      </c>
      <c r="B196" s="92" t="s">
        <v>73</v>
      </c>
      <c r="C196" s="20">
        <v>1</v>
      </c>
      <c r="D196" s="95">
        <v>35</v>
      </c>
      <c r="E196" s="94">
        <f t="shared" si="2"/>
        <v>68.45</v>
      </c>
      <c r="F196" s="31"/>
      <c r="G196" s="14"/>
    </row>
    <row r="197" spans="1:7" ht="28.35" customHeight="1">
      <c r="A197" s="24">
        <v>198</v>
      </c>
      <c r="B197" s="92" t="s">
        <v>74</v>
      </c>
      <c r="C197" s="20">
        <v>1</v>
      </c>
      <c r="D197" s="95">
        <v>20</v>
      </c>
      <c r="E197" s="94">
        <f t="shared" si="2"/>
        <v>39.119999999999997</v>
      </c>
      <c r="F197" s="31"/>
      <c r="G197" s="14"/>
    </row>
    <row r="198" spans="1:7" ht="28.35" customHeight="1">
      <c r="A198" s="24">
        <v>199</v>
      </c>
      <c r="B198" s="89" t="s">
        <v>585</v>
      </c>
      <c r="C198" s="98"/>
      <c r="D198" s="98"/>
      <c r="E198" s="98"/>
      <c r="F198" s="31"/>
      <c r="G198" s="14"/>
    </row>
    <row r="199" spans="1:7" ht="28.35" customHeight="1">
      <c r="A199" s="24">
        <v>200</v>
      </c>
      <c r="B199" s="92" t="s">
        <v>75</v>
      </c>
      <c r="C199" s="20">
        <v>1</v>
      </c>
      <c r="D199" s="95">
        <v>35</v>
      </c>
      <c r="E199" s="94">
        <f t="shared" si="2"/>
        <v>68.45</v>
      </c>
      <c r="F199" s="31"/>
      <c r="G199" s="14"/>
    </row>
    <row r="200" spans="1:7" ht="28.35" customHeight="1">
      <c r="A200" s="24">
        <v>201</v>
      </c>
      <c r="B200" s="92" t="s">
        <v>78</v>
      </c>
      <c r="C200" s="20">
        <v>1</v>
      </c>
      <c r="D200" s="95">
        <v>35</v>
      </c>
      <c r="E200" s="94">
        <f t="shared" si="2"/>
        <v>68.45</v>
      </c>
      <c r="F200" s="31"/>
      <c r="G200" s="14"/>
    </row>
    <row r="201" spans="1:7" ht="28.35" customHeight="1">
      <c r="A201" s="24">
        <v>202</v>
      </c>
      <c r="B201" s="92" t="s">
        <v>36</v>
      </c>
      <c r="C201" s="20">
        <v>1</v>
      </c>
      <c r="D201" s="95">
        <v>35</v>
      </c>
      <c r="E201" s="94">
        <f t="shared" si="2"/>
        <v>68.45</v>
      </c>
      <c r="F201" s="31"/>
      <c r="G201" s="14"/>
    </row>
    <row r="202" spans="1:7" ht="28.35" customHeight="1">
      <c r="A202" s="24">
        <v>203</v>
      </c>
      <c r="B202" s="92" t="s">
        <v>79</v>
      </c>
      <c r="C202" s="20">
        <v>1</v>
      </c>
      <c r="D202" s="95">
        <v>35</v>
      </c>
      <c r="E202" s="94">
        <f t="shared" si="2"/>
        <v>68.45</v>
      </c>
      <c r="F202" s="31"/>
      <c r="G202" s="14"/>
    </row>
    <row r="203" spans="1:7" ht="28.35" customHeight="1">
      <c r="A203" s="24">
        <v>204</v>
      </c>
      <c r="B203" s="92" t="s">
        <v>76</v>
      </c>
      <c r="C203" s="20">
        <v>1</v>
      </c>
      <c r="D203" s="95">
        <v>35</v>
      </c>
      <c r="E203" s="94">
        <f t="shared" si="2"/>
        <v>68.45</v>
      </c>
      <c r="F203" s="31"/>
      <c r="G203" s="14"/>
    </row>
    <row r="204" spans="1:7" ht="28.35" customHeight="1">
      <c r="A204" s="24">
        <v>205</v>
      </c>
      <c r="B204" s="92" t="s">
        <v>77</v>
      </c>
      <c r="C204" s="20">
        <v>1</v>
      </c>
      <c r="D204" s="95">
        <v>35</v>
      </c>
      <c r="E204" s="94">
        <f t="shared" si="2"/>
        <v>68.45</v>
      </c>
      <c r="F204" s="31"/>
      <c r="G204" s="14"/>
    </row>
    <row r="205" spans="1:7" ht="28.35" customHeight="1">
      <c r="A205" s="24">
        <v>206</v>
      </c>
      <c r="B205" s="92" t="s">
        <v>31</v>
      </c>
      <c r="C205" s="20">
        <v>1</v>
      </c>
      <c r="D205" s="95">
        <v>45</v>
      </c>
      <c r="E205" s="94">
        <f t="shared" si="2"/>
        <v>88.01</v>
      </c>
      <c r="F205" s="31"/>
      <c r="G205" s="14"/>
    </row>
    <row r="206" spans="1:7" ht="28.35" customHeight="1">
      <c r="A206" s="24">
        <v>207</v>
      </c>
      <c r="B206" s="92" t="s">
        <v>37</v>
      </c>
      <c r="C206" s="20">
        <v>1</v>
      </c>
      <c r="D206" s="95">
        <v>35</v>
      </c>
      <c r="E206" s="94">
        <f t="shared" si="2"/>
        <v>68.45</v>
      </c>
      <c r="F206" s="31"/>
      <c r="G206" s="14"/>
    </row>
    <row r="207" spans="1:7" ht="28.35" customHeight="1">
      <c r="A207" s="24">
        <v>208</v>
      </c>
      <c r="B207" s="89" t="s">
        <v>591</v>
      </c>
      <c r="C207" s="89"/>
      <c r="D207" s="89"/>
      <c r="E207" s="89"/>
      <c r="F207" s="31"/>
      <c r="G207" s="14"/>
    </row>
    <row r="208" spans="1:7" ht="28.35" customHeight="1">
      <c r="A208" s="24">
        <v>209</v>
      </c>
      <c r="B208" s="92" t="s">
        <v>415</v>
      </c>
      <c r="C208" s="20">
        <v>1</v>
      </c>
      <c r="D208" s="95">
        <v>13</v>
      </c>
      <c r="E208" s="94">
        <f t="shared" si="2"/>
        <v>25.43</v>
      </c>
      <c r="F208" s="31"/>
      <c r="G208" s="14"/>
    </row>
    <row r="209" spans="1:7" ht="28.35" customHeight="1">
      <c r="A209" s="24">
        <v>210</v>
      </c>
      <c r="B209" s="92" t="s">
        <v>416</v>
      </c>
      <c r="C209" s="20">
        <v>1</v>
      </c>
      <c r="D209" s="95">
        <v>13</v>
      </c>
      <c r="E209" s="94">
        <f t="shared" si="2"/>
        <v>25.43</v>
      </c>
      <c r="F209" s="31"/>
      <c r="G209" s="14"/>
    </row>
    <row r="210" spans="1:7" ht="28.35" customHeight="1">
      <c r="A210" s="24">
        <v>211</v>
      </c>
      <c r="B210" s="92" t="s">
        <v>417</v>
      </c>
      <c r="C210" s="20">
        <v>1</v>
      </c>
      <c r="D210" s="95">
        <v>13</v>
      </c>
      <c r="E210" s="94">
        <f t="shared" si="2"/>
        <v>25.43</v>
      </c>
      <c r="F210" s="31"/>
      <c r="G210" s="14"/>
    </row>
    <row r="211" spans="1:7" ht="28.35" customHeight="1">
      <c r="A211" s="24">
        <v>212</v>
      </c>
      <c r="B211" s="92" t="s">
        <v>80</v>
      </c>
      <c r="C211" s="20">
        <v>1</v>
      </c>
      <c r="D211" s="95">
        <v>13</v>
      </c>
      <c r="E211" s="94">
        <f t="shared" si="2"/>
        <v>25.43</v>
      </c>
      <c r="F211" s="31"/>
      <c r="G211" s="14"/>
    </row>
    <row r="212" spans="1:7" ht="28.35" customHeight="1">
      <c r="A212" s="24">
        <v>213</v>
      </c>
      <c r="B212" s="92" t="s">
        <v>83</v>
      </c>
      <c r="C212" s="20">
        <v>1</v>
      </c>
      <c r="D212" s="95">
        <v>16</v>
      </c>
      <c r="E212" s="94">
        <f t="shared" si="2"/>
        <v>31.29</v>
      </c>
      <c r="F212" s="31"/>
      <c r="G212" s="14"/>
    </row>
    <row r="213" spans="1:7" ht="28.35" customHeight="1">
      <c r="A213" s="24">
        <v>214</v>
      </c>
      <c r="B213" s="92" t="s">
        <v>414</v>
      </c>
      <c r="C213" s="20">
        <v>1</v>
      </c>
      <c r="D213" s="95">
        <v>5</v>
      </c>
      <c r="E213" s="94">
        <f t="shared" si="2"/>
        <v>9.7799999999999994</v>
      </c>
      <c r="F213" s="31"/>
      <c r="G213" s="14"/>
    </row>
    <row r="214" spans="1:7" ht="28.35" customHeight="1">
      <c r="A214" s="24">
        <v>215</v>
      </c>
      <c r="B214" s="92" t="s">
        <v>87</v>
      </c>
      <c r="C214" s="20">
        <v>1</v>
      </c>
      <c r="D214" s="95">
        <v>26</v>
      </c>
      <c r="E214" s="94">
        <f t="shared" si="2"/>
        <v>50.85</v>
      </c>
      <c r="F214" s="31"/>
      <c r="G214" s="14"/>
    </row>
    <row r="215" spans="1:7" ht="28.35" customHeight="1">
      <c r="A215" s="24">
        <v>216</v>
      </c>
      <c r="B215" s="92" t="s">
        <v>88</v>
      </c>
      <c r="C215" s="20">
        <v>1</v>
      </c>
      <c r="D215" s="95">
        <v>21</v>
      </c>
      <c r="E215" s="94">
        <f t="shared" si="2"/>
        <v>41.07</v>
      </c>
      <c r="F215" s="31"/>
      <c r="G215" s="14"/>
    </row>
    <row r="216" spans="1:7" ht="28.35" customHeight="1">
      <c r="A216" s="24">
        <v>217</v>
      </c>
      <c r="B216" s="92" t="s">
        <v>26</v>
      </c>
      <c r="C216" s="20">
        <v>1</v>
      </c>
      <c r="D216" s="95">
        <v>26</v>
      </c>
      <c r="E216" s="94">
        <f t="shared" si="2"/>
        <v>50.85</v>
      </c>
      <c r="F216" s="31"/>
      <c r="G216" s="14"/>
    </row>
    <row r="217" spans="1:7" ht="28.35" customHeight="1">
      <c r="A217" s="24">
        <v>218</v>
      </c>
      <c r="B217" s="92" t="s">
        <v>27</v>
      </c>
      <c r="C217" s="20">
        <v>1</v>
      </c>
      <c r="D217" s="95">
        <v>52</v>
      </c>
      <c r="E217" s="94">
        <f t="shared" si="2"/>
        <v>101.7</v>
      </c>
      <c r="F217" s="31"/>
      <c r="G217" s="14"/>
    </row>
    <row r="218" spans="1:7" ht="28.35" customHeight="1">
      <c r="A218" s="24">
        <v>219</v>
      </c>
      <c r="B218" s="92" t="s">
        <v>89</v>
      </c>
      <c r="C218" s="20">
        <v>1</v>
      </c>
      <c r="D218" s="95">
        <v>21</v>
      </c>
      <c r="E218" s="94">
        <f t="shared" si="2"/>
        <v>41.07</v>
      </c>
      <c r="F218" s="31"/>
      <c r="G218" s="14"/>
    </row>
    <row r="219" spans="1:7" ht="28.35" customHeight="1">
      <c r="A219" s="24">
        <v>220</v>
      </c>
      <c r="B219" s="92" t="s">
        <v>25</v>
      </c>
      <c r="C219" s="20">
        <v>1</v>
      </c>
      <c r="D219" s="95">
        <v>21</v>
      </c>
      <c r="E219" s="94">
        <f t="shared" si="2"/>
        <v>41.07</v>
      </c>
      <c r="F219" s="31"/>
      <c r="G219" s="14"/>
    </row>
    <row r="220" spans="1:7" ht="28.35" customHeight="1">
      <c r="A220" s="24">
        <v>221</v>
      </c>
      <c r="B220" s="92" t="s">
        <v>217</v>
      </c>
      <c r="C220" s="20">
        <v>1</v>
      </c>
      <c r="D220" s="95">
        <v>41</v>
      </c>
      <c r="E220" s="94">
        <f t="shared" si="2"/>
        <v>80.19</v>
      </c>
      <c r="F220" s="31"/>
      <c r="G220" s="14"/>
    </row>
    <row r="221" spans="1:7" ht="28.35" customHeight="1">
      <c r="A221" s="24">
        <v>222</v>
      </c>
      <c r="B221" s="92" t="s">
        <v>93</v>
      </c>
      <c r="C221" s="20">
        <v>1</v>
      </c>
      <c r="D221" s="95">
        <v>15</v>
      </c>
      <c r="E221" s="94">
        <f t="shared" si="2"/>
        <v>29.34</v>
      </c>
      <c r="F221" s="31"/>
      <c r="G221" s="14"/>
    </row>
    <row r="222" spans="1:7" ht="28.35" customHeight="1">
      <c r="A222" s="24">
        <v>223</v>
      </c>
      <c r="B222" s="92" t="s">
        <v>418</v>
      </c>
      <c r="C222" s="20">
        <v>1</v>
      </c>
      <c r="D222" s="95">
        <v>25</v>
      </c>
      <c r="E222" s="94">
        <f t="shared" si="2"/>
        <v>48.9</v>
      </c>
      <c r="F222" s="31"/>
      <c r="G222" s="14"/>
    </row>
    <row r="223" spans="1:7" ht="28.35" customHeight="1">
      <c r="A223" s="24">
        <v>224</v>
      </c>
      <c r="B223" s="92" t="s">
        <v>90</v>
      </c>
      <c r="C223" s="20">
        <v>1</v>
      </c>
      <c r="D223" s="95">
        <v>25</v>
      </c>
      <c r="E223" s="94">
        <f t="shared" ref="E223:E286" si="3">ROUND(D223*1.95583,2)</f>
        <v>48.9</v>
      </c>
      <c r="F223" s="31"/>
      <c r="G223" s="14"/>
    </row>
    <row r="224" spans="1:7" ht="28.35" customHeight="1">
      <c r="A224" s="24">
        <v>225</v>
      </c>
      <c r="B224" s="92" t="s">
        <v>92</v>
      </c>
      <c r="C224" s="20">
        <v>1</v>
      </c>
      <c r="D224" s="95">
        <v>25</v>
      </c>
      <c r="E224" s="94">
        <f t="shared" si="3"/>
        <v>48.9</v>
      </c>
      <c r="F224" s="31"/>
      <c r="G224" s="14"/>
    </row>
    <row r="225" spans="1:7" ht="28.35" customHeight="1">
      <c r="A225" s="24">
        <v>226</v>
      </c>
      <c r="B225" s="92" t="s">
        <v>419</v>
      </c>
      <c r="C225" s="20">
        <v>1</v>
      </c>
      <c r="D225" s="95">
        <v>15</v>
      </c>
      <c r="E225" s="94">
        <f t="shared" si="3"/>
        <v>29.34</v>
      </c>
      <c r="F225" s="31"/>
      <c r="G225" s="14"/>
    </row>
    <row r="226" spans="1:7" ht="28.35" customHeight="1">
      <c r="A226" s="24">
        <v>227</v>
      </c>
      <c r="B226" s="92" t="s">
        <v>91</v>
      </c>
      <c r="C226" s="20">
        <v>1</v>
      </c>
      <c r="D226" s="95">
        <v>26</v>
      </c>
      <c r="E226" s="94">
        <f t="shared" si="3"/>
        <v>50.85</v>
      </c>
      <c r="F226" s="31"/>
      <c r="G226" s="14"/>
    </row>
    <row r="227" spans="1:7" ht="28.35" customHeight="1">
      <c r="A227" s="24">
        <v>228</v>
      </c>
      <c r="B227" s="89" t="s">
        <v>592</v>
      </c>
      <c r="C227" s="98"/>
      <c r="D227" s="98"/>
      <c r="E227" s="98"/>
      <c r="F227" s="31"/>
      <c r="G227" s="14"/>
    </row>
    <row r="228" spans="1:7" ht="28.35" customHeight="1">
      <c r="A228" s="24">
        <v>229</v>
      </c>
      <c r="B228" s="99" t="s">
        <v>578</v>
      </c>
      <c r="C228" s="20">
        <v>1</v>
      </c>
      <c r="D228" s="100">
        <v>25</v>
      </c>
      <c r="E228" s="94">
        <f t="shared" si="3"/>
        <v>48.9</v>
      </c>
      <c r="F228" s="31"/>
      <c r="G228" s="14"/>
    </row>
    <row r="229" spans="1:7" ht="28.35" customHeight="1">
      <c r="A229" s="24">
        <v>230</v>
      </c>
      <c r="B229" s="99" t="s">
        <v>579</v>
      </c>
      <c r="C229" s="20">
        <v>1</v>
      </c>
      <c r="D229" s="100">
        <v>25</v>
      </c>
      <c r="E229" s="94">
        <f t="shared" si="3"/>
        <v>48.9</v>
      </c>
      <c r="F229" s="31"/>
      <c r="G229" s="22"/>
    </row>
    <row r="230" spans="1:7" ht="28.35" customHeight="1">
      <c r="A230" s="24">
        <v>231</v>
      </c>
      <c r="B230" s="101" t="s">
        <v>81</v>
      </c>
      <c r="C230" s="20">
        <v>1</v>
      </c>
      <c r="D230" s="102">
        <v>25</v>
      </c>
      <c r="E230" s="94">
        <f t="shared" si="3"/>
        <v>48.9</v>
      </c>
      <c r="F230" s="31"/>
      <c r="G230" s="14"/>
    </row>
    <row r="231" spans="1:7" ht="28.35" customHeight="1">
      <c r="A231" s="24">
        <v>232</v>
      </c>
      <c r="B231" s="101" t="s">
        <v>437</v>
      </c>
      <c r="C231" s="20">
        <v>1</v>
      </c>
      <c r="D231" s="102">
        <v>25</v>
      </c>
      <c r="E231" s="94">
        <f t="shared" si="3"/>
        <v>48.9</v>
      </c>
      <c r="F231" s="31"/>
      <c r="G231" s="14"/>
    </row>
    <row r="232" spans="1:7" ht="28.35" customHeight="1">
      <c r="A232" s="24">
        <v>233</v>
      </c>
      <c r="B232" s="101" t="s">
        <v>82</v>
      </c>
      <c r="C232" s="20">
        <v>1</v>
      </c>
      <c r="D232" s="102">
        <v>20</v>
      </c>
      <c r="E232" s="94">
        <f t="shared" si="3"/>
        <v>39.119999999999997</v>
      </c>
      <c r="F232" s="31"/>
      <c r="G232" s="14"/>
    </row>
    <row r="233" spans="1:7" ht="28.35" customHeight="1">
      <c r="A233" s="24">
        <v>234</v>
      </c>
      <c r="B233" s="101" t="s">
        <v>472</v>
      </c>
      <c r="C233" s="20">
        <v>1</v>
      </c>
      <c r="D233" s="102">
        <v>3</v>
      </c>
      <c r="E233" s="94">
        <f t="shared" si="3"/>
        <v>5.87</v>
      </c>
      <c r="F233" s="31"/>
      <c r="G233" s="14"/>
    </row>
    <row r="234" spans="1:7" ht="28.35" customHeight="1">
      <c r="A234" s="24">
        <v>235</v>
      </c>
      <c r="B234" s="101" t="s">
        <v>93</v>
      </c>
      <c r="C234" s="20">
        <v>1</v>
      </c>
      <c r="D234" s="102">
        <v>15</v>
      </c>
      <c r="E234" s="94">
        <f t="shared" si="3"/>
        <v>29.34</v>
      </c>
      <c r="F234" s="31"/>
      <c r="G234" s="14"/>
    </row>
    <row r="235" spans="1:7" ht="28.35" customHeight="1">
      <c r="A235" s="24">
        <v>236</v>
      </c>
      <c r="B235" s="101" t="s">
        <v>438</v>
      </c>
      <c r="C235" s="20">
        <v>1</v>
      </c>
      <c r="D235" s="102">
        <v>25</v>
      </c>
      <c r="E235" s="94">
        <f t="shared" si="3"/>
        <v>48.9</v>
      </c>
      <c r="F235" s="31"/>
      <c r="G235" s="14"/>
    </row>
    <row r="236" spans="1:7" ht="28.35" customHeight="1">
      <c r="A236" s="24">
        <v>237</v>
      </c>
      <c r="B236" s="89" t="s">
        <v>624</v>
      </c>
      <c r="C236" s="98"/>
      <c r="D236" s="98"/>
      <c r="E236" s="98"/>
      <c r="F236" s="31"/>
      <c r="G236" s="14"/>
    </row>
    <row r="237" spans="1:7" ht="28.35" customHeight="1">
      <c r="A237" s="24">
        <v>238</v>
      </c>
      <c r="B237" s="103" t="s">
        <v>625</v>
      </c>
      <c r="C237" s="20">
        <v>1</v>
      </c>
      <c r="D237" s="102">
        <v>160</v>
      </c>
      <c r="E237" s="94">
        <f t="shared" si="3"/>
        <v>312.93</v>
      </c>
      <c r="F237" s="31"/>
      <c r="G237" s="14"/>
    </row>
    <row r="238" spans="1:7" ht="28.35" customHeight="1">
      <c r="A238" s="24">
        <v>239</v>
      </c>
      <c r="B238" s="101" t="s">
        <v>441</v>
      </c>
      <c r="C238" s="20">
        <v>1</v>
      </c>
      <c r="D238" s="102">
        <v>25</v>
      </c>
      <c r="E238" s="94">
        <f t="shared" si="3"/>
        <v>48.9</v>
      </c>
      <c r="F238" s="31"/>
      <c r="G238" s="14"/>
    </row>
    <row r="239" spans="1:7" ht="28.35" customHeight="1">
      <c r="A239" s="24">
        <v>240</v>
      </c>
      <c r="B239" s="101" t="s">
        <v>435</v>
      </c>
      <c r="C239" s="20">
        <v>1</v>
      </c>
      <c r="D239" s="102">
        <v>310</v>
      </c>
      <c r="E239" s="94">
        <f t="shared" si="3"/>
        <v>606.30999999999995</v>
      </c>
      <c r="F239" s="31"/>
      <c r="G239" s="14"/>
    </row>
    <row r="240" spans="1:7" ht="28.35" customHeight="1">
      <c r="A240" s="24">
        <v>241</v>
      </c>
      <c r="B240" s="101" t="s">
        <v>436</v>
      </c>
      <c r="C240" s="20">
        <v>1</v>
      </c>
      <c r="D240" s="102">
        <v>470</v>
      </c>
      <c r="E240" s="94">
        <f t="shared" si="3"/>
        <v>919.24</v>
      </c>
      <c r="F240" s="31"/>
      <c r="G240" s="14"/>
    </row>
    <row r="241" spans="1:7" ht="28.35" customHeight="1">
      <c r="A241" s="24">
        <v>242</v>
      </c>
      <c r="B241" s="101" t="s">
        <v>563</v>
      </c>
      <c r="C241" s="20">
        <v>1</v>
      </c>
      <c r="D241" s="102">
        <v>50</v>
      </c>
      <c r="E241" s="94">
        <f t="shared" si="3"/>
        <v>97.79</v>
      </c>
      <c r="F241" s="31"/>
      <c r="G241" s="14"/>
    </row>
    <row r="242" spans="1:7" ht="28.35" customHeight="1">
      <c r="A242" s="24">
        <v>243</v>
      </c>
      <c r="B242" s="101" t="s">
        <v>594</v>
      </c>
      <c r="C242" s="20">
        <v>1</v>
      </c>
      <c r="D242" s="102">
        <v>10</v>
      </c>
      <c r="E242" s="94">
        <f t="shared" si="3"/>
        <v>19.559999999999999</v>
      </c>
      <c r="F242" s="31"/>
      <c r="G242" s="14"/>
    </row>
    <row r="243" spans="1:7" ht="28.35" customHeight="1">
      <c r="A243" s="24">
        <v>244</v>
      </c>
      <c r="B243" s="89" t="s">
        <v>626</v>
      </c>
      <c r="C243" s="98"/>
      <c r="D243" s="98"/>
      <c r="E243" s="98"/>
      <c r="F243" s="31"/>
      <c r="G243" s="14"/>
    </row>
    <row r="244" spans="1:7" ht="28.35" customHeight="1">
      <c r="A244" s="24">
        <v>245</v>
      </c>
      <c r="B244" s="92" t="s">
        <v>429</v>
      </c>
      <c r="C244" s="20">
        <v>1</v>
      </c>
      <c r="D244" s="95">
        <v>12</v>
      </c>
      <c r="E244" s="94">
        <f t="shared" si="3"/>
        <v>23.47</v>
      </c>
      <c r="F244" s="31"/>
      <c r="G244" s="14"/>
    </row>
    <row r="245" spans="1:7" ht="28.35" customHeight="1">
      <c r="A245" s="24">
        <v>246</v>
      </c>
      <c r="B245" s="104" t="s">
        <v>433</v>
      </c>
      <c r="C245" s="20">
        <v>1</v>
      </c>
      <c r="D245" s="93">
        <v>26</v>
      </c>
      <c r="E245" s="94">
        <f t="shared" si="3"/>
        <v>50.85</v>
      </c>
      <c r="F245" s="31"/>
      <c r="G245" s="14"/>
    </row>
    <row r="246" spans="1:7" ht="28.35" customHeight="1">
      <c r="A246" s="24">
        <v>247</v>
      </c>
      <c r="B246" s="104" t="s">
        <v>434</v>
      </c>
      <c r="C246" s="20">
        <v>1</v>
      </c>
      <c r="D246" s="93">
        <v>26</v>
      </c>
      <c r="E246" s="94">
        <f t="shared" si="3"/>
        <v>50.85</v>
      </c>
      <c r="F246" s="31"/>
      <c r="G246" s="14"/>
    </row>
    <row r="247" spans="1:7" ht="28.35" customHeight="1">
      <c r="A247" s="24">
        <v>248</v>
      </c>
      <c r="B247" s="104" t="s">
        <v>430</v>
      </c>
      <c r="C247" s="20">
        <v>1</v>
      </c>
      <c r="D247" s="93">
        <v>40</v>
      </c>
      <c r="E247" s="94">
        <f t="shared" si="3"/>
        <v>78.23</v>
      </c>
      <c r="F247" s="31"/>
      <c r="G247" s="14"/>
    </row>
    <row r="248" spans="1:7" ht="28.35" customHeight="1">
      <c r="A248" s="24">
        <v>249</v>
      </c>
      <c r="B248" s="104" t="s">
        <v>431</v>
      </c>
      <c r="C248" s="20">
        <v>1</v>
      </c>
      <c r="D248" s="93">
        <v>30</v>
      </c>
      <c r="E248" s="94">
        <f t="shared" si="3"/>
        <v>58.67</v>
      </c>
      <c r="F248" s="31"/>
      <c r="G248" s="14"/>
    </row>
    <row r="249" spans="1:7" ht="28.35" customHeight="1">
      <c r="A249" s="24">
        <v>250</v>
      </c>
      <c r="B249" s="104" t="s">
        <v>432</v>
      </c>
      <c r="C249" s="20">
        <v>1</v>
      </c>
      <c r="D249" s="93">
        <v>15</v>
      </c>
      <c r="E249" s="94">
        <f t="shared" si="3"/>
        <v>29.34</v>
      </c>
      <c r="F249" s="31"/>
      <c r="G249" s="14"/>
    </row>
    <row r="250" spans="1:7" ht="28.35" customHeight="1">
      <c r="A250" s="24">
        <v>251</v>
      </c>
      <c r="B250" s="104" t="s">
        <v>215</v>
      </c>
      <c r="C250" s="20">
        <v>1</v>
      </c>
      <c r="D250" s="93">
        <v>8</v>
      </c>
      <c r="E250" s="94">
        <f t="shared" si="3"/>
        <v>15.65</v>
      </c>
      <c r="F250" s="31"/>
      <c r="G250" s="14"/>
    </row>
    <row r="251" spans="1:7" ht="28.35" customHeight="1">
      <c r="A251" s="24">
        <v>252</v>
      </c>
      <c r="B251" s="104" t="s">
        <v>30</v>
      </c>
      <c r="C251" s="20">
        <v>1</v>
      </c>
      <c r="D251" s="93">
        <v>31</v>
      </c>
      <c r="E251" s="94">
        <f t="shared" si="3"/>
        <v>60.63</v>
      </c>
      <c r="F251" s="31"/>
      <c r="G251" s="14"/>
    </row>
    <row r="252" spans="1:7" ht="28.35" customHeight="1">
      <c r="A252" s="24">
        <v>253</v>
      </c>
      <c r="B252" s="104" t="s">
        <v>29</v>
      </c>
      <c r="C252" s="20">
        <v>1</v>
      </c>
      <c r="D252" s="93">
        <v>26</v>
      </c>
      <c r="E252" s="94">
        <f t="shared" si="3"/>
        <v>50.85</v>
      </c>
      <c r="F252" s="31"/>
      <c r="G252" s="14"/>
    </row>
    <row r="253" spans="1:7" ht="28.35" customHeight="1">
      <c r="A253" s="24">
        <v>254</v>
      </c>
      <c r="B253" s="104" t="s">
        <v>103</v>
      </c>
      <c r="C253" s="20">
        <v>1</v>
      </c>
      <c r="D253" s="93">
        <v>26</v>
      </c>
      <c r="E253" s="94">
        <f t="shared" si="3"/>
        <v>50.85</v>
      </c>
      <c r="F253" s="31"/>
      <c r="G253" s="14"/>
    </row>
    <row r="254" spans="1:7" ht="28.35" customHeight="1">
      <c r="A254" s="24">
        <v>255</v>
      </c>
      <c r="B254" s="104" t="s">
        <v>270</v>
      </c>
      <c r="C254" s="20">
        <v>1</v>
      </c>
      <c r="D254" s="93">
        <v>11</v>
      </c>
      <c r="E254" s="94">
        <f t="shared" si="3"/>
        <v>21.51</v>
      </c>
      <c r="F254" s="31"/>
      <c r="G254" s="14"/>
    </row>
    <row r="255" spans="1:7" ht="28.35" customHeight="1">
      <c r="A255" s="24">
        <v>256</v>
      </c>
      <c r="B255" s="104" t="s">
        <v>214</v>
      </c>
      <c r="C255" s="20">
        <v>1</v>
      </c>
      <c r="D255" s="93">
        <v>26</v>
      </c>
      <c r="E255" s="94">
        <f t="shared" si="3"/>
        <v>50.85</v>
      </c>
      <c r="F255" s="31"/>
      <c r="G255" s="14"/>
    </row>
    <row r="256" spans="1:7" ht="28.35" customHeight="1">
      <c r="A256" s="24">
        <v>257</v>
      </c>
      <c r="B256" s="89" t="s">
        <v>627</v>
      </c>
      <c r="C256" s="98"/>
      <c r="D256" s="98"/>
      <c r="E256" s="98"/>
      <c r="F256" s="31"/>
      <c r="G256" s="14"/>
    </row>
    <row r="257" spans="1:7" ht="28.35" customHeight="1">
      <c r="A257" s="24">
        <v>258</v>
      </c>
      <c r="B257" s="104" t="s">
        <v>230</v>
      </c>
      <c r="C257" s="20">
        <v>1</v>
      </c>
      <c r="D257" s="93">
        <v>3</v>
      </c>
      <c r="E257" s="94">
        <f t="shared" si="3"/>
        <v>5.87</v>
      </c>
      <c r="F257" s="31"/>
      <c r="G257" s="14"/>
    </row>
    <row r="258" spans="1:7" ht="28.35" customHeight="1">
      <c r="A258" s="24">
        <v>259</v>
      </c>
      <c r="B258" s="104" t="s">
        <v>231</v>
      </c>
      <c r="C258" s="20">
        <v>1</v>
      </c>
      <c r="D258" s="93">
        <v>3</v>
      </c>
      <c r="E258" s="94">
        <f t="shared" si="3"/>
        <v>5.87</v>
      </c>
      <c r="F258" s="31"/>
      <c r="G258" s="14"/>
    </row>
    <row r="259" spans="1:7" ht="28.35" customHeight="1">
      <c r="A259" s="24">
        <v>260</v>
      </c>
      <c r="B259" s="92" t="s">
        <v>398</v>
      </c>
      <c r="C259" s="20">
        <v>1</v>
      </c>
      <c r="D259" s="93">
        <v>26</v>
      </c>
      <c r="E259" s="94">
        <f t="shared" si="3"/>
        <v>50.85</v>
      </c>
      <c r="F259" s="31"/>
      <c r="G259" s="14"/>
    </row>
    <row r="260" spans="1:7" ht="28.35" customHeight="1">
      <c r="A260" s="24">
        <v>261</v>
      </c>
      <c r="B260" s="104" t="s">
        <v>628</v>
      </c>
      <c r="C260" s="20">
        <v>1</v>
      </c>
      <c r="D260" s="93">
        <v>0.51</v>
      </c>
      <c r="E260" s="94">
        <f t="shared" si="3"/>
        <v>1</v>
      </c>
      <c r="F260" s="31"/>
      <c r="G260" s="14"/>
    </row>
    <row r="261" spans="1:7" ht="28.35" customHeight="1">
      <c r="A261" s="24">
        <v>262</v>
      </c>
      <c r="B261" s="104" t="s">
        <v>629</v>
      </c>
      <c r="C261" s="20">
        <v>1</v>
      </c>
      <c r="D261" s="93">
        <v>0.51</v>
      </c>
      <c r="E261" s="94">
        <f t="shared" si="3"/>
        <v>1</v>
      </c>
      <c r="F261" s="31"/>
      <c r="G261" s="14"/>
    </row>
    <row r="262" spans="1:7" ht="28.35" customHeight="1">
      <c r="A262" s="24">
        <v>263</v>
      </c>
      <c r="B262" s="105" t="s">
        <v>630</v>
      </c>
      <c r="C262" s="106"/>
      <c r="D262" s="106"/>
      <c r="E262" s="106"/>
      <c r="F262" s="31"/>
      <c r="G262" s="14"/>
    </row>
    <row r="263" spans="1:7" ht="28.35" customHeight="1">
      <c r="A263" s="24">
        <v>264</v>
      </c>
      <c r="B263" s="101" t="s">
        <v>137</v>
      </c>
      <c r="C263" s="20">
        <v>1</v>
      </c>
      <c r="D263" s="102">
        <v>31</v>
      </c>
      <c r="E263" s="94">
        <f t="shared" si="3"/>
        <v>60.63</v>
      </c>
      <c r="F263" s="31"/>
      <c r="G263" s="14"/>
    </row>
    <row r="264" spans="1:7" ht="28.35" customHeight="1">
      <c r="A264" s="24">
        <v>265</v>
      </c>
      <c r="B264" s="101" t="s">
        <v>154</v>
      </c>
      <c r="C264" s="20">
        <v>1</v>
      </c>
      <c r="D264" s="102">
        <v>21</v>
      </c>
      <c r="E264" s="94">
        <f t="shared" si="3"/>
        <v>41.07</v>
      </c>
      <c r="F264" s="31"/>
      <c r="G264" s="14"/>
    </row>
    <row r="265" spans="1:7" ht="28.35" customHeight="1">
      <c r="A265" s="24">
        <v>266</v>
      </c>
      <c r="B265" s="101" t="s">
        <v>473</v>
      </c>
      <c r="C265" s="20">
        <v>1</v>
      </c>
      <c r="D265" s="102">
        <v>50</v>
      </c>
      <c r="E265" s="94">
        <f t="shared" si="3"/>
        <v>97.79</v>
      </c>
      <c r="F265" s="31"/>
      <c r="G265" s="14"/>
    </row>
    <row r="266" spans="1:7" ht="28.35" customHeight="1">
      <c r="A266" s="24">
        <v>267</v>
      </c>
      <c r="B266" s="101" t="s">
        <v>631</v>
      </c>
      <c r="C266" s="20">
        <v>1</v>
      </c>
      <c r="D266" s="102">
        <v>180</v>
      </c>
      <c r="E266" s="94">
        <f t="shared" si="3"/>
        <v>352.05</v>
      </c>
      <c r="F266" s="31"/>
      <c r="G266" s="14"/>
    </row>
    <row r="267" spans="1:7" ht="28.35" customHeight="1">
      <c r="A267" s="24">
        <v>268</v>
      </c>
      <c r="B267" s="101" t="s">
        <v>138</v>
      </c>
      <c r="C267" s="20">
        <v>1</v>
      </c>
      <c r="D267" s="102">
        <v>20</v>
      </c>
      <c r="E267" s="94">
        <f t="shared" si="3"/>
        <v>39.119999999999997</v>
      </c>
      <c r="F267" s="31"/>
      <c r="G267" s="14"/>
    </row>
    <row r="268" spans="1:7" ht="28.35" customHeight="1">
      <c r="A268" s="24">
        <v>269</v>
      </c>
      <c r="B268" s="101" t="s">
        <v>139</v>
      </c>
      <c r="C268" s="20">
        <v>1</v>
      </c>
      <c r="D268" s="102">
        <v>75</v>
      </c>
      <c r="E268" s="94">
        <f t="shared" si="3"/>
        <v>146.69</v>
      </c>
      <c r="F268" s="31"/>
      <c r="G268" s="14"/>
    </row>
    <row r="269" spans="1:7" ht="28.35" customHeight="1">
      <c r="A269" s="24">
        <v>270</v>
      </c>
      <c r="B269" s="101" t="s">
        <v>140</v>
      </c>
      <c r="C269" s="20">
        <v>1</v>
      </c>
      <c r="D269" s="102">
        <v>95</v>
      </c>
      <c r="E269" s="94">
        <f t="shared" si="3"/>
        <v>185.8</v>
      </c>
      <c r="F269" s="31"/>
      <c r="G269" s="14"/>
    </row>
    <row r="270" spans="1:7" ht="28.35" customHeight="1">
      <c r="A270" s="24">
        <v>271</v>
      </c>
      <c r="B270" s="101" t="s">
        <v>141</v>
      </c>
      <c r="C270" s="20">
        <v>1</v>
      </c>
      <c r="D270" s="102">
        <v>85</v>
      </c>
      <c r="E270" s="94">
        <f t="shared" si="3"/>
        <v>166.25</v>
      </c>
      <c r="F270" s="31"/>
      <c r="G270" s="14"/>
    </row>
    <row r="271" spans="1:7" ht="28.35" customHeight="1">
      <c r="A271" s="24">
        <v>272</v>
      </c>
      <c r="B271" s="101" t="s">
        <v>474</v>
      </c>
      <c r="C271" s="20">
        <v>1</v>
      </c>
      <c r="D271" s="102">
        <v>140</v>
      </c>
      <c r="E271" s="94">
        <f t="shared" si="3"/>
        <v>273.82</v>
      </c>
      <c r="F271" s="31"/>
      <c r="G271" s="14"/>
    </row>
    <row r="272" spans="1:7" ht="28.35" customHeight="1">
      <c r="A272" s="24">
        <v>273</v>
      </c>
      <c r="B272" s="101" t="s">
        <v>632</v>
      </c>
      <c r="C272" s="20">
        <v>1</v>
      </c>
      <c r="D272" s="102">
        <v>180</v>
      </c>
      <c r="E272" s="94">
        <f t="shared" si="3"/>
        <v>352.05</v>
      </c>
      <c r="F272" s="31"/>
      <c r="G272" s="14"/>
    </row>
    <row r="273" spans="1:7" ht="28.35" customHeight="1">
      <c r="A273" s="24">
        <v>274</v>
      </c>
      <c r="B273" s="101" t="s">
        <v>633</v>
      </c>
      <c r="C273" s="20">
        <v>1</v>
      </c>
      <c r="D273" s="102">
        <v>57</v>
      </c>
      <c r="E273" s="94">
        <f t="shared" si="3"/>
        <v>111.48</v>
      </c>
      <c r="F273" s="31"/>
      <c r="G273" s="14"/>
    </row>
    <row r="274" spans="1:7" ht="28.35" customHeight="1">
      <c r="A274" s="24">
        <v>275</v>
      </c>
      <c r="B274" s="101" t="s">
        <v>155</v>
      </c>
      <c r="C274" s="20">
        <v>1</v>
      </c>
      <c r="D274" s="102">
        <v>26</v>
      </c>
      <c r="E274" s="94">
        <f t="shared" si="3"/>
        <v>50.85</v>
      </c>
      <c r="F274" s="31"/>
      <c r="G274" s="14"/>
    </row>
    <row r="275" spans="1:7" ht="28.35" customHeight="1">
      <c r="A275" s="24">
        <v>276</v>
      </c>
      <c r="B275" s="101" t="s">
        <v>143</v>
      </c>
      <c r="C275" s="20">
        <v>1</v>
      </c>
      <c r="D275" s="102">
        <v>225</v>
      </c>
      <c r="E275" s="94">
        <f t="shared" si="3"/>
        <v>440.06</v>
      </c>
      <c r="F275" s="31"/>
      <c r="G275" s="14"/>
    </row>
    <row r="276" spans="1:7" ht="28.35" customHeight="1">
      <c r="A276" s="24">
        <v>277</v>
      </c>
      <c r="B276" s="105" t="s">
        <v>634</v>
      </c>
      <c r="C276" s="105"/>
      <c r="D276" s="105"/>
      <c r="E276" s="105"/>
      <c r="F276" s="31"/>
      <c r="G276" s="14"/>
    </row>
    <row r="277" spans="1:7" ht="28.35" customHeight="1">
      <c r="A277" s="24">
        <v>278</v>
      </c>
      <c r="B277" s="101" t="s">
        <v>635</v>
      </c>
      <c r="C277" s="20">
        <v>1</v>
      </c>
      <c r="D277" s="102">
        <v>8</v>
      </c>
      <c r="E277" s="94">
        <f t="shared" si="3"/>
        <v>15.65</v>
      </c>
      <c r="F277" s="31"/>
      <c r="G277" s="14"/>
    </row>
    <row r="278" spans="1:7" ht="28.35" customHeight="1">
      <c r="A278" s="24">
        <v>279</v>
      </c>
      <c r="B278" s="101" t="s">
        <v>150</v>
      </c>
      <c r="C278" s="20">
        <v>1</v>
      </c>
      <c r="D278" s="102">
        <v>31</v>
      </c>
      <c r="E278" s="94">
        <f t="shared" si="3"/>
        <v>60.63</v>
      </c>
      <c r="F278" s="31"/>
      <c r="G278" s="14"/>
    </row>
    <row r="279" spans="1:7" ht="28.35" customHeight="1">
      <c r="A279" s="24">
        <v>280</v>
      </c>
      <c r="B279" s="101" t="s">
        <v>146</v>
      </c>
      <c r="C279" s="20">
        <v>1</v>
      </c>
      <c r="D279" s="102">
        <v>20</v>
      </c>
      <c r="E279" s="94">
        <f t="shared" si="3"/>
        <v>39.119999999999997</v>
      </c>
      <c r="F279" s="31"/>
      <c r="G279" s="14"/>
    </row>
    <row r="280" spans="1:7" ht="28.35" customHeight="1">
      <c r="A280" s="24">
        <v>281</v>
      </c>
      <c r="B280" s="101" t="s">
        <v>145</v>
      </c>
      <c r="C280" s="20">
        <v>1</v>
      </c>
      <c r="D280" s="102">
        <v>18</v>
      </c>
      <c r="E280" s="94">
        <f t="shared" si="3"/>
        <v>35.200000000000003</v>
      </c>
      <c r="F280" s="31"/>
      <c r="G280" s="14"/>
    </row>
    <row r="281" spans="1:7" ht="28.35" customHeight="1">
      <c r="A281" s="24">
        <v>282</v>
      </c>
      <c r="B281" s="101" t="s">
        <v>151</v>
      </c>
      <c r="C281" s="20">
        <v>1</v>
      </c>
      <c r="D281" s="102">
        <v>25</v>
      </c>
      <c r="E281" s="94">
        <f t="shared" si="3"/>
        <v>48.9</v>
      </c>
      <c r="F281" s="31"/>
      <c r="G281" s="14"/>
    </row>
    <row r="282" spans="1:7" ht="28.35" customHeight="1">
      <c r="A282" s="24">
        <v>283</v>
      </c>
      <c r="B282" s="101" t="s">
        <v>148</v>
      </c>
      <c r="C282" s="20">
        <v>1</v>
      </c>
      <c r="D282" s="102">
        <v>12</v>
      </c>
      <c r="E282" s="94">
        <f t="shared" si="3"/>
        <v>23.47</v>
      </c>
      <c r="F282" s="31"/>
      <c r="G282" s="14"/>
    </row>
    <row r="283" spans="1:7" ht="28.35" customHeight="1">
      <c r="A283" s="24">
        <v>284</v>
      </c>
      <c r="B283" s="101" t="s">
        <v>152</v>
      </c>
      <c r="C283" s="20">
        <v>1</v>
      </c>
      <c r="D283" s="102">
        <v>60</v>
      </c>
      <c r="E283" s="94">
        <f t="shared" si="3"/>
        <v>117.35</v>
      </c>
      <c r="F283" s="31"/>
      <c r="G283" s="14"/>
    </row>
    <row r="284" spans="1:7" ht="28.35" customHeight="1">
      <c r="A284" s="24">
        <v>285</v>
      </c>
      <c r="B284" s="101" t="s">
        <v>636</v>
      </c>
      <c r="C284" s="20">
        <v>1</v>
      </c>
      <c r="D284" s="102">
        <v>80</v>
      </c>
      <c r="E284" s="94">
        <f t="shared" si="3"/>
        <v>156.47</v>
      </c>
      <c r="F284" s="31"/>
      <c r="G284" s="14"/>
    </row>
    <row r="285" spans="1:7" ht="28.35" customHeight="1">
      <c r="A285" s="24">
        <v>286</v>
      </c>
      <c r="B285" s="101" t="s">
        <v>156</v>
      </c>
      <c r="C285" s="20">
        <v>1</v>
      </c>
      <c r="D285" s="102">
        <v>65</v>
      </c>
      <c r="E285" s="94">
        <f t="shared" si="3"/>
        <v>127.13</v>
      </c>
      <c r="F285" s="31"/>
      <c r="G285" s="14"/>
    </row>
    <row r="286" spans="1:7" ht="28.35" customHeight="1">
      <c r="A286" s="24">
        <v>287</v>
      </c>
      <c r="B286" s="101" t="s">
        <v>157</v>
      </c>
      <c r="C286" s="20">
        <v>1</v>
      </c>
      <c r="D286" s="102">
        <v>75</v>
      </c>
      <c r="E286" s="94">
        <f t="shared" si="3"/>
        <v>146.69</v>
      </c>
      <c r="F286" s="31"/>
      <c r="G286" s="14"/>
    </row>
    <row r="287" spans="1:7" ht="28.35" customHeight="1">
      <c r="A287" s="24">
        <v>288</v>
      </c>
      <c r="B287" s="101" t="s">
        <v>159</v>
      </c>
      <c r="C287" s="20">
        <v>1</v>
      </c>
      <c r="D287" s="102">
        <v>60</v>
      </c>
      <c r="E287" s="94">
        <f t="shared" ref="E287:E350" si="4">ROUND(D287*1.95583,2)</f>
        <v>117.35</v>
      </c>
      <c r="F287" s="31"/>
      <c r="G287" s="14"/>
    </row>
    <row r="288" spans="1:7" ht="28.35" customHeight="1">
      <c r="A288" s="24">
        <v>289</v>
      </c>
      <c r="B288" s="101" t="s">
        <v>153</v>
      </c>
      <c r="C288" s="20">
        <v>1</v>
      </c>
      <c r="D288" s="102">
        <v>65</v>
      </c>
      <c r="E288" s="94">
        <f t="shared" si="4"/>
        <v>127.13</v>
      </c>
      <c r="F288" s="31"/>
      <c r="G288" s="14"/>
    </row>
    <row r="289" spans="1:7" ht="28.35" customHeight="1">
      <c r="A289" s="24">
        <v>290</v>
      </c>
      <c r="B289" s="101" t="s">
        <v>161</v>
      </c>
      <c r="C289" s="20">
        <v>1</v>
      </c>
      <c r="D289" s="102">
        <v>120</v>
      </c>
      <c r="E289" s="94">
        <f t="shared" si="4"/>
        <v>234.7</v>
      </c>
      <c r="F289" s="31"/>
      <c r="G289" s="14"/>
    </row>
    <row r="290" spans="1:7" ht="28.35" customHeight="1">
      <c r="A290" s="24">
        <v>291</v>
      </c>
      <c r="B290" s="101" t="s">
        <v>155</v>
      </c>
      <c r="C290" s="20">
        <v>1</v>
      </c>
      <c r="D290" s="102">
        <v>30</v>
      </c>
      <c r="E290" s="94">
        <f t="shared" si="4"/>
        <v>58.67</v>
      </c>
      <c r="F290" s="31"/>
      <c r="G290" s="14"/>
    </row>
    <row r="291" spans="1:7" ht="28.35" customHeight="1">
      <c r="A291" s="24">
        <v>292</v>
      </c>
      <c r="B291" s="101" t="s">
        <v>147</v>
      </c>
      <c r="C291" s="20">
        <v>1</v>
      </c>
      <c r="D291" s="102">
        <v>25</v>
      </c>
      <c r="E291" s="94">
        <f t="shared" si="4"/>
        <v>48.9</v>
      </c>
      <c r="F291" s="31"/>
      <c r="G291" s="14"/>
    </row>
    <row r="292" spans="1:7" ht="28.35" customHeight="1">
      <c r="A292" s="24">
        <v>293</v>
      </c>
      <c r="B292" s="101" t="s">
        <v>160</v>
      </c>
      <c r="C292" s="20">
        <v>1</v>
      </c>
      <c r="D292" s="102">
        <v>90</v>
      </c>
      <c r="E292" s="94">
        <f t="shared" si="4"/>
        <v>176.02</v>
      </c>
      <c r="F292" s="31"/>
      <c r="G292" s="14"/>
    </row>
    <row r="293" spans="1:7" ht="28.35" customHeight="1">
      <c r="A293" s="24">
        <v>294</v>
      </c>
      <c r="B293" s="101" t="s">
        <v>162</v>
      </c>
      <c r="C293" s="20">
        <v>1</v>
      </c>
      <c r="D293" s="102">
        <v>135</v>
      </c>
      <c r="E293" s="94">
        <f t="shared" si="4"/>
        <v>264.04000000000002</v>
      </c>
      <c r="F293" s="31"/>
      <c r="G293" s="14"/>
    </row>
    <row r="294" spans="1:7" ht="28.35" customHeight="1">
      <c r="A294" s="24">
        <v>295</v>
      </c>
      <c r="B294" s="101" t="s">
        <v>142</v>
      </c>
      <c r="C294" s="20">
        <v>1</v>
      </c>
      <c r="D294" s="102">
        <v>110</v>
      </c>
      <c r="E294" s="94">
        <f t="shared" si="4"/>
        <v>215.14</v>
      </c>
      <c r="F294" s="31"/>
      <c r="G294" s="14"/>
    </row>
    <row r="295" spans="1:7" ht="28.35" customHeight="1">
      <c r="A295" s="24">
        <v>296</v>
      </c>
      <c r="B295" s="101" t="s">
        <v>158</v>
      </c>
      <c r="C295" s="20">
        <v>1</v>
      </c>
      <c r="D295" s="102">
        <v>85</v>
      </c>
      <c r="E295" s="94">
        <f t="shared" si="4"/>
        <v>166.25</v>
      </c>
      <c r="F295" s="31"/>
      <c r="G295" s="14"/>
    </row>
    <row r="296" spans="1:7" ht="28.35" customHeight="1">
      <c r="A296" s="24">
        <v>297</v>
      </c>
      <c r="B296" s="105" t="s">
        <v>637</v>
      </c>
      <c r="C296" s="105"/>
      <c r="D296" s="105"/>
      <c r="E296" s="105"/>
      <c r="F296" s="31"/>
      <c r="G296" s="14"/>
    </row>
    <row r="297" spans="1:7" ht="28.35" customHeight="1">
      <c r="A297" s="24">
        <v>298</v>
      </c>
      <c r="B297" s="101" t="s">
        <v>175</v>
      </c>
      <c r="C297" s="20">
        <v>1</v>
      </c>
      <c r="D297" s="102">
        <v>35</v>
      </c>
      <c r="E297" s="94">
        <f t="shared" si="4"/>
        <v>68.45</v>
      </c>
      <c r="F297" s="31"/>
      <c r="G297" s="14"/>
    </row>
    <row r="298" spans="1:7" ht="28.35" customHeight="1">
      <c r="A298" s="24">
        <v>299</v>
      </c>
      <c r="B298" s="101" t="s">
        <v>176</v>
      </c>
      <c r="C298" s="20">
        <v>1</v>
      </c>
      <c r="D298" s="102">
        <v>35</v>
      </c>
      <c r="E298" s="94">
        <f t="shared" si="4"/>
        <v>68.45</v>
      </c>
      <c r="F298" s="29"/>
      <c r="G298" s="17"/>
    </row>
    <row r="299" spans="1:7" ht="28.35" customHeight="1">
      <c r="A299" s="24">
        <v>300</v>
      </c>
      <c r="B299" s="101" t="s">
        <v>475</v>
      </c>
      <c r="C299" s="20">
        <v>1</v>
      </c>
      <c r="D299" s="102">
        <v>220</v>
      </c>
      <c r="E299" s="94">
        <f t="shared" si="4"/>
        <v>430.28</v>
      </c>
      <c r="F299" s="31"/>
      <c r="G299" s="14"/>
    </row>
    <row r="300" spans="1:7" ht="28.35" customHeight="1">
      <c r="A300" s="24">
        <v>301</v>
      </c>
      <c r="B300" s="101" t="s">
        <v>177</v>
      </c>
      <c r="C300" s="20">
        <v>1</v>
      </c>
      <c r="D300" s="102">
        <v>40</v>
      </c>
      <c r="E300" s="94">
        <f t="shared" si="4"/>
        <v>78.23</v>
      </c>
      <c r="F300" s="31"/>
      <c r="G300" s="14"/>
    </row>
    <row r="301" spans="1:7" ht="28.35" customHeight="1">
      <c r="A301" s="24">
        <v>302</v>
      </c>
      <c r="B301" s="101" t="s">
        <v>171</v>
      </c>
      <c r="C301" s="20">
        <v>1</v>
      </c>
      <c r="D301" s="102">
        <v>25</v>
      </c>
      <c r="E301" s="94">
        <f t="shared" si="4"/>
        <v>48.9</v>
      </c>
      <c r="F301" s="31"/>
      <c r="G301" s="14"/>
    </row>
    <row r="302" spans="1:7" ht="28.35" customHeight="1">
      <c r="A302" s="24">
        <v>303</v>
      </c>
      <c r="B302" s="101" t="s">
        <v>178</v>
      </c>
      <c r="C302" s="20">
        <v>1</v>
      </c>
      <c r="D302" s="102">
        <v>170</v>
      </c>
      <c r="E302" s="94">
        <f t="shared" si="4"/>
        <v>332.49</v>
      </c>
      <c r="F302" s="31"/>
      <c r="G302" s="14"/>
    </row>
    <row r="303" spans="1:7" ht="28.35" customHeight="1">
      <c r="A303" s="24">
        <v>304</v>
      </c>
      <c r="B303" s="101" t="s">
        <v>173</v>
      </c>
      <c r="C303" s="20">
        <v>1</v>
      </c>
      <c r="D303" s="102">
        <v>35</v>
      </c>
      <c r="E303" s="94">
        <f t="shared" si="4"/>
        <v>68.45</v>
      </c>
      <c r="F303" s="31"/>
      <c r="G303" s="14"/>
    </row>
    <row r="304" spans="1:7" ht="28.35" customHeight="1">
      <c r="A304" s="24">
        <v>305</v>
      </c>
      <c r="B304" s="101" t="s">
        <v>172</v>
      </c>
      <c r="C304" s="20">
        <v>1</v>
      </c>
      <c r="D304" s="102">
        <v>25</v>
      </c>
      <c r="E304" s="94">
        <f t="shared" si="4"/>
        <v>48.9</v>
      </c>
      <c r="F304" s="31"/>
      <c r="G304" s="14"/>
    </row>
    <row r="305" spans="1:7" ht="28.35" customHeight="1">
      <c r="A305" s="24">
        <v>306</v>
      </c>
      <c r="B305" s="101" t="s">
        <v>174</v>
      </c>
      <c r="C305" s="20">
        <v>1</v>
      </c>
      <c r="D305" s="102">
        <v>30</v>
      </c>
      <c r="E305" s="94">
        <f t="shared" si="4"/>
        <v>58.67</v>
      </c>
      <c r="F305" s="31"/>
      <c r="G305" s="14"/>
    </row>
    <row r="306" spans="1:7" ht="28.35" customHeight="1">
      <c r="A306" s="24">
        <v>307</v>
      </c>
      <c r="B306" s="101" t="s">
        <v>170</v>
      </c>
      <c r="C306" s="20">
        <v>1</v>
      </c>
      <c r="D306" s="102">
        <v>10</v>
      </c>
      <c r="E306" s="94">
        <f t="shared" si="4"/>
        <v>19.559999999999999</v>
      </c>
      <c r="F306" s="31"/>
      <c r="G306" s="14"/>
    </row>
    <row r="307" spans="1:7" ht="28.35" customHeight="1">
      <c r="A307" s="24">
        <v>308</v>
      </c>
      <c r="B307" s="105" t="s">
        <v>638</v>
      </c>
      <c r="C307" s="106"/>
      <c r="D307" s="106"/>
      <c r="E307" s="106"/>
      <c r="F307" s="31"/>
      <c r="G307" s="14"/>
    </row>
    <row r="308" spans="1:7" ht="28.35" customHeight="1">
      <c r="A308" s="24">
        <v>309</v>
      </c>
      <c r="B308" s="101" t="s">
        <v>184</v>
      </c>
      <c r="C308" s="20">
        <v>1</v>
      </c>
      <c r="D308" s="102">
        <v>80</v>
      </c>
      <c r="E308" s="94">
        <f t="shared" si="4"/>
        <v>156.47</v>
      </c>
      <c r="F308" s="29"/>
      <c r="G308" s="17"/>
    </row>
    <row r="309" spans="1:7" ht="28.35" customHeight="1">
      <c r="A309" s="24">
        <v>310</v>
      </c>
      <c r="B309" s="101" t="s">
        <v>179</v>
      </c>
      <c r="C309" s="20">
        <v>1</v>
      </c>
      <c r="D309" s="102">
        <v>16</v>
      </c>
      <c r="E309" s="94">
        <f t="shared" si="4"/>
        <v>31.29</v>
      </c>
      <c r="F309" s="31"/>
      <c r="G309" s="14"/>
    </row>
    <row r="310" spans="1:7" ht="28.35" customHeight="1">
      <c r="A310" s="24">
        <v>311</v>
      </c>
      <c r="B310" s="101" t="s">
        <v>202</v>
      </c>
      <c r="C310" s="20">
        <v>1</v>
      </c>
      <c r="D310" s="102">
        <v>260</v>
      </c>
      <c r="E310" s="94">
        <f t="shared" si="4"/>
        <v>508.52</v>
      </c>
      <c r="F310" s="31"/>
      <c r="G310" s="14"/>
    </row>
    <row r="311" spans="1:7" ht="28.35" customHeight="1">
      <c r="A311" s="24">
        <v>312</v>
      </c>
      <c r="B311" s="101" t="s">
        <v>201</v>
      </c>
      <c r="C311" s="20">
        <v>1</v>
      </c>
      <c r="D311" s="102">
        <v>250</v>
      </c>
      <c r="E311" s="94">
        <f t="shared" si="4"/>
        <v>488.96</v>
      </c>
      <c r="F311" s="31"/>
      <c r="G311" s="14"/>
    </row>
    <row r="312" spans="1:7" ht="28.35" customHeight="1">
      <c r="A312" s="24">
        <v>313</v>
      </c>
      <c r="B312" s="101" t="s">
        <v>192</v>
      </c>
      <c r="C312" s="20">
        <v>1</v>
      </c>
      <c r="D312" s="102">
        <v>250</v>
      </c>
      <c r="E312" s="94">
        <f t="shared" si="4"/>
        <v>488.96</v>
      </c>
      <c r="F312" s="31"/>
      <c r="G312" s="14"/>
    </row>
    <row r="313" spans="1:7" ht="28.35" customHeight="1">
      <c r="A313" s="24">
        <v>314</v>
      </c>
      <c r="B313" s="101" t="s">
        <v>190</v>
      </c>
      <c r="C313" s="20">
        <v>1</v>
      </c>
      <c r="D313" s="102">
        <v>100</v>
      </c>
      <c r="E313" s="94">
        <f t="shared" si="4"/>
        <v>195.58</v>
      </c>
      <c r="F313" s="31"/>
      <c r="G313" s="14"/>
    </row>
    <row r="314" spans="1:7" ht="28.35" customHeight="1">
      <c r="A314" s="24">
        <v>315</v>
      </c>
      <c r="B314" s="101" t="s">
        <v>181</v>
      </c>
      <c r="C314" s="20">
        <v>1</v>
      </c>
      <c r="D314" s="102">
        <v>45</v>
      </c>
      <c r="E314" s="94">
        <f t="shared" si="4"/>
        <v>88.01</v>
      </c>
      <c r="F314" s="31"/>
      <c r="G314" s="14"/>
    </row>
    <row r="315" spans="1:7" ht="28.35" customHeight="1">
      <c r="A315" s="24">
        <v>316</v>
      </c>
      <c r="B315" s="101" t="s">
        <v>476</v>
      </c>
      <c r="C315" s="20">
        <v>1</v>
      </c>
      <c r="D315" s="102">
        <v>35</v>
      </c>
      <c r="E315" s="94">
        <f t="shared" si="4"/>
        <v>68.45</v>
      </c>
      <c r="F315" s="31"/>
      <c r="G315" s="14"/>
    </row>
    <row r="316" spans="1:7" ht="28.35" customHeight="1">
      <c r="A316" s="24">
        <v>317</v>
      </c>
      <c r="B316" s="101" t="s">
        <v>186</v>
      </c>
      <c r="C316" s="20">
        <v>1</v>
      </c>
      <c r="D316" s="102">
        <v>30</v>
      </c>
      <c r="E316" s="94">
        <f t="shared" si="4"/>
        <v>58.67</v>
      </c>
      <c r="F316" s="31"/>
      <c r="G316" s="14"/>
    </row>
    <row r="317" spans="1:7" ht="28.35" customHeight="1">
      <c r="A317" s="24">
        <v>318</v>
      </c>
      <c r="B317" s="101" t="s">
        <v>183</v>
      </c>
      <c r="C317" s="20">
        <v>1</v>
      </c>
      <c r="D317" s="102">
        <v>50</v>
      </c>
      <c r="E317" s="94">
        <f t="shared" si="4"/>
        <v>97.79</v>
      </c>
      <c r="F317" s="29"/>
      <c r="G317" s="17"/>
    </row>
    <row r="318" spans="1:7" ht="28.35" customHeight="1">
      <c r="A318" s="24">
        <v>319</v>
      </c>
      <c r="B318" s="101" t="s">
        <v>198</v>
      </c>
      <c r="C318" s="20">
        <v>1</v>
      </c>
      <c r="D318" s="102">
        <v>330</v>
      </c>
      <c r="E318" s="94">
        <f t="shared" si="4"/>
        <v>645.41999999999996</v>
      </c>
      <c r="F318" s="31"/>
      <c r="G318" s="14"/>
    </row>
    <row r="319" spans="1:7" ht="28.35" customHeight="1">
      <c r="A319" s="24">
        <v>320</v>
      </c>
      <c r="B319" s="101" t="s">
        <v>205</v>
      </c>
      <c r="C319" s="20">
        <v>1</v>
      </c>
      <c r="D319" s="102">
        <v>320</v>
      </c>
      <c r="E319" s="94">
        <f t="shared" si="4"/>
        <v>625.87</v>
      </c>
      <c r="F319" s="31"/>
      <c r="G319" s="14"/>
    </row>
    <row r="320" spans="1:7" ht="28.35" customHeight="1">
      <c r="A320" s="24">
        <v>321</v>
      </c>
      <c r="B320" s="101" t="s">
        <v>207</v>
      </c>
      <c r="C320" s="20">
        <v>1</v>
      </c>
      <c r="D320" s="102">
        <v>320</v>
      </c>
      <c r="E320" s="94">
        <f t="shared" si="4"/>
        <v>625.87</v>
      </c>
      <c r="F320" s="31"/>
      <c r="G320" s="14"/>
    </row>
    <row r="321" spans="1:7" ht="28.35" customHeight="1">
      <c r="A321" s="24">
        <v>322</v>
      </c>
      <c r="B321" s="101" t="s">
        <v>208</v>
      </c>
      <c r="C321" s="20">
        <v>1</v>
      </c>
      <c r="D321" s="102">
        <v>380</v>
      </c>
      <c r="E321" s="94">
        <f t="shared" si="4"/>
        <v>743.22</v>
      </c>
      <c r="F321" s="31"/>
      <c r="G321" s="14"/>
    </row>
    <row r="322" spans="1:7" ht="28.35" customHeight="1">
      <c r="A322" s="24">
        <v>323</v>
      </c>
      <c r="B322" s="101" t="s">
        <v>209</v>
      </c>
      <c r="C322" s="20">
        <v>1</v>
      </c>
      <c r="D322" s="102">
        <v>90</v>
      </c>
      <c r="E322" s="94">
        <f t="shared" si="4"/>
        <v>176.02</v>
      </c>
      <c r="F322" s="31"/>
      <c r="G322" s="14"/>
    </row>
    <row r="323" spans="1:7" ht="28.35" customHeight="1">
      <c r="A323" s="24">
        <v>324</v>
      </c>
      <c r="B323" s="101" t="s">
        <v>182</v>
      </c>
      <c r="C323" s="20">
        <v>1</v>
      </c>
      <c r="D323" s="102">
        <v>25</v>
      </c>
      <c r="E323" s="94">
        <f t="shared" si="4"/>
        <v>48.9</v>
      </c>
      <c r="F323" s="31"/>
      <c r="G323" s="14"/>
    </row>
    <row r="324" spans="1:7" ht="28.35" customHeight="1">
      <c r="A324" s="24">
        <v>325</v>
      </c>
      <c r="B324" s="101" t="s">
        <v>204</v>
      </c>
      <c r="C324" s="20">
        <v>1</v>
      </c>
      <c r="D324" s="102">
        <v>20</v>
      </c>
      <c r="E324" s="94">
        <f t="shared" si="4"/>
        <v>39.119999999999997</v>
      </c>
      <c r="F324" s="31"/>
      <c r="G324" s="14"/>
    </row>
    <row r="325" spans="1:7" ht="28.35" customHeight="1">
      <c r="A325" s="24">
        <v>326</v>
      </c>
      <c r="B325" s="101" t="s">
        <v>185</v>
      </c>
      <c r="C325" s="20">
        <v>1</v>
      </c>
      <c r="D325" s="102">
        <v>80</v>
      </c>
      <c r="E325" s="94">
        <f t="shared" si="4"/>
        <v>156.47</v>
      </c>
      <c r="F325" s="31"/>
      <c r="G325" s="14"/>
    </row>
    <row r="326" spans="1:7" ht="28.35" customHeight="1">
      <c r="A326" s="24">
        <v>327</v>
      </c>
      <c r="B326" s="101" t="s">
        <v>193</v>
      </c>
      <c r="C326" s="20">
        <v>1</v>
      </c>
      <c r="D326" s="102">
        <v>130</v>
      </c>
      <c r="E326" s="94">
        <f t="shared" si="4"/>
        <v>254.26</v>
      </c>
      <c r="F326" s="31"/>
      <c r="G326" s="14"/>
    </row>
    <row r="327" spans="1:7" ht="28.35" customHeight="1">
      <c r="A327" s="24">
        <v>328</v>
      </c>
      <c r="B327" s="101" t="s">
        <v>191</v>
      </c>
      <c r="C327" s="20">
        <v>1</v>
      </c>
      <c r="D327" s="102">
        <v>180</v>
      </c>
      <c r="E327" s="94">
        <f t="shared" si="4"/>
        <v>352.05</v>
      </c>
      <c r="F327" s="29"/>
      <c r="G327" s="17"/>
    </row>
    <row r="328" spans="1:7" ht="28.35" customHeight="1">
      <c r="A328" s="24">
        <v>329</v>
      </c>
      <c r="B328" s="101" t="s">
        <v>194</v>
      </c>
      <c r="C328" s="20">
        <v>1</v>
      </c>
      <c r="D328" s="102">
        <v>420</v>
      </c>
      <c r="E328" s="94">
        <f t="shared" si="4"/>
        <v>821.45</v>
      </c>
      <c r="F328" s="29"/>
      <c r="G328" s="22"/>
    </row>
    <row r="329" spans="1:7" ht="28.35" customHeight="1">
      <c r="A329" s="24">
        <v>330</v>
      </c>
      <c r="B329" s="101" t="s">
        <v>203</v>
      </c>
      <c r="C329" s="20">
        <v>1</v>
      </c>
      <c r="D329" s="102">
        <v>220</v>
      </c>
      <c r="E329" s="94">
        <f t="shared" si="4"/>
        <v>430.28</v>
      </c>
      <c r="F329" s="29"/>
      <c r="G329" s="22"/>
    </row>
    <row r="330" spans="1:7" ht="28.35" customHeight="1">
      <c r="A330" s="24">
        <v>331</v>
      </c>
      <c r="B330" s="101" t="s">
        <v>188</v>
      </c>
      <c r="C330" s="20">
        <v>1</v>
      </c>
      <c r="D330" s="102">
        <v>50</v>
      </c>
      <c r="E330" s="94">
        <f t="shared" si="4"/>
        <v>97.79</v>
      </c>
      <c r="F330" s="29"/>
      <c r="G330" s="22"/>
    </row>
    <row r="331" spans="1:7" ht="28.35" customHeight="1">
      <c r="A331" s="24">
        <v>332</v>
      </c>
      <c r="B331" s="101" t="s">
        <v>195</v>
      </c>
      <c r="C331" s="20">
        <v>1</v>
      </c>
      <c r="D331" s="102">
        <v>380</v>
      </c>
      <c r="E331" s="94">
        <f t="shared" si="4"/>
        <v>743.22</v>
      </c>
      <c r="F331" s="29"/>
      <c r="G331" s="14"/>
    </row>
    <row r="332" spans="1:7" ht="28.35" customHeight="1">
      <c r="A332" s="24">
        <v>333</v>
      </c>
      <c r="B332" s="101" t="s">
        <v>187</v>
      </c>
      <c r="C332" s="20">
        <v>1</v>
      </c>
      <c r="D332" s="102">
        <v>40</v>
      </c>
      <c r="E332" s="94">
        <f t="shared" si="4"/>
        <v>78.23</v>
      </c>
      <c r="F332" s="29"/>
      <c r="G332" s="14"/>
    </row>
    <row r="333" spans="1:7" ht="28.35" customHeight="1">
      <c r="A333" s="24">
        <v>334</v>
      </c>
      <c r="B333" s="101" t="s">
        <v>206</v>
      </c>
      <c r="C333" s="20">
        <v>1</v>
      </c>
      <c r="D333" s="102">
        <v>280</v>
      </c>
      <c r="E333" s="94">
        <f t="shared" si="4"/>
        <v>547.63</v>
      </c>
      <c r="F333" s="29"/>
      <c r="G333" s="14"/>
    </row>
    <row r="334" spans="1:7" ht="28.35" customHeight="1">
      <c r="A334" s="24">
        <v>335</v>
      </c>
      <c r="B334" s="101" t="s">
        <v>196</v>
      </c>
      <c r="C334" s="20">
        <v>1</v>
      </c>
      <c r="D334" s="102">
        <v>260</v>
      </c>
      <c r="E334" s="94">
        <f t="shared" si="4"/>
        <v>508.52</v>
      </c>
      <c r="F334" s="29"/>
      <c r="G334" s="14"/>
    </row>
    <row r="335" spans="1:7" s="15" customFormat="1" ht="28.35" customHeight="1">
      <c r="A335" s="24">
        <v>336</v>
      </c>
      <c r="B335" s="101" t="s">
        <v>197</v>
      </c>
      <c r="C335" s="20">
        <v>1</v>
      </c>
      <c r="D335" s="102">
        <v>260</v>
      </c>
      <c r="E335" s="94">
        <f t="shared" si="4"/>
        <v>508.52</v>
      </c>
      <c r="F335" s="29"/>
      <c r="G335" s="14"/>
    </row>
    <row r="336" spans="1:7" ht="28.35" customHeight="1">
      <c r="A336" s="24">
        <v>337</v>
      </c>
      <c r="B336" s="101" t="s">
        <v>189</v>
      </c>
      <c r="C336" s="20">
        <v>1</v>
      </c>
      <c r="D336" s="102">
        <v>90</v>
      </c>
      <c r="E336" s="94">
        <f t="shared" si="4"/>
        <v>176.02</v>
      </c>
      <c r="F336" s="29"/>
      <c r="G336" s="14"/>
    </row>
    <row r="337" spans="1:7" ht="28.35" customHeight="1">
      <c r="A337" s="24">
        <v>338</v>
      </c>
      <c r="B337" s="101" t="s">
        <v>200</v>
      </c>
      <c r="C337" s="20">
        <v>1</v>
      </c>
      <c r="D337" s="102">
        <v>330</v>
      </c>
      <c r="E337" s="94">
        <f t="shared" si="4"/>
        <v>645.41999999999996</v>
      </c>
      <c r="F337" s="29"/>
      <c r="G337" s="14"/>
    </row>
    <row r="338" spans="1:7" ht="28.35" customHeight="1">
      <c r="A338" s="24">
        <v>339</v>
      </c>
      <c r="B338" s="101" t="s">
        <v>199</v>
      </c>
      <c r="C338" s="20">
        <v>1</v>
      </c>
      <c r="D338" s="102">
        <v>330</v>
      </c>
      <c r="E338" s="94">
        <f t="shared" si="4"/>
        <v>645.41999999999996</v>
      </c>
      <c r="F338" s="29"/>
      <c r="G338" s="14"/>
    </row>
    <row r="339" spans="1:7" ht="28.35" customHeight="1">
      <c r="A339" s="24">
        <v>340</v>
      </c>
      <c r="B339" s="101" t="s">
        <v>639</v>
      </c>
      <c r="C339" s="20">
        <v>1</v>
      </c>
      <c r="D339" s="102">
        <v>200</v>
      </c>
      <c r="E339" s="94">
        <f t="shared" si="4"/>
        <v>391.17</v>
      </c>
      <c r="F339" s="29"/>
      <c r="G339" s="14"/>
    </row>
    <row r="340" spans="1:7" ht="28.35" customHeight="1">
      <c r="A340" s="24">
        <v>341</v>
      </c>
      <c r="B340" s="101" t="s">
        <v>180</v>
      </c>
      <c r="C340" s="20">
        <v>1</v>
      </c>
      <c r="D340" s="102">
        <v>20</v>
      </c>
      <c r="E340" s="94">
        <f t="shared" si="4"/>
        <v>39.119999999999997</v>
      </c>
      <c r="F340" s="29"/>
      <c r="G340" s="14"/>
    </row>
    <row r="341" spans="1:7" ht="28.35" customHeight="1">
      <c r="A341" s="24">
        <v>342</v>
      </c>
      <c r="B341" s="101" t="s">
        <v>210</v>
      </c>
      <c r="C341" s="20">
        <v>1</v>
      </c>
      <c r="D341" s="102">
        <v>80</v>
      </c>
      <c r="E341" s="94">
        <f t="shared" si="4"/>
        <v>156.47</v>
      </c>
      <c r="F341" s="29"/>
      <c r="G341" s="14"/>
    </row>
    <row r="342" spans="1:7" ht="28.35" customHeight="1">
      <c r="A342" s="24">
        <v>343</v>
      </c>
      <c r="B342" s="105" t="s">
        <v>640</v>
      </c>
      <c r="C342" s="105"/>
      <c r="D342" s="105"/>
      <c r="E342" s="105"/>
      <c r="F342" s="29"/>
      <c r="G342" s="14"/>
    </row>
    <row r="343" spans="1:7" ht="28.35" customHeight="1">
      <c r="A343" s="24">
        <v>344</v>
      </c>
      <c r="B343" s="107" t="s">
        <v>169</v>
      </c>
      <c r="C343" s="20">
        <v>1</v>
      </c>
      <c r="D343" s="102">
        <v>35</v>
      </c>
      <c r="E343" s="94">
        <f t="shared" si="4"/>
        <v>68.45</v>
      </c>
      <c r="F343" s="29"/>
      <c r="G343" s="14"/>
    </row>
    <row r="344" spans="1:7" ht="28.35" customHeight="1">
      <c r="A344" s="24">
        <v>345</v>
      </c>
      <c r="B344" s="107" t="s">
        <v>168</v>
      </c>
      <c r="C344" s="20">
        <v>1</v>
      </c>
      <c r="D344" s="102">
        <v>30</v>
      </c>
      <c r="E344" s="94">
        <f t="shared" si="4"/>
        <v>58.67</v>
      </c>
      <c r="F344" s="29"/>
      <c r="G344" s="14"/>
    </row>
    <row r="345" spans="1:7" ht="28.35" customHeight="1">
      <c r="A345" s="24">
        <v>346</v>
      </c>
      <c r="B345" s="107" t="s">
        <v>166</v>
      </c>
      <c r="C345" s="20">
        <v>1</v>
      </c>
      <c r="D345" s="102">
        <v>75</v>
      </c>
      <c r="E345" s="94">
        <f t="shared" si="4"/>
        <v>146.69</v>
      </c>
      <c r="F345" s="29"/>
      <c r="G345" s="14"/>
    </row>
    <row r="346" spans="1:7" ht="28.35" customHeight="1">
      <c r="A346" s="24">
        <v>347</v>
      </c>
      <c r="B346" s="107" t="s">
        <v>167</v>
      </c>
      <c r="C346" s="20">
        <v>1</v>
      </c>
      <c r="D346" s="102">
        <v>95</v>
      </c>
      <c r="E346" s="94">
        <f t="shared" si="4"/>
        <v>185.8</v>
      </c>
      <c r="F346" s="29"/>
      <c r="G346" s="14"/>
    </row>
    <row r="347" spans="1:7" ht="28.35" customHeight="1">
      <c r="A347" s="24">
        <v>348</v>
      </c>
      <c r="B347" s="107" t="s">
        <v>537</v>
      </c>
      <c r="C347" s="20">
        <v>1</v>
      </c>
      <c r="D347" s="102">
        <v>140</v>
      </c>
      <c r="E347" s="94">
        <f t="shared" si="4"/>
        <v>273.82</v>
      </c>
      <c r="F347" s="29"/>
      <c r="G347" s="14"/>
    </row>
    <row r="348" spans="1:7" ht="28.35" customHeight="1">
      <c r="A348" s="24">
        <v>349</v>
      </c>
      <c r="B348" s="107" t="s">
        <v>164</v>
      </c>
      <c r="C348" s="20">
        <v>1</v>
      </c>
      <c r="D348" s="102">
        <v>45</v>
      </c>
      <c r="E348" s="94">
        <f t="shared" si="4"/>
        <v>88.01</v>
      </c>
      <c r="F348" s="29"/>
      <c r="G348" s="14"/>
    </row>
    <row r="349" spans="1:7" ht="28.35" customHeight="1">
      <c r="A349" s="24">
        <v>350</v>
      </c>
      <c r="B349" s="107" t="s">
        <v>163</v>
      </c>
      <c r="C349" s="20">
        <v>1</v>
      </c>
      <c r="D349" s="102">
        <v>35</v>
      </c>
      <c r="E349" s="94">
        <f t="shared" si="4"/>
        <v>68.45</v>
      </c>
      <c r="F349" s="29"/>
      <c r="G349" s="14"/>
    </row>
    <row r="350" spans="1:7" ht="28.35" customHeight="1">
      <c r="A350" s="24">
        <v>351</v>
      </c>
      <c r="B350" s="107" t="s">
        <v>165</v>
      </c>
      <c r="C350" s="20">
        <v>1</v>
      </c>
      <c r="D350" s="102">
        <v>85</v>
      </c>
      <c r="E350" s="94">
        <f t="shared" si="4"/>
        <v>166.25</v>
      </c>
      <c r="F350" s="29"/>
      <c r="G350" s="14"/>
    </row>
    <row r="351" spans="1:7" ht="28.35" customHeight="1">
      <c r="A351" s="24">
        <v>352</v>
      </c>
      <c r="B351" s="105" t="s">
        <v>600</v>
      </c>
      <c r="C351" s="105"/>
      <c r="D351" s="105"/>
      <c r="E351" s="105"/>
      <c r="F351" s="29"/>
      <c r="G351" s="14"/>
    </row>
    <row r="352" spans="1:7" ht="28.35" customHeight="1">
      <c r="A352" s="24">
        <v>353</v>
      </c>
      <c r="B352" s="101" t="s">
        <v>144</v>
      </c>
      <c r="C352" s="20">
        <v>1</v>
      </c>
      <c r="D352" s="102">
        <v>25</v>
      </c>
      <c r="E352" s="94">
        <f t="shared" ref="E352:E415" si="5">ROUND(D352*1.95583,2)</f>
        <v>48.9</v>
      </c>
      <c r="F352" s="29"/>
      <c r="G352" s="14"/>
    </row>
    <row r="353" spans="1:7" ht="28.35" customHeight="1">
      <c r="A353" s="24">
        <v>354</v>
      </c>
      <c r="B353" s="101" t="s">
        <v>149</v>
      </c>
      <c r="C353" s="20">
        <v>1</v>
      </c>
      <c r="D353" s="102">
        <v>25</v>
      </c>
      <c r="E353" s="94">
        <f t="shared" si="5"/>
        <v>48.9</v>
      </c>
      <c r="F353" s="29"/>
      <c r="G353" s="14"/>
    </row>
    <row r="354" spans="1:7" ht="28.35" customHeight="1">
      <c r="A354" s="24">
        <v>355</v>
      </c>
      <c r="B354" s="104" t="s">
        <v>629</v>
      </c>
      <c r="C354" s="20">
        <v>1</v>
      </c>
      <c r="D354" s="93">
        <v>0.51</v>
      </c>
      <c r="E354" s="94">
        <f t="shared" si="5"/>
        <v>1</v>
      </c>
      <c r="F354" s="29"/>
      <c r="G354" s="14"/>
    </row>
    <row r="355" spans="1:7" ht="28.35" customHeight="1">
      <c r="A355" s="24">
        <v>356</v>
      </c>
      <c r="B355" s="89" t="s">
        <v>641</v>
      </c>
      <c r="C355" s="89"/>
      <c r="D355" s="89"/>
      <c r="E355" s="89"/>
      <c r="F355" s="29"/>
      <c r="G355" s="14"/>
    </row>
    <row r="356" spans="1:7" ht="28.35" customHeight="1">
      <c r="A356" s="24">
        <v>357</v>
      </c>
      <c r="B356" s="104" t="s">
        <v>264</v>
      </c>
      <c r="C356" s="20">
        <v>1</v>
      </c>
      <c r="D356" s="93">
        <v>15</v>
      </c>
      <c r="E356" s="94">
        <f t="shared" si="5"/>
        <v>29.34</v>
      </c>
      <c r="F356" s="29"/>
      <c r="G356" s="14"/>
    </row>
    <row r="357" spans="1:7" ht="28.35" customHeight="1">
      <c r="A357" s="24">
        <v>358</v>
      </c>
      <c r="B357" s="104" t="s">
        <v>248</v>
      </c>
      <c r="C357" s="20">
        <v>1</v>
      </c>
      <c r="D357" s="93">
        <v>20</v>
      </c>
      <c r="E357" s="94">
        <f t="shared" si="5"/>
        <v>39.119999999999997</v>
      </c>
      <c r="F357" s="29"/>
      <c r="G357" s="14"/>
    </row>
    <row r="358" spans="1:7" ht="28.35" customHeight="1">
      <c r="A358" s="24">
        <v>359</v>
      </c>
      <c r="B358" s="104" t="s">
        <v>247</v>
      </c>
      <c r="C358" s="20">
        <v>1</v>
      </c>
      <c r="D358" s="93">
        <v>23</v>
      </c>
      <c r="E358" s="94">
        <f t="shared" si="5"/>
        <v>44.98</v>
      </c>
      <c r="F358" s="29"/>
      <c r="G358" s="14"/>
    </row>
    <row r="359" spans="1:7" ht="28.35" customHeight="1">
      <c r="A359" s="24">
        <v>360</v>
      </c>
      <c r="B359" s="104" t="s">
        <v>257</v>
      </c>
      <c r="C359" s="20">
        <v>1</v>
      </c>
      <c r="D359" s="93">
        <v>18</v>
      </c>
      <c r="E359" s="94">
        <f t="shared" si="5"/>
        <v>35.200000000000003</v>
      </c>
      <c r="F359" s="29"/>
      <c r="G359" s="14"/>
    </row>
    <row r="360" spans="1:7" ht="28.35" customHeight="1">
      <c r="A360" s="24">
        <v>361</v>
      </c>
      <c r="B360" s="104" t="s">
        <v>642</v>
      </c>
      <c r="C360" s="20">
        <v>1</v>
      </c>
      <c r="D360" s="93">
        <v>15</v>
      </c>
      <c r="E360" s="94">
        <f t="shared" si="5"/>
        <v>29.34</v>
      </c>
      <c r="F360" s="29"/>
      <c r="G360" s="14"/>
    </row>
    <row r="361" spans="1:7" ht="28.35" customHeight="1">
      <c r="A361" s="24">
        <v>362</v>
      </c>
      <c r="B361" s="104" t="s">
        <v>259</v>
      </c>
      <c r="C361" s="20">
        <v>1</v>
      </c>
      <c r="D361" s="93">
        <v>15</v>
      </c>
      <c r="E361" s="94">
        <f t="shared" si="5"/>
        <v>29.34</v>
      </c>
      <c r="F361" s="29"/>
      <c r="G361" s="14"/>
    </row>
    <row r="362" spans="1:7" ht="28.35" customHeight="1">
      <c r="A362" s="24">
        <v>363</v>
      </c>
      <c r="B362" s="104" t="s">
        <v>260</v>
      </c>
      <c r="C362" s="20">
        <v>1</v>
      </c>
      <c r="D362" s="93">
        <v>15</v>
      </c>
      <c r="E362" s="94">
        <f t="shared" si="5"/>
        <v>29.34</v>
      </c>
      <c r="F362" s="29"/>
      <c r="G362" s="14"/>
    </row>
    <row r="363" spans="1:7" ht="28.35" customHeight="1">
      <c r="A363" s="24">
        <v>364</v>
      </c>
      <c r="B363" s="104" t="s">
        <v>261</v>
      </c>
      <c r="C363" s="20">
        <v>1</v>
      </c>
      <c r="D363" s="93">
        <v>15</v>
      </c>
      <c r="E363" s="94">
        <f t="shared" si="5"/>
        <v>29.34</v>
      </c>
      <c r="F363" s="29"/>
      <c r="G363" s="14"/>
    </row>
    <row r="364" spans="1:7" ht="28.35" customHeight="1">
      <c r="A364" s="24">
        <v>365</v>
      </c>
      <c r="B364" s="104" t="s">
        <v>262</v>
      </c>
      <c r="C364" s="20">
        <v>1</v>
      </c>
      <c r="D364" s="93">
        <v>15</v>
      </c>
      <c r="E364" s="94">
        <f t="shared" si="5"/>
        <v>29.34</v>
      </c>
      <c r="F364" s="29"/>
      <c r="G364" s="14"/>
    </row>
    <row r="365" spans="1:7" ht="28.35" customHeight="1">
      <c r="A365" s="24">
        <v>366</v>
      </c>
      <c r="B365" s="104" t="s">
        <v>643</v>
      </c>
      <c r="C365" s="20">
        <v>1</v>
      </c>
      <c r="D365" s="93">
        <v>20</v>
      </c>
      <c r="E365" s="94">
        <f t="shared" si="5"/>
        <v>39.119999999999997</v>
      </c>
      <c r="F365" s="29"/>
      <c r="G365" s="14"/>
    </row>
    <row r="366" spans="1:7" ht="28.35" customHeight="1">
      <c r="A366" s="24">
        <v>367</v>
      </c>
      <c r="B366" s="104" t="s">
        <v>263</v>
      </c>
      <c r="C366" s="20">
        <v>1</v>
      </c>
      <c r="D366" s="93">
        <v>15</v>
      </c>
      <c r="E366" s="94">
        <f t="shared" si="5"/>
        <v>29.34</v>
      </c>
      <c r="F366" s="29"/>
      <c r="G366" s="14"/>
    </row>
    <row r="367" spans="1:7" ht="28.35" customHeight="1">
      <c r="A367" s="24">
        <v>368</v>
      </c>
      <c r="B367" s="104" t="s">
        <v>236</v>
      </c>
      <c r="C367" s="20">
        <v>1</v>
      </c>
      <c r="D367" s="93">
        <v>15</v>
      </c>
      <c r="E367" s="94">
        <f t="shared" si="5"/>
        <v>29.34</v>
      </c>
      <c r="F367" s="29"/>
      <c r="G367" s="14"/>
    </row>
    <row r="368" spans="1:7" ht="28.35" customHeight="1">
      <c r="A368" s="24">
        <v>369</v>
      </c>
      <c r="B368" s="104" t="s">
        <v>644</v>
      </c>
      <c r="C368" s="20">
        <v>1</v>
      </c>
      <c r="D368" s="93">
        <v>15</v>
      </c>
      <c r="E368" s="94">
        <f t="shared" si="5"/>
        <v>29.34</v>
      </c>
      <c r="F368" s="29"/>
      <c r="G368" s="14"/>
    </row>
    <row r="369" spans="1:7" ht="28.35" customHeight="1">
      <c r="A369" s="24">
        <v>370</v>
      </c>
      <c r="B369" s="108" t="s">
        <v>552</v>
      </c>
      <c r="C369" s="20">
        <v>1</v>
      </c>
      <c r="D369" s="96">
        <v>15</v>
      </c>
      <c r="E369" s="94">
        <f t="shared" si="5"/>
        <v>29.34</v>
      </c>
      <c r="F369" s="29"/>
      <c r="G369" s="14"/>
    </row>
    <row r="370" spans="1:7" ht="28.35" customHeight="1">
      <c r="A370" s="24">
        <v>371</v>
      </c>
      <c r="B370" s="108" t="s">
        <v>553</v>
      </c>
      <c r="C370" s="20">
        <v>1</v>
      </c>
      <c r="D370" s="96">
        <v>15</v>
      </c>
      <c r="E370" s="94">
        <f t="shared" si="5"/>
        <v>29.34</v>
      </c>
      <c r="F370" s="27"/>
      <c r="G370" s="14"/>
    </row>
    <row r="371" spans="1:7" ht="28.35" customHeight="1">
      <c r="A371" s="24">
        <v>372</v>
      </c>
      <c r="B371" s="108" t="s">
        <v>554</v>
      </c>
      <c r="C371" s="20">
        <v>1</v>
      </c>
      <c r="D371" s="96">
        <v>15</v>
      </c>
      <c r="E371" s="94">
        <f t="shared" si="5"/>
        <v>29.34</v>
      </c>
      <c r="F371" s="27"/>
      <c r="G371" s="14"/>
    </row>
    <row r="372" spans="1:7" ht="28.35" customHeight="1">
      <c r="A372" s="24">
        <v>373</v>
      </c>
      <c r="B372" s="108" t="s">
        <v>551</v>
      </c>
      <c r="C372" s="20">
        <v>1</v>
      </c>
      <c r="D372" s="96">
        <v>12</v>
      </c>
      <c r="E372" s="94">
        <f t="shared" si="5"/>
        <v>23.47</v>
      </c>
      <c r="F372" s="27"/>
      <c r="G372" s="14"/>
    </row>
    <row r="373" spans="1:7" ht="28.35" customHeight="1">
      <c r="A373" s="24">
        <v>374</v>
      </c>
      <c r="B373" s="104" t="s">
        <v>239</v>
      </c>
      <c r="C373" s="20">
        <v>1</v>
      </c>
      <c r="D373" s="93">
        <v>18</v>
      </c>
      <c r="E373" s="94">
        <f t="shared" si="5"/>
        <v>35.200000000000003</v>
      </c>
      <c r="F373" s="27"/>
      <c r="G373" s="14"/>
    </row>
    <row r="374" spans="1:7" ht="28.35" customHeight="1">
      <c r="A374" s="24">
        <v>375</v>
      </c>
      <c r="B374" s="104" t="s">
        <v>240</v>
      </c>
      <c r="C374" s="20">
        <v>1</v>
      </c>
      <c r="D374" s="93">
        <v>18</v>
      </c>
      <c r="E374" s="94">
        <f t="shared" si="5"/>
        <v>35.200000000000003</v>
      </c>
      <c r="F374" s="27"/>
      <c r="G374" s="14"/>
    </row>
    <row r="375" spans="1:7" ht="28.35" customHeight="1">
      <c r="A375" s="24">
        <v>376</v>
      </c>
      <c r="B375" s="104" t="s">
        <v>265</v>
      </c>
      <c r="C375" s="20">
        <v>1</v>
      </c>
      <c r="D375" s="93">
        <v>55</v>
      </c>
      <c r="E375" s="94">
        <f t="shared" si="5"/>
        <v>107.57</v>
      </c>
      <c r="F375" s="27"/>
      <c r="G375" s="14"/>
    </row>
    <row r="376" spans="1:7" ht="28.35" customHeight="1">
      <c r="A376" s="24">
        <v>377</v>
      </c>
      <c r="B376" s="104" t="s">
        <v>258</v>
      </c>
      <c r="C376" s="20">
        <v>1</v>
      </c>
      <c r="D376" s="93">
        <v>15</v>
      </c>
      <c r="E376" s="94">
        <f t="shared" si="5"/>
        <v>29.34</v>
      </c>
      <c r="F376" s="27"/>
      <c r="G376" s="14"/>
    </row>
    <row r="377" spans="1:7" ht="28.35" customHeight="1">
      <c r="A377" s="24">
        <v>378</v>
      </c>
      <c r="B377" s="104" t="s">
        <v>246</v>
      </c>
      <c r="C377" s="20">
        <v>1</v>
      </c>
      <c r="D377" s="93">
        <v>15</v>
      </c>
      <c r="E377" s="94">
        <f t="shared" si="5"/>
        <v>29.34</v>
      </c>
      <c r="F377" s="27"/>
      <c r="G377" s="14"/>
    </row>
    <row r="378" spans="1:7" ht="28.35" customHeight="1">
      <c r="A378" s="24">
        <v>379</v>
      </c>
      <c r="B378" s="104" t="s">
        <v>250</v>
      </c>
      <c r="C378" s="110">
        <v>1</v>
      </c>
      <c r="D378" s="93">
        <v>18</v>
      </c>
      <c r="E378" s="94">
        <f t="shared" si="5"/>
        <v>35.200000000000003</v>
      </c>
      <c r="F378" s="27"/>
      <c r="G378" s="14"/>
    </row>
    <row r="379" spans="1:7" ht="28.35" customHeight="1">
      <c r="A379" s="24">
        <v>380</v>
      </c>
      <c r="B379" s="104" t="s">
        <v>234</v>
      </c>
      <c r="C379" s="20">
        <v>1</v>
      </c>
      <c r="D379" s="93">
        <v>65</v>
      </c>
      <c r="E379" s="94">
        <f t="shared" si="5"/>
        <v>127.13</v>
      </c>
      <c r="F379" s="27"/>
      <c r="G379" s="14"/>
    </row>
    <row r="380" spans="1:7" ht="28.35" customHeight="1">
      <c r="A380" s="24">
        <v>381</v>
      </c>
      <c r="B380" s="104" t="s">
        <v>233</v>
      </c>
      <c r="C380" s="20">
        <v>1</v>
      </c>
      <c r="D380" s="93">
        <v>90</v>
      </c>
      <c r="E380" s="94">
        <f t="shared" si="5"/>
        <v>176.02</v>
      </c>
      <c r="F380" s="27"/>
      <c r="G380" s="14"/>
    </row>
    <row r="381" spans="1:7" ht="28.35" customHeight="1">
      <c r="A381" s="24">
        <v>382</v>
      </c>
      <c r="B381" s="104" t="s">
        <v>235</v>
      </c>
      <c r="C381" s="20">
        <v>1</v>
      </c>
      <c r="D381" s="93">
        <v>45</v>
      </c>
      <c r="E381" s="94">
        <f t="shared" si="5"/>
        <v>88.01</v>
      </c>
      <c r="F381" s="27"/>
      <c r="G381" s="14"/>
    </row>
    <row r="382" spans="1:7" ht="28.35" customHeight="1">
      <c r="A382" s="24">
        <v>383</v>
      </c>
      <c r="B382" s="104" t="s">
        <v>232</v>
      </c>
      <c r="C382" s="20">
        <v>1</v>
      </c>
      <c r="D382" s="93">
        <v>45</v>
      </c>
      <c r="E382" s="94">
        <f t="shared" si="5"/>
        <v>88.01</v>
      </c>
      <c r="F382" s="27"/>
      <c r="G382" s="14"/>
    </row>
    <row r="383" spans="1:7" ht="28.35" customHeight="1">
      <c r="A383" s="24">
        <v>384</v>
      </c>
      <c r="B383" s="104" t="s">
        <v>238</v>
      </c>
      <c r="C383" s="20">
        <v>1</v>
      </c>
      <c r="D383" s="93">
        <v>12</v>
      </c>
      <c r="E383" s="94">
        <f t="shared" si="5"/>
        <v>23.47</v>
      </c>
      <c r="F383" s="27"/>
      <c r="G383" s="14"/>
    </row>
    <row r="384" spans="1:7" ht="28.35" customHeight="1">
      <c r="A384" s="24">
        <v>385</v>
      </c>
      <c r="B384" s="104" t="s">
        <v>249</v>
      </c>
      <c r="C384" s="20">
        <v>1</v>
      </c>
      <c r="D384" s="93">
        <v>12</v>
      </c>
      <c r="E384" s="94">
        <f t="shared" si="5"/>
        <v>23.47</v>
      </c>
      <c r="F384" s="27"/>
      <c r="G384" s="14"/>
    </row>
    <row r="385" spans="1:7" ht="28.35" customHeight="1">
      <c r="A385" s="24">
        <v>386</v>
      </c>
      <c r="B385" s="104" t="s">
        <v>245</v>
      </c>
      <c r="C385" s="20">
        <v>1</v>
      </c>
      <c r="D385" s="93">
        <v>15</v>
      </c>
      <c r="E385" s="94">
        <f t="shared" si="5"/>
        <v>29.34</v>
      </c>
      <c r="F385" s="27"/>
      <c r="G385" s="14"/>
    </row>
    <row r="386" spans="1:7" ht="28.35" customHeight="1">
      <c r="A386" s="24">
        <v>387</v>
      </c>
      <c r="B386" s="104" t="s">
        <v>241</v>
      </c>
      <c r="C386" s="20">
        <v>1</v>
      </c>
      <c r="D386" s="93">
        <v>15</v>
      </c>
      <c r="E386" s="94">
        <f t="shared" si="5"/>
        <v>29.34</v>
      </c>
      <c r="F386" s="27"/>
      <c r="G386" s="14"/>
    </row>
    <row r="387" spans="1:7" ht="28.35" customHeight="1">
      <c r="A387" s="24">
        <v>388</v>
      </c>
      <c r="B387" s="104" t="s">
        <v>645</v>
      </c>
      <c r="C387" s="20">
        <v>1</v>
      </c>
      <c r="D387" s="93">
        <v>20</v>
      </c>
      <c r="E387" s="94">
        <f t="shared" si="5"/>
        <v>39.119999999999997</v>
      </c>
      <c r="F387" s="27"/>
      <c r="G387" s="14"/>
    </row>
    <row r="388" spans="1:7" ht="28.35" customHeight="1">
      <c r="A388" s="24">
        <v>389</v>
      </c>
      <c r="B388" s="104" t="s">
        <v>256</v>
      </c>
      <c r="C388" s="20">
        <v>1</v>
      </c>
      <c r="D388" s="93">
        <v>18</v>
      </c>
      <c r="E388" s="94">
        <f t="shared" si="5"/>
        <v>35.200000000000003</v>
      </c>
      <c r="F388" s="27"/>
      <c r="G388" s="14"/>
    </row>
    <row r="389" spans="1:7" ht="28.35" customHeight="1">
      <c r="A389" s="24">
        <v>390</v>
      </c>
      <c r="B389" s="104" t="s">
        <v>244</v>
      </c>
      <c r="C389" s="20">
        <v>1</v>
      </c>
      <c r="D389" s="93">
        <v>20</v>
      </c>
      <c r="E389" s="94">
        <f t="shared" si="5"/>
        <v>39.119999999999997</v>
      </c>
      <c r="F389" s="27"/>
      <c r="G389" s="14"/>
    </row>
    <row r="390" spans="1:7" ht="28.35" customHeight="1">
      <c r="A390" s="24">
        <v>391</v>
      </c>
      <c r="B390" s="104" t="s">
        <v>267</v>
      </c>
      <c r="C390" s="20">
        <v>1</v>
      </c>
      <c r="D390" s="93">
        <v>15</v>
      </c>
      <c r="E390" s="94">
        <f t="shared" si="5"/>
        <v>29.34</v>
      </c>
      <c r="F390" s="27"/>
      <c r="G390" s="14"/>
    </row>
    <row r="391" spans="1:7" ht="28.35" customHeight="1">
      <c r="A391" s="24">
        <v>392</v>
      </c>
      <c r="B391" s="104" t="s">
        <v>268</v>
      </c>
      <c r="C391" s="20">
        <v>1</v>
      </c>
      <c r="D391" s="93">
        <v>15</v>
      </c>
      <c r="E391" s="94">
        <f t="shared" si="5"/>
        <v>29.34</v>
      </c>
      <c r="F391" s="27"/>
      <c r="G391" s="14"/>
    </row>
    <row r="392" spans="1:7" ht="28.35" customHeight="1">
      <c r="A392" s="24">
        <v>393</v>
      </c>
      <c r="B392" s="104" t="s">
        <v>266</v>
      </c>
      <c r="C392" s="20">
        <v>1</v>
      </c>
      <c r="D392" s="93">
        <v>30</v>
      </c>
      <c r="E392" s="94">
        <f t="shared" si="5"/>
        <v>58.67</v>
      </c>
      <c r="F392" s="27"/>
      <c r="G392" s="14"/>
    </row>
    <row r="393" spans="1:7" ht="28.35" customHeight="1">
      <c r="A393" s="24">
        <v>394</v>
      </c>
      <c r="B393" s="104" t="s">
        <v>242</v>
      </c>
      <c r="C393" s="20">
        <v>1</v>
      </c>
      <c r="D393" s="93">
        <v>45</v>
      </c>
      <c r="E393" s="94">
        <f t="shared" si="5"/>
        <v>88.01</v>
      </c>
      <c r="F393" s="27"/>
      <c r="G393" s="14"/>
    </row>
    <row r="394" spans="1:7" ht="28.35" customHeight="1">
      <c r="A394" s="24">
        <v>395</v>
      </c>
      <c r="B394" s="104" t="s">
        <v>243</v>
      </c>
      <c r="C394" s="20">
        <v>1</v>
      </c>
      <c r="D394" s="93">
        <v>40</v>
      </c>
      <c r="E394" s="94">
        <f t="shared" si="5"/>
        <v>78.23</v>
      </c>
      <c r="F394" s="27"/>
      <c r="G394" s="14"/>
    </row>
    <row r="395" spans="1:7" ht="28.35" customHeight="1">
      <c r="A395" s="24">
        <v>396</v>
      </c>
      <c r="B395" s="104" t="s">
        <v>269</v>
      </c>
      <c r="C395" s="20">
        <v>1</v>
      </c>
      <c r="D395" s="93">
        <v>10</v>
      </c>
      <c r="E395" s="94">
        <f t="shared" si="5"/>
        <v>19.559999999999999</v>
      </c>
      <c r="F395" s="27"/>
      <c r="G395" s="14"/>
    </row>
    <row r="396" spans="1:7" ht="28.35" customHeight="1">
      <c r="A396" s="24">
        <v>397</v>
      </c>
      <c r="B396" s="89" t="s">
        <v>646</v>
      </c>
      <c r="C396" s="98"/>
      <c r="D396" s="98"/>
      <c r="E396" s="98"/>
      <c r="F396" s="27"/>
      <c r="G396" s="14"/>
    </row>
    <row r="397" spans="1:7" ht="28.35" customHeight="1">
      <c r="A397" s="24">
        <v>398</v>
      </c>
      <c r="B397" s="92" t="s">
        <v>274</v>
      </c>
      <c r="C397" s="20">
        <v>1</v>
      </c>
      <c r="D397" s="95">
        <v>4.5999999999999996</v>
      </c>
      <c r="E397" s="94">
        <f t="shared" si="5"/>
        <v>9</v>
      </c>
      <c r="F397" s="27"/>
      <c r="G397" s="14"/>
    </row>
    <row r="398" spans="1:7" ht="28.35" customHeight="1">
      <c r="A398" s="24">
        <v>399</v>
      </c>
      <c r="B398" s="92" t="s">
        <v>293</v>
      </c>
      <c r="C398" s="20">
        <v>1</v>
      </c>
      <c r="D398" s="95">
        <v>7.67</v>
      </c>
      <c r="E398" s="94">
        <f t="shared" si="5"/>
        <v>15</v>
      </c>
      <c r="F398" s="27"/>
      <c r="G398" s="14"/>
    </row>
    <row r="399" spans="1:7" ht="28.35" customHeight="1">
      <c r="A399" s="24">
        <v>400</v>
      </c>
      <c r="B399" s="92" t="s">
        <v>277</v>
      </c>
      <c r="C399" s="20">
        <v>1</v>
      </c>
      <c r="D399" s="95">
        <v>2.5</v>
      </c>
      <c r="E399" s="94">
        <f t="shared" si="5"/>
        <v>4.8899999999999997</v>
      </c>
      <c r="F399" s="27"/>
      <c r="G399" s="14"/>
    </row>
    <row r="400" spans="1:7" ht="28.35" customHeight="1">
      <c r="A400" s="24">
        <v>401</v>
      </c>
      <c r="B400" s="92" t="s">
        <v>275</v>
      </c>
      <c r="C400" s="20">
        <v>1</v>
      </c>
      <c r="D400" s="95">
        <v>11.76</v>
      </c>
      <c r="E400" s="94">
        <f t="shared" si="5"/>
        <v>23</v>
      </c>
      <c r="F400" s="27"/>
      <c r="G400" s="14"/>
    </row>
    <row r="401" spans="1:7" ht="28.35" customHeight="1">
      <c r="A401" s="24">
        <v>402</v>
      </c>
      <c r="B401" s="92" t="s">
        <v>237</v>
      </c>
      <c r="C401" s="20">
        <v>1</v>
      </c>
      <c r="D401" s="95">
        <v>115</v>
      </c>
      <c r="E401" s="94">
        <f t="shared" si="5"/>
        <v>224.92</v>
      </c>
      <c r="F401" s="27"/>
      <c r="G401" s="14"/>
    </row>
    <row r="402" spans="1:7" ht="28.35" customHeight="1">
      <c r="A402" s="24">
        <v>403</v>
      </c>
      <c r="B402" s="92" t="s">
        <v>271</v>
      </c>
      <c r="C402" s="111">
        <v>1</v>
      </c>
      <c r="D402" s="95">
        <v>25</v>
      </c>
      <c r="E402" s="94">
        <f t="shared" si="5"/>
        <v>48.9</v>
      </c>
      <c r="F402" s="32"/>
      <c r="G402" s="14"/>
    </row>
    <row r="403" spans="1:7" ht="28.35" customHeight="1">
      <c r="A403" s="24">
        <v>404</v>
      </c>
      <c r="B403" s="92" t="s">
        <v>272</v>
      </c>
      <c r="C403" s="20">
        <v>1</v>
      </c>
      <c r="D403" s="95">
        <v>41</v>
      </c>
      <c r="E403" s="94">
        <f t="shared" si="5"/>
        <v>80.19</v>
      </c>
      <c r="F403" s="32"/>
      <c r="G403" s="14"/>
    </row>
    <row r="404" spans="1:7" ht="28.35" customHeight="1">
      <c r="A404" s="24">
        <v>405</v>
      </c>
      <c r="B404" s="92" t="s">
        <v>273</v>
      </c>
      <c r="C404" s="20">
        <v>1</v>
      </c>
      <c r="D404" s="95">
        <v>26</v>
      </c>
      <c r="E404" s="94">
        <f t="shared" si="5"/>
        <v>50.85</v>
      </c>
      <c r="F404" s="32"/>
      <c r="G404" s="14"/>
    </row>
    <row r="405" spans="1:7" ht="28.35" customHeight="1">
      <c r="A405" s="24">
        <v>406</v>
      </c>
      <c r="B405" s="92" t="s">
        <v>278</v>
      </c>
      <c r="C405" s="20">
        <v>1</v>
      </c>
      <c r="D405" s="95">
        <v>14</v>
      </c>
      <c r="E405" s="94">
        <f t="shared" si="5"/>
        <v>27.38</v>
      </c>
      <c r="F405" s="32"/>
      <c r="G405" s="14"/>
    </row>
    <row r="406" spans="1:7" ht="28.35" customHeight="1">
      <c r="A406" s="24">
        <v>407</v>
      </c>
      <c r="B406" s="92" t="s">
        <v>276</v>
      </c>
      <c r="C406" s="20">
        <v>1</v>
      </c>
      <c r="D406" s="95">
        <v>16</v>
      </c>
      <c r="E406" s="94">
        <f t="shared" si="5"/>
        <v>31.29</v>
      </c>
      <c r="F406" s="32"/>
      <c r="G406" s="14"/>
    </row>
    <row r="407" spans="1:7" ht="28.35" customHeight="1">
      <c r="A407" s="24">
        <v>408</v>
      </c>
      <c r="B407" s="92" t="s">
        <v>279</v>
      </c>
      <c r="C407" s="20">
        <v>1</v>
      </c>
      <c r="D407" s="95">
        <v>31</v>
      </c>
      <c r="E407" s="94">
        <f t="shared" si="5"/>
        <v>60.63</v>
      </c>
      <c r="F407" s="32"/>
      <c r="G407" s="14"/>
    </row>
    <row r="408" spans="1:7" ht="28.35" customHeight="1">
      <c r="A408" s="24">
        <v>409</v>
      </c>
      <c r="B408" s="92" t="s">
        <v>280</v>
      </c>
      <c r="C408" s="20">
        <v>1</v>
      </c>
      <c r="D408" s="95">
        <v>1.53</v>
      </c>
      <c r="E408" s="94">
        <f t="shared" si="5"/>
        <v>2.99</v>
      </c>
      <c r="F408" s="32"/>
      <c r="G408" s="14"/>
    </row>
    <row r="409" spans="1:7" ht="28.35" customHeight="1">
      <c r="A409" s="24">
        <v>410</v>
      </c>
      <c r="B409" s="92" t="s">
        <v>281</v>
      </c>
      <c r="C409" s="20">
        <v>1</v>
      </c>
      <c r="D409" s="95">
        <v>4.5</v>
      </c>
      <c r="E409" s="94">
        <f t="shared" si="5"/>
        <v>8.8000000000000007</v>
      </c>
      <c r="F409" s="32"/>
      <c r="G409" s="14"/>
    </row>
    <row r="410" spans="1:7" ht="28.35" customHeight="1">
      <c r="A410" s="24">
        <v>411</v>
      </c>
      <c r="B410" s="92" t="s">
        <v>282</v>
      </c>
      <c r="C410" s="20">
        <v>1</v>
      </c>
      <c r="D410" s="95">
        <v>30</v>
      </c>
      <c r="E410" s="94">
        <f t="shared" si="5"/>
        <v>58.67</v>
      </c>
      <c r="F410" s="32"/>
      <c r="G410" s="14"/>
    </row>
    <row r="411" spans="1:7" ht="28.35" customHeight="1">
      <c r="A411" s="24">
        <v>412</v>
      </c>
      <c r="B411" s="92" t="s">
        <v>283</v>
      </c>
      <c r="C411" s="20">
        <v>1</v>
      </c>
      <c r="D411" s="95">
        <v>35</v>
      </c>
      <c r="E411" s="94">
        <f t="shared" si="5"/>
        <v>68.45</v>
      </c>
      <c r="F411" s="32"/>
      <c r="G411" s="14"/>
    </row>
    <row r="412" spans="1:7" ht="28.35" customHeight="1">
      <c r="A412" s="24">
        <v>413</v>
      </c>
      <c r="B412" s="92" t="s">
        <v>284</v>
      </c>
      <c r="C412" s="20">
        <v>1</v>
      </c>
      <c r="D412" s="95">
        <v>30</v>
      </c>
      <c r="E412" s="94">
        <f t="shared" si="5"/>
        <v>58.67</v>
      </c>
      <c r="F412" s="32"/>
      <c r="G412" s="14"/>
    </row>
    <row r="413" spans="1:7" ht="28.35" customHeight="1">
      <c r="A413" s="24">
        <v>414</v>
      </c>
      <c r="B413" s="92" t="s">
        <v>285</v>
      </c>
      <c r="C413" s="20">
        <v>1</v>
      </c>
      <c r="D413" s="95">
        <v>4</v>
      </c>
      <c r="E413" s="94">
        <f t="shared" si="5"/>
        <v>7.82</v>
      </c>
      <c r="F413" s="32"/>
      <c r="G413" s="14"/>
    </row>
    <row r="414" spans="1:7" ht="28.35" customHeight="1">
      <c r="A414" s="24">
        <v>415</v>
      </c>
      <c r="B414" s="92" t="s">
        <v>286</v>
      </c>
      <c r="C414" s="20">
        <v>1</v>
      </c>
      <c r="D414" s="95">
        <v>4</v>
      </c>
      <c r="E414" s="94">
        <f t="shared" si="5"/>
        <v>7.82</v>
      </c>
      <c r="F414" s="32"/>
      <c r="G414" s="14"/>
    </row>
    <row r="415" spans="1:7" ht="28.35" customHeight="1">
      <c r="A415" s="24">
        <v>416</v>
      </c>
      <c r="B415" s="92" t="s">
        <v>287</v>
      </c>
      <c r="C415" s="20">
        <v>1</v>
      </c>
      <c r="D415" s="95">
        <v>4.5</v>
      </c>
      <c r="E415" s="94">
        <f t="shared" si="5"/>
        <v>8.8000000000000007</v>
      </c>
      <c r="F415" s="32"/>
      <c r="G415" s="14"/>
    </row>
    <row r="416" spans="1:7" ht="28.35" customHeight="1">
      <c r="A416" s="24">
        <v>417</v>
      </c>
      <c r="B416" s="92" t="s">
        <v>288</v>
      </c>
      <c r="C416" s="20">
        <v>1</v>
      </c>
      <c r="D416" s="95">
        <v>21</v>
      </c>
      <c r="E416" s="94">
        <f t="shared" ref="E416:E479" si="6">ROUND(D416*1.95583,2)</f>
        <v>41.07</v>
      </c>
      <c r="F416" s="32"/>
      <c r="G416" s="14"/>
    </row>
    <row r="417" spans="1:7" ht="28.35" customHeight="1">
      <c r="A417" s="24">
        <v>418</v>
      </c>
      <c r="B417" s="92" t="s">
        <v>289</v>
      </c>
      <c r="C417" s="20">
        <v>1</v>
      </c>
      <c r="D417" s="95">
        <v>25</v>
      </c>
      <c r="E417" s="94">
        <f t="shared" si="6"/>
        <v>48.9</v>
      </c>
      <c r="F417" s="32"/>
      <c r="G417" s="14"/>
    </row>
    <row r="418" spans="1:7" ht="28.35" customHeight="1">
      <c r="A418" s="24">
        <v>419</v>
      </c>
      <c r="B418" s="92" t="s">
        <v>290</v>
      </c>
      <c r="C418" s="20">
        <v>1</v>
      </c>
      <c r="D418" s="95">
        <v>5.5</v>
      </c>
      <c r="E418" s="94">
        <f t="shared" si="6"/>
        <v>10.76</v>
      </c>
      <c r="F418" s="32"/>
      <c r="G418" s="14"/>
    </row>
    <row r="419" spans="1:7" ht="28.35" customHeight="1">
      <c r="A419" s="24">
        <v>420</v>
      </c>
      <c r="B419" s="92" t="s">
        <v>291</v>
      </c>
      <c r="C419" s="20">
        <v>1</v>
      </c>
      <c r="D419" s="95">
        <v>5.5</v>
      </c>
      <c r="E419" s="94">
        <f t="shared" si="6"/>
        <v>10.76</v>
      </c>
      <c r="F419" s="32"/>
      <c r="G419" s="14"/>
    </row>
    <row r="420" spans="1:7" ht="28.35" customHeight="1">
      <c r="A420" s="24">
        <v>421</v>
      </c>
      <c r="B420" s="92" t="s">
        <v>292</v>
      </c>
      <c r="C420" s="20">
        <v>1</v>
      </c>
      <c r="D420" s="95">
        <v>5.5</v>
      </c>
      <c r="E420" s="94">
        <f t="shared" si="6"/>
        <v>10.76</v>
      </c>
      <c r="F420" s="32"/>
      <c r="G420" s="14"/>
    </row>
    <row r="421" spans="1:7" ht="28.35" customHeight="1">
      <c r="A421" s="24">
        <v>422</v>
      </c>
      <c r="B421" s="92" t="s">
        <v>294</v>
      </c>
      <c r="C421" s="20">
        <v>1</v>
      </c>
      <c r="D421" s="95">
        <v>13</v>
      </c>
      <c r="E421" s="94">
        <f t="shared" si="6"/>
        <v>25.43</v>
      </c>
      <c r="F421" s="32"/>
      <c r="G421" s="14"/>
    </row>
    <row r="422" spans="1:7" ht="28.35" customHeight="1">
      <c r="A422" s="24">
        <v>423</v>
      </c>
      <c r="B422" s="92" t="s">
        <v>647</v>
      </c>
      <c r="C422" s="20">
        <v>1</v>
      </c>
      <c r="D422" s="95">
        <v>13</v>
      </c>
      <c r="E422" s="94">
        <f t="shared" si="6"/>
        <v>25.43</v>
      </c>
      <c r="F422" s="32"/>
      <c r="G422" s="14"/>
    </row>
    <row r="423" spans="1:7" ht="28.35" customHeight="1">
      <c r="A423" s="24">
        <v>424</v>
      </c>
      <c r="B423" s="92" t="s">
        <v>295</v>
      </c>
      <c r="C423" s="20">
        <v>1</v>
      </c>
      <c r="D423" s="95">
        <v>13</v>
      </c>
      <c r="E423" s="94">
        <f t="shared" si="6"/>
        <v>25.43</v>
      </c>
      <c r="F423" s="32"/>
      <c r="G423" s="14"/>
    </row>
    <row r="424" spans="1:7" ht="28.35" customHeight="1">
      <c r="A424" s="24">
        <v>425</v>
      </c>
      <c r="B424" s="92" t="s">
        <v>296</v>
      </c>
      <c r="C424" s="20">
        <v>1</v>
      </c>
      <c r="D424" s="95">
        <v>13</v>
      </c>
      <c r="E424" s="94">
        <f t="shared" si="6"/>
        <v>25.43</v>
      </c>
      <c r="F424" s="32"/>
      <c r="G424" s="14"/>
    </row>
    <row r="425" spans="1:7" ht="28.35" customHeight="1">
      <c r="A425" s="24">
        <v>426</v>
      </c>
      <c r="B425" s="92" t="s">
        <v>297</v>
      </c>
      <c r="C425" s="20">
        <v>1</v>
      </c>
      <c r="D425" s="95">
        <v>77</v>
      </c>
      <c r="E425" s="94">
        <f t="shared" si="6"/>
        <v>150.6</v>
      </c>
      <c r="F425" s="32"/>
      <c r="G425" s="14"/>
    </row>
    <row r="426" spans="1:7" ht="28.35" customHeight="1">
      <c r="A426" s="24">
        <v>427</v>
      </c>
      <c r="B426" s="89" t="s">
        <v>648</v>
      </c>
      <c r="C426" s="89"/>
      <c r="D426" s="89"/>
      <c r="E426" s="89"/>
      <c r="F426" s="32"/>
      <c r="G426" s="14"/>
    </row>
    <row r="427" spans="1:7" ht="28.35" customHeight="1">
      <c r="A427" s="24">
        <v>428</v>
      </c>
      <c r="B427" s="92" t="s">
        <v>506</v>
      </c>
      <c r="C427" s="20">
        <v>1</v>
      </c>
      <c r="D427" s="95">
        <v>2.0499999999999998</v>
      </c>
      <c r="E427" s="94">
        <f t="shared" si="6"/>
        <v>4.01</v>
      </c>
      <c r="F427" s="32"/>
      <c r="G427" s="14"/>
    </row>
    <row r="428" spans="1:7" ht="28.35" customHeight="1">
      <c r="A428" s="24">
        <v>429</v>
      </c>
      <c r="B428" s="92" t="s">
        <v>507</v>
      </c>
      <c r="C428" s="20">
        <v>1</v>
      </c>
      <c r="D428" s="95">
        <v>2.1</v>
      </c>
      <c r="E428" s="94">
        <f t="shared" si="6"/>
        <v>4.1100000000000003</v>
      </c>
      <c r="F428" s="32"/>
      <c r="G428" s="14"/>
    </row>
    <row r="429" spans="1:7" ht="28.35" customHeight="1">
      <c r="A429" s="24">
        <v>430</v>
      </c>
      <c r="B429" s="92" t="s">
        <v>504</v>
      </c>
      <c r="C429" s="20">
        <v>1</v>
      </c>
      <c r="D429" s="95">
        <v>2.0499999999999998</v>
      </c>
      <c r="E429" s="94">
        <f t="shared" si="6"/>
        <v>4.01</v>
      </c>
      <c r="F429" s="32"/>
      <c r="G429" s="14"/>
    </row>
    <row r="430" spans="1:7" ht="28.35" customHeight="1">
      <c r="A430" s="24">
        <v>431</v>
      </c>
      <c r="B430" s="92" t="s">
        <v>508</v>
      </c>
      <c r="C430" s="20">
        <v>1</v>
      </c>
      <c r="D430" s="95">
        <v>2.1</v>
      </c>
      <c r="E430" s="94">
        <f t="shared" si="6"/>
        <v>4.1100000000000003</v>
      </c>
      <c r="F430" s="32"/>
      <c r="G430" s="14"/>
    </row>
    <row r="431" spans="1:7" ht="28.35" customHeight="1">
      <c r="A431" s="24">
        <v>432</v>
      </c>
      <c r="B431" s="92" t="s">
        <v>509</v>
      </c>
      <c r="C431" s="20">
        <v>1</v>
      </c>
      <c r="D431" s="95">
        <v>2.0499999999999998</v>
      </c>
      <c r="E431" s="94">
        <f t="shared" si="6"/>
        <v>4.01</v>
      </c>
      <c r="F431" s="32"/>
      <c r="G431" s="14"/>
    </row>
    <row r="432" spans="1:7" ht="28.35" customHeight="1">
      <c r="A432" s="24">
        <v>433</v>
      </c>
      <c r="B432" s="92" t="s">
        <v>510</v>
      </c>
      <c r="C432" s="20">
        <v>1</v>
      </c>
      <c r="D432" s="95">
        <v>2.1</v>
      </c>
      <c r="E432" s="94">
        <f t="shared" si="6"/>
        <v>4.1100000000000003</v>
      </c>
      <c r="F432" s="32"/>
      <c r="G432" s="14"/>
    </row>
    <row r="433" spans="1:7" ht="28.35" customHeight="1">
      <c r="A433" s="24">
        <v>434</v>
      </c>
      <c r="B433" s="92" t="s">
        <v>511</v>
      </c>
      <c r="C433" s="20">
        <v>1</v>
      </c>
      <c r="D433" s="95">
        <v>2.0499999999999998</v>
      </c>
      <c r="E433" s="94">
        <f t="shared" si="6"/>
        <v>4.01</v>
      </c>
      <c r="F433" s="32"/>
      <c r="G433" s="14"/>
    </row>
    <row r="434" spans="1:7" ht="28.35" customHeight="1">
      <c r="A434" s="24">
        <v>435</v>
      </c>
      <c r="B434" s="92" t="s">
        <v>512</v>
      </c>
      <c r="C434" s="20">
        <v>1</v>
      </c>
      <c r="D434" s="95">
        <v>2.0499999999999998</v>
      </c>
      <c r="E434" s="94">
        <f t="shared" si="6"/>
        <v>4.01</v>
      </c>
      <c r="F434" s="32"/>
      <c r="G434" s="14"/>
    </row>
    <row r="435" spans="1:7" ht="28.35" customHeight="1">
      <c r="A435" s="24">
        <v>436</v>
      </c>
      <c r="B435" s="92" t="s">
        <v>513</v>
      </c>
      <c r="C435" s="20">
        <v>1</v>
      </c>
      <c r="D435" s="95">
        <v>2.0499999999999998</v>
      </c>
      <c r="E435" s="94">
        <f t="shared" si="6"/>
        <v>4.01</v>
      </c>
      <c r="F435" s="32"/>
      <c r="G435" s="14"/>
    </row>
    <row r="436" spans="1:7" ht="28.35" customHeight="1">
      <c r="A436" s="24">
        <v>437</v>
      </c>
      <c r="B436" s="92" t="s">
        <v>514</v>
      </c>
      <c r="C436" s="20">
        <v>1</v>
      </c>
      <c r="D436" s="95">
        <v>2.0499999999999998</v>
      </c>
      <c r="E436" s="94">
        <f t="shared" si="6"/>
        <v>4.01</v>
      </c>
      <c r="F436" s="32"/>
      <c r="G436" s="14"/>
    </row>
    <row r="437" spans="1:7" ht="28.35" customHeight="1">
      <c r="A437" s="24">
        <v>438</v>
      </c>
      <c r="B437" s="92" t="s">
        <v>515</v>
      </c>
      <c r="C437" s="20">
        <v>1</v>
      </c>
      <c r="D437" s="95">
        <v>2.0499999999999998</v>
      </c>
      <c r="E437" s="94">
        <f t="shared" si="6"/>
        <v>4.01</v>
      </c>
      <c r="F437" s="32"/>
      <c r="G437" s="14"/>
    </row>
    <row r="438" spans="1:7" ht="28.35" customHeight="1">
      <c r="A438" s="24">
        <v>439</v>
      </c>
      <c r="B438" s="92" t="s">
        <v>516</v>
      </c>
      <c r="C438" s="20">
        <v>1</v>
      </c>
      <c r="D438" s="95">
        <v>2.0499999999999998</v>
      </c>
      <c r="E438" s="94">
        <f t="shared" si="6"/>
        <v>4.01</v>
      </c>
      <c r="F438" s="32"/>
      <c r="G438" s="14"/>
    </row>
    <row r="439" spans="1:7" ht="28.35" customHeight="1">
      <c r="A439" s="24">
        <v>440</v>
      </c>
      <c r="B439" s="92" t="s">
        <v>517</v>
      </c>
      <c r="C439" s="20">
        <v>1</v>
      </c>
      <c r="D439" s="95">
        <v>2.0499999999999998</v>
      </c>
      <c r="E439" s="94">
        <f t="shared" si="6"/>
        <v>4.01</v>
      </c>
      <c r="F439" s="32"/>
      <c r="G439" s="14"/>
    </row>
    <row r="440" spans="1:7" ht="28.35" customHeight="1">
      <c r="A440" s="24">
        <v>441</v>
      </c>
      <c r="B440" s="92" t="s">
        <v>505</v>
      </c>
      <c r="C440" s="20">
        <v>1</v>
      </c>
      <c r="D440" s="95">
        <v>2.0499999999999998</v>
      </c>
      <c r="E440" s="94">
        <f t="shared" si="6"/>
        <v>4.01</v>
      </c>
      <c r="F440" s="32"/>
      <c r="G440" s="14"/>
    </row>
    <row r="441" spans="1:7" ht="28.35" customHeight="1">
      <c r="A441" s="24">
        <v>442</v>
      </c>
      <c r="B441" s="92" t="s">
        <v>478</v>
      </c>
      <c r="C441" s="20">
        <v>1</v>
      </c>
      <c r="D441" s="95">
        <v>35</v>
      </c>
      <c r="E441" s="94">
        <f t="shared" si="6"/>
        <v>68.45</v>
      </c>
      <c r="F441" s="32"/>
      <c r="G441" s="14"/>
    </row>
    <row r="442" spans="1:7" ht="28.35" customHeight="1">
      <c r="A442" s="24">
        <v>443</v>
      </c>
      <c r="B442" s="92" t="s">
        <v>503</v>
      </c>
      <c r="C442" s="20">
        <v>1</v>
      </c>
      <c r="D442" s="95">
        <v>2.0499999999999998</v>
      </c>
      <c r="E442" s="94">
        <f t="shared" si="6"/>
        <v>4.01</v>
      </c>
      <c r="F442" s="32"/>
      <c r="G442" s="14"/>
    </row>
    <row r="443" spans="1:7" ht="28.35" customHeight="1">
      <c r="A443" s="24">
        <v>444</v>
      </c>
      <c r="B443" s="92" t="s">
        <v>481</v>
      </c>
      <c r="C443" s="20">
        <v>1</v>
      </c>
      <c r="D443" s="95">
        <v>7</v>
      </c>
      <c r="E443" s="94">
        <f t="shared" si="6"/>
        <v>13.69</v>
      </c>
      <c r="F443" s="32"/>
      <c r="G443" s="14"/>
    </row>
    <row r="444" spans="1:7" ht="28.35" customHeight="1">
      <c r="A444" s="24">
        <v>445</v>
      </c>
      <c r="B444" s="92" t="s">
        <v>524</v>
      </c>
      <c r="C444" s="20">
        <v>1</v>
      </c>
      <c r="D444" s="95">
        <v>7</v>
      </c>
      <c r="E444" s="94">
        <f t="shared" si="6"/>
        <v>13.69</v>
      </c>
      <c r="F444" s="32"/>
      <c r="G444" s="14"/>
    </row>
    <row r="445" spans="1:7">
      <c r="A445" s="24">
        <v>446</v>
      </c>
      <c r="B445" s="92" t="s">
        <v>530</v>
      </c>
      <c r="C445" s="20">
        <v>1</v>
      </c>
      <c r="D445" s="95">
        <v>11</v>
      </c>
      <c r="E445" s="94">
        <f t="shared" si="6"/>
        <v>21.51</v>
      </c>
      <c r="F445" s="32"/>
      <c r="G445" s="14"/>
    </row>
    <row r="446" spans="1:7">
      <c r="A446" s="24">
        <v>447</v>
      </c>
      <c r="B446" s="92" t="s">
        <v>482</v>
      </c>
      <c r="C446" s="20">
        <v>1</v>
      </c>
      <c r="D446" s="95">
        <v>19</v>
      </c>
      <c r="E446" s="94">
        <f t="shared" si="6"/>
        <v>37.159999999999997</v>
      </c>
      <c r="F446" s="32"/>
      <c r="G446" s="14"/>
    </row>
    <row r="447" spans="1:7">
      <c r="A447" s="24">
        <v>448</v>
      </c>
      <c r="B447" s="92" t="s">
        <v>499</v>
      </c>
      <c r="C447" s="20">
        <v>1</v>
      </c>
      <c r="D447" s="95">
        <v>24</v>
      </c>
      <c r="E447" s="94">
        <f t="shared" si="6"/>
        <v>46.94</v>
      </c>
      <c r="F447" s="32"/>
      <c r="G447" s="14"/>
    </row>
    <row r="448" spans="1:7">
      <c r="A448" s="24">
        <v>449</v>
      </c>
      <c r="B448" s="92" t="s">
        <v>486</v>
      </c>
      <c r="C448" s="20">
        <v>1</v>
      </c>
      <c r="D448" s="95">
        <v>3.1</v>
      </c>
      <c r="E448" s="94">
        <f t="shared" si="6"/>
        <v>6.06</v>
      </c>
      <c r="F448" s="32"/>
      <c r="G448" s="14"/>
    </row>
    <row r="449" spans="1:7">
      <c r="A449" s="24">
        <v>450</v>
      </c>
      <c r="B449" s="92" t="s">
        <v>221</v>
      </c>
      <c r="C449" s="20">
        <v>1</v>
      </c>
      <c r="D449" s="95">
        <v>13</v>
      </c>
      <c r="E449" s="94">
        <f t="shared" si="6"/>
        <v>25.43</v>
      </c>
      <c r="F449" s="32"/>
      <c r="G449" s="14"/>
    </row>
    <row r="450" spans="1:7">
      <c r="A450" s="24">
        <v>451</v>
      </c>
      <c r="B450" s="92" t="s">
        <v>594</v>
      </c>
      <c r="C450" s="20">
        <v>1</v>
      </c>
      <c r="D450" s="95">
        <v>10</v>
      </c>
      <c r="E450" s="94">
        <f t="shared" si="6"/>
        <v>19.559999999999999</v>
      </c>
      <c r="F450" s="32"/>
      <c r="G450" s="14"/>
    </row>
    <row r="451" spans="1:7">
      <c r="A451" s="24">
        <v>452</v>
      </c>
      <c r="B451" s="92" t="s">
        <v>477</v>
      </c>
      <c r="C451" s="20">
        <v>1</v>
      </c>
      <c r="D451" s="95">
        <v>8</v>
      </c>
      <c r="E451" s="94">
        <f t="shared" si="6"/>
        <v>15.65</v>
      </c>
      <c r="F451" s="32"/>
      <c r="G451" s="14"/>
    </row>
    <row r="452" spans="1:7">
      <c r="A452" s="24">
        <v>453</v>
      </c>
      <c r="B452" s="92" t="s">
        <v>595</v>
      </c>
      <c r="C452" s="20">
        <v>1</v>
      </c>
      <c r="D452" s="95">
        <v>5.1100000000000003</v>
      </c>
      <c r="E452" s="94">
        <f t="shared" si="6"/>
        <v>9.99</v>
      </c>
      <c r="F452" s="32"/>
      <c r="G452" s="14"/>
    </row>
    <row r="453" spans="1:7">
      <c r="A453" s="24">
        <v>454</v>
      </c>
      <c r="B453" s="92" t="s">
        <v>593</v>
      </c>
      <c r="C453" s="20">
        <v>1</v>
      </c>
      <c r="D453" s="95">
        <v>3.07</v>
      </c>
      <c r="E453" s="94">
        <f t="shared" si="6"/>
        <v>6</v>
      </c>
      <c r="F453" s="32"/>
      <c r="G453" s="14"/>
    </row>
    <row r="454" spans="1:7">
      <c r="A454" s="24">
        <v>455</v>
      </c>
      <c r="B454" s="92" t="s">
        <v>494</v>
      </c>
      <c r="C454" s="20">
        <v>1</v>
      </c>
      <c r="D454" s="95">
        <v>50</v>
      </c>
      <c r="E454" s="94">
        <f t="shared" si="6"/>
        <v>97.79</v>
      </c>
      <c r="F454" s="32"/>
      <c r="G454" s="14"/>
    </row>
    <row r="455" spans="1:7">
      <c r="A455" s="24">
        <v>456</v>
      </c>
      <c r="B455" s="92" t="s">
        <v>479</v>
      </c>
      <c r="C455" s="20">
        <v>1</v>
      </c>
      <c r="D455" s="95">
        <v>35</v>
      </c>
      <c r="E455" s="94">
        <f t="shared" si="6"/>
        <v>68.45</v>
      </c>
      <c r="F455" s="32"/>
      <c r="G455" s="14"/>
    </row>
    <row r="456" spans="1:7">
      <c r="A456" s="24">
        <v>457</v>
      </c>
      <c r="B456" s="92" t="s">
        <v>649</v>
      </c>
      <c r="C456" s="20">
        <v>1</v>
      </c>
      <c r="D456" s="95">
        <v>16</v>
      </c>
      <c r="E456" s="94">
        <f t="shared" si="6"/>
        <v>31.29</v>
      </c>
      <c r="F456" s="32"/>
      <c r="G456" s="14"/>
    </row>
    <row r="457" spans="1:7">
      <c r="A457" s="24">
        <v>458</v>
      </c>
      <c r="B457" s="92" t="s">
        <v>480</v>
      </c>
      <c r="C457" s="20">
        <v>1</v>
      </c>
      <c r="D457" s="95">
        <v>40</v>
      </c>
      <c r="E457" s="94">
        <f t="shared" si="6"/>
        <v>78.23</v>
      </c>
      <c r="F457" s="32"/>
      <c r="G457" s="14"/>
    </row>
    <row r="458" spans="1:7">
      <c r="A458" s="24">
        <v>459</v>
      </c>
      <c r="B458" s="92" t="s">
        <v>485</v>
      </c>
      <c r="C458" s="20">
        <v>1</v>
      </c>
      <c r="D458" s="95">
        <v>20</v>
      </c>
      <c r="E458" s="94">
        <f t="shared" si="6"/>
        <v>39.119999999999997</v>
      </c>
      <c r="F458" s="32"/>
      <c r="G458" s="14"/>
    </row>
    <row r="459" spans="1:7">
      <c r="A459" s="24">
        <v>460</v>
      </c>
      <c r="B459" s="92" t="s">
        <v>484</v>
      </c>
      <c r="C459" s="20">
        <v>1</v>
      </c>
      <c r="D459" s="95">
        <v>12</v>
      </c>
      <c r="E459" s="94">
        <f t="shared" si="6"/>
        <v>23.47</v>
      </c>
      <c r="F459" s="32"/>
      <c r="G459" s="14"/>
    </row>
    <row r="460" spans="1:7">
      <c r="A460" s="24">
        <v>461</v>
      </c>
      <c r="B460" s="92" t="s">
        <v>483</v>
      </c>
      <c r="C460" s="109">
        <v>1</v>
      </c>
      <c r="D460" s="95">
        <v>18.41</v>
      </c>
      <c r="E460" s="94">
        <f t="shared" si="6"/>
        <v>36.01</v>
      </c>
      <c r="F460" s="32"/>
      <c r="G460" s="14"/>
    </row>
    <row r="461" spans="1:7">
      <c r="A461" s="24">
        <v>462</v>
      </c>
      <c r="B461" s="92" t="s">
        <v>487</v>
      </c>
      <c r="C461" s="20">
        <v>1</v>
      </c>
      <c r="D461" s="95">
        <v>35</v>
      </c>
      <c r="E461" s="94">
        <f t="shared" si="6"/>
        <v>68.45</v>
      </c>
      <c r="F461" s="32"/>
      <c r="G461" s="14"/>
    </row>
    <row r="462" spans="1:7">
      <c r="A462" s="24">
        <v>463</v>
      </c>
      <c r="B462" s="92" t="s">
        <v>488</v>
      </c>
      <c r="C462" s="20">
        <v>1</v>
      </c>
      <c r="D462" s="95">
        <v>10</v>
      </c>
      <c r="E462" s="94">
        <f t="shared" si="6"/>
        <v>19.559999999999999</v>
      </c>
      <c r="F462" s="32"/>
      <c r="G462" s="14"/>
    </row>
    <row r="463" spans="1:7">
      <c r="A463" s="24">
        <v>464</v>
      </c>
      <c r="B463" s="92" t="s">
        <v>650</v>
      </c>
      <c r="C463" s="20">
        <v>1</v>
      </c>
      <c r="D463" s="95">
        <v>20</v>
      </c>
      <c r="E463" s="94">
        <f t="shared" si="6"/>
        <v>39.119999999999997</v>
      </c>
      <c r="F463" s="32"/>
      <c r="G463" s="14"/>
    </row>
    <row r="464" spans="1:7">
      <c r="A464" s="24">
        <v>465</v>
      </c>
      <c r="B464" s="92" t="s">
        <v>489</v>
      </c>
      <c r="C464" s="20">
        <v>1</v>
      </c>
      <c r="D464" s="95">
        <v>36</v>
      </c>
      <c r="E464" s="94">
        <f t="shared" si="6"/>
        <v>70.41</v>
      </c>
      <c r="F464" s="32"/>
      <c r="G464" s="14"/>
    </row>
    <row r="465" spans="1:7">
      <c r="A465" s="24">
        <v>466</v>
      </c>
      <c r="B465" s="92" t="s">
        <v>490</v>
      </c>
      <c r="C465" s="20">
        <v>1</v>
      </c>
      <c r="D465" s="95">
        <v>23</v>
      </c>
      <c r="E465" s="94">
        <f t="shared" si="6"/>
        <v>44.98</v>
      </c>
      <c r="F465" s="32"/>
      <c r="G465" s="14"/>
    </row>
    <row r="466" spans="1:7">
      <c r="A466" s="24">
        <v>467</v>
      </c>
      <c r="B466" s="92" t="s">
        <v>492</v>
      </c>
      <c r="C466" s="20">
        <v>1</v>
      </c>
      <c r="D466" s="95">
        <v>12</v>
      </c>
      <c r="E466" s="94">
        <f t="shared" si="6"/>
        <v>23.47</v>
      </c>
      <c r="F466" s="32"/>
      <c r="G466" s="14"/>
    </row>
    <row r="467" spans="1:7">
      <c r="A467" s="24">
        <v>468</v>
      </c>
      <c r="B467" s="92" t="s">
        <v>491</v>
      </c>
      <c r="C467" s="20">
        <v>1</v>
      </c>
      <c r="D467" s="95">
        <v>56</v>
      </c>
      <c r="E467" s="94">
        <f t="shared" si="6"/>
        <v>109.53</v>
      </c>
      <c r="F467" s="32"/>
      <c r="G467" s="14"/>
    </row>
    <row r="468" spans="1:7">
      <c r="A468" s="24">
        <v>469</v>
      </c>
      <c r="B468" s="92" t="s">
        <v>493</v>
      </c>
      <c r="C468" s="20">
        <v>1</v>
      </c>
      <c r="D468" s="95">
        <v>17</v>
      </c>
      <c r="E468" s="94">
        <f t="shared" si="6"/>
        <v>33.25</v>
      </c>
      <c r="F468" s="32"/>
      <c r="G468" s="14"/>
    </row>
    <row r="469" spans="1:7">
      <c r="A469" s="24">
        <v>470</v>
      </c>
      <c r="B469" s="92" t="s">
        <v>495</v>
      </c>
      <c r="C469" s="20">
        <v>1</v>
      </c>
      <c r="D469" s="95">
        <v>3</v>
      </c>
      <c r="E469" s="94">
        <f t="shared" si="6"/>
        <v>5.87</v>
      </c>
      <c r="F469" s="32"/>
      <c r="G469" s="14"/>
    </row>
    <row r="470" spans="1:7">
      <c r="A470" s="24">
        <v>471</v>
      </c>
      <c r="B470" s="92" t="s">
        <v>496</v>
      </c>
      <c r="C470" s="20">
        <v>1</v>
      </c>
      <c r="D470" s="95">
        <v>6</v>
      </c>
      <c r="E470" s="94">
        <f t="shared" si="6"/>
        <v>11.73</v>
      </c>
      <c r="F470" s="32"/>
      <c r="G470" s="14"/>
    </row>
    <row r="471" spans="1:7">
      <c r="A471" s="24">
        <v>472</v>
      </c>
      <c r="B471" s="92" t="s">
        <v>497</v>
      </c>
      <c r="C471" s="20">
        <v>1</v>
      </c>
      <c r="D471" s="95">
        <v>15</v>
      </c>
      <c r="E471" s="94">
        <f t="shared" si="6"/>
        <v>29.34</v>
      </c>
      <c r="F471" s="32"/>
      <c r="G471" s="14"/>
    </row>
    <row r="472" spans="1:7">
      <c r="A472" s="24">
        <v>473</v>
      </c>
      <c r="B472" s="92" t="s">
        <v>498</v>
      </c>
      <c r="C472" s="111">
        <v>1</v>
      </c>
      <c r="D472" s="95">
        <v>3</v>
      </c>
      <c r="E472" s="94">
        <f t="shared" si="6"/>
        <v>5.87</v>
      </c>
      <c r="F472" s="32"/>
      <c r="G472" s="14"/>
    </row>
    <row r="473" spans="1:7">
      <c r="A473" s="24">
        <v>474</v>
      </c>
      <c r="B473" s="92" t="s">
        <v>500</v>
      </c>
      <c r="C473" s="20">
        <v>1</v>
      </c>
      <c r="D473" s="95">
        <v>15</v>
      </c>
      <c r="E473" s="94">
        <f t="shared" si="6"/>
        <v>29.34</v>
      </c>
      <c r="F473" s="32"/>
      <c r="G473" s="14"/>
    </row>
    <row r="474" spans="1:7">
      <c r="A474" s="24">
        <v>475</v>
      </c>
      <c r="B474" s="92" t="s">
        <v>501</v>
      </c>
      <c r="C474" s="111">
        <v>1</v>
      </c>
      <c r="D474" s="95">
        <v>15</v>
      </c>
      <c r="E474" s="94">
        <f t="shared" si="6"/>
        <v>29.34</v>
      </c>
      <c r="F474" s="32"/>
      <c r="G474" s="14"/>
    </row>
    <row r="475" spans="1:7">
      <c r="A475" s="24">
        <v>476</v>
      </c>
      <c r="B475" s="92" t="s">
        <v>502</v>
      </c>
      <c r="C475" s="20">
        <v>1</v>
      </c>
      <c r="D475" s="95">
        <v>10</v>
      </c>
      <c r="E475" s="94">
        <f t="shared" si="6"/>
        <v>19.559999999999999</v>
      </c>
      <c r="F475" s="32"/>
      <c r="G475" s="14"/>
    </row>
    <row r="476" spans="1:7">
      <c r="A476" s="24">
        <v>477</v>
      </c>
      <c r="B476" s="92" t="s">
        <v>518</v>
      </c>
      <c r="C476" s="20">
        <v>1</v>
      </c>
      <c r="D476" s="95">
        <v>3.07</v>
      </c>
      <c r="E476" s="94">
        <f t="shared" si="6"/>
        <v>6</v>
      </c>
      <c r="F476" s="32"/>
      <c r="G476" s="14"/>
    </row>
    <row r="477" spans="1:7">
      <c r="A477" s="24">
        <v>478</v>
      </c>
      <c r="B477" s="92" t="s">
        <v>519</v>
      </c>
      <c r="C477" s="20">
        <v>1</v>
      </c>
      <c r="D477" s="95">
        <v>3.1</v>
      </c>
      <c r="E477" s="94">
        <f t="shared" si="6"/>
        <v>6.06</v>
      </c>
      <c r="F477" s="32"/>
      <c r="G477" s="14"/>
    </row>
    <row r="478" spans="1:7">
      <c r="A478" s="24">
        <v>479</v>
      </c>
      <c r="B478" s="92" t="s">
        <v>520</v>
      </c>
      <c r="C478" s="20">
        <v>1</v>
      </c>
      <c r="D478" s="95">
        <v>10</v>
      </c>
      <c r="E478" s="94">
        <f t="shared" si="6"/>
        <v>19.559999999999999</v>
      </c>
      <c r="F478" s="32"/>
      <c r="G478" s="14"/>
    </row>
    <row r="479" spans="1:7">
      <c r="A479" s="24">
        <v>480</v>
      </c>
      <c r="B479" s="92" t="s">
        <v>521</v>
      </c>
      <c r="C479" s="20">
        <v>1</v>
      </c>
      <c r="D479" s="95">
        <v>4.09</v>
      </c>
      <c r="E479" s="94">
        <f t="shared" si="6"/>
        <v>8</v>
      </c>
      <c r="F479" s="32"/>
      <c r="G479" s="14"/>
    </row>
    <row r="480" spans="1:7">
      <c r="A480" s="24">
        <v>481</v>
      </c>
      <c r="B480" s="92" t="s">
        <v>522</v>
      </c>
      <c r="C480" s="20">
        <v>1</v>
      </c>
      <c r="D480" s="95">
        <v>3.07</v>
      </c>
      <c r="E480" s="94">
        <f t="shared" ref="E480:E541" si="7">ROUND(D480*1.95583,2)</f>
        <v>6</v>
      </c>
      <c r="F480" s="32"/>
      <c r="G480" s="14"/>
    </row>
    <row r="481" spans="1:7">
      <c r="A481" s="24">
        <v>482</v>
      </c>
      <c r="B481" s="92" t="s">
        <v>523</v>
      </c>
      <c r="C481" s="20">
        <v>1</v>
      </c>
      <c r="D481" s="95">
        <v>5</v>
      </c>
      <c r="E481" s="94">
        <f t="shared" si="7"/>
        <v>9.7799999999999994</v>
      </c>
      <c r="F481" s="32"/>
      <c r="G481" s="14"/>
    </row>
    <row r="482" spans="1:7">
      <c r="A482" s="24">
        <v>483</v>
      </c>
      <c r="B482" s="92" t="s">
        <v>651</v>
      </c>
      <c r="C482" s="20">
        <v>1</v>
      </c>
      <c r="D482" s="95">
        <v>6.5</v>
      </c>
      <c r="E482" s="94">
        <f t="shared" si="7"/>
        <v>12.71</v>
      </c>
      <c r="F482" s="32"/>
      <c r="G482" s="14"/>
    </row>
    <row r="483" spans="1:7">
      <c r="A483" s="24">
        <v>484</v>
      </c>
      <c r="B483" s="92" t="s">
        <v>525</v>
      </c>
      <c r="C483" s="20">
        <v>1</v>
      </c>
      <c r="D483" s="95">
        <v>4.5999999999999996</v>
      </c>
      <c r="E483" s="94">
        <f t="shared" si="7"/>
        <v>9</v>
      </c>
      <c r="F483" s="32"/>
      <c r="G483" s="14"/>
    </row>
    <row r="484" spans="1:7">
      <c r="A484" s="24">
        <v>485</v>
      </c>
      <c r="B484" s="92" t="s">
        <v>526</v>
      </c>
      <c r="C484" s="20">
        <v>1</v>
      </c>
      <c r="D484" s="95">
        <v>5.5</v>
      </c>
      <c r="E484" s="94">
        <f t="shared" si="7"/>
        <v>10.76</v>
      </c>
      <c r="F484" s="32"/>
      <c r="G484" s="14"/>
    </row>
    <row r="485" spans="1:7">
      <c r="A485" s="24">
        <v>486</v>
      </c>
      <c r="B485" s="92" t="s">
        <v>527</v>
      </c>
      <c r="C485" s="20">
        <v>1</v>
      </c>
      <c r="D485" s="95">
        <v>25</v>
      </c>
      <c r="E485" s="94">
        <f t="shared" si="7"/>
        <v>48.9</v>
      </c>
      <c r="F485" s="32"/>
      <c r="G485" s="14"/>
    </row>
    <row r="486" spans="1:7">
      <c r="A486" s="24">
        <v>487</v>
      </c>
      <c r="B486" s="92" t="s">
        <v>528</v>
      </c>
      <c r="C486" s="20">
        <v>1</v>
      </c>
      <c r="D486" s="95">
        <v>11</v>
      </c>
      <c r="E486" s="94">
        <f t="shared" si="7"/>
        <v>21.51</v>
      </c>
      <c r="F486" s="32"/>
      <c r="G486" s="14"/>
    </row>
    <row r="487" spans="1:7">
      <c r="A487" s="24">
        <v>488</v>
      </c>
      <c r="B487" s="92" t="s">
        <v>529</v>
      </c>
      <c r="C487" s="20">
        <v>1</v>
      </c>
      <c r="D487" s="95">
        <v>11.25</v>
      </c>
      <c r="E487" s="94">
        <f t="shared" si="7"/>
        <v>22</v>
      </c>
      <c r="F487" s="32"/>
      <c r="G487" s="14"/>
    </row>
    <row r="488" spans="1:7">
      <c r="A488" s="24">
        <v>489</v>
      </c>
      <c r="B488" s="92" t="s">
        <v>531</v>
      </c>
      <c r="C488" s="20">
        <v>1</v>
      </c>
      <c r="D488" s="95">
        <v>20</v>
      </c>
      <c r="E488" s="94">
        <f t="shared" si="7"/>
        <v>39.119999999999997</v>
      </c>
      <c r="F488" s="32"/>
      <c r="G488" s="14"/>
    </row>
    <row r="489" spans="1:7">
      <c r="A489" s="24">
        <v>490</v>
      </c>
      <c r="B489" s="92" t="s">
        <v>532</v>
      </c>
      <c r="C489" s="20">
        <v>1</v>
      </c>
      <c r="D489" s="95">
        <v>20</v>
      </c>
      <c r="E489" s="94">
        <f t="shared" si="7"/>
        <v>39.119999999999997</v>
      </c>
      <c r="F489" s="32"/>
      <c r="G489" s="14"/>
    </row>
    <row r="490" spans="1:7">
      <c r="A490" s="24">
        <v>491</v>
      </c>
      <c r="B490" s="92" t="s">
        <v>533</v>
      </c>
      <c r="C490" s="20">
        <v>1</v>
      </c>
      <c r="D490" s="95">
        <v>15</v>
      </c>
      <c r="E490" s="94">
        <f t="shared" si="7"/>
        <v>29.34</v>
      </c>
      <c r="F490" s="32"/>
      <c r="G490" s="14"/>
    </row>
    <row r="491" spans="1:7">
      <c r="A491" s="24">
        <v>492</v>
      </c>
      <c r="B491" s="92" t="s">
        <v>596</v>
      </c>
      <c r="C491" s="20">
        <v>1</v>
      </c>
      <c r="D491" s="95">
        <v>14.32</v>
      </c>
      <c r="E491" s="94">
        <f t="shared" si="7"/>
        <v>28.01</v>
      </c>
      <c r="F491" s="32"/>
      <c r="G491" s="14"/>
    </row>
    <row r="492" spans="1:7">
      <c r="A492" s="24">
        <v>493</v>
      </c>
      <c r="B492" s="92" t="s">
        <v>307</v>
      </c>
      <c r="C492" s="20">
        <v>1</v>
      </c>
      <c r="D492" s="95">
        <v>22</v>
      </c>
      <c r="E492" s="94">
        <f t="shared" si="7"/>
        <v>43.03</v>
      </c>
      <c r="F492" s="32"/>
      <c r="G492" s="14"/>
    </row>
    <row r="493" spans="1:7">
      <c r="A493" s="24">
        <v>494</v>
      </c>
      <c r="B493" s="92" t="s">
        <v>534</v>
      </c>
      <c r="C493" s="20">
        <v>1</v>
      </c>
      <c r="D493" s="95">
        <v>13</v>
      </c>
      <c r="E493" s="94">
        <f t="shared" si="7"/>
        <v>25.43</v>
      </c>
      <c r="F493" s="32"/>
      <c r="G493" s="14"/>
    </row>
    <row r="494" spans="1:7">
      <c r="A494" s="24">
        <v>495</v>
      </c>
      <c r="B494" s="92" t="s">
        <v>535</v>
      </c>
      <c r="C494" s="20">
        <v>1</v>
      </c>
      <c r="D494" s="95">
        <v>18</v>
      </c>
      <c r="E494" s="94">
        <f t="shared" si="7"/>
        <v>35.200000000000003</v>
      </c>
      <c r="F494" s="32"/>
      <c r="G494" s="14"/>
    </row>
    <row r="495" spans="1:7">
      <c r="A495" s="24">
        <v>496</v>
      </c>
      <c r="B495" s="92" t="s">
        <v>652</v>
      </c>
      <c r="C495" s="20">
        <v>1</v>
      </c>
      <c r="D495" s="95">
        <v>11</v>
      </c>
      <c r="E495" s="94">
        <f t="shared" si="7"/>
        <v>21.51</v>
      </c>
      <c r="F495" s="32"/>
      <c r="G495" s="14"/>
    </row>
    <row r="496" spans="1:7">
      <c r="A496" s="24">
        <v>497</v>
      </c>
      <c r="B496" s="92" t="s">
        <v>546</v>
      </c>
      <c r="C496" s="20">
        <v>1</v>
      </c>
      <c r="D496" s="95">
        <v>9</v>
      </c>
      <c r="E496" s="94">
        <f t="shared" si="7"/>
        <v>17.600000000000001</v>
      </c>
      <c r="F496" s="32"/>
      <c r="G496" s="14"/>
    </row>
    <row r="497" spans="1:7">
      <c r="A497" s="24">
        <v>498</v>
      </c>
      <c r="B497" s="92" t="s">
        <v>547</v>
      </c>
      <c r="C497" s="20">
        <v>1</v>
      </c>
      <c r="D497" s="95">
        <v>38.5</v>
      </c>
      <c r="E497" s="94">
        <f t="shared" si="7"/>
        <v>75.3</v>
      </c>
      <c r="F497" s="32"/>
      <c r="G497" s="14"/>
    </row>
    <row r="498" spans="1:7">
      <c r="A498" s="24">
        <v>499</v>
      </c>
      <c r="B498" s="89" t="s">
        <v>653</v>
      </c>
      <c r="C498" s="89"/>
      <c r="D498" s="89"/>
      <c r="E498" s="89"/>
      <c r="F498" s="32"/>
      <c r="G498" s="14"/>
    </row>
    <row r="499" spans="1:7">
      <c r="A499" s="24">
        <v>500</v>
      </c>
      <c r="B499" s="92" t="s">
        <v>298</v>
      </c>
      <c r="C499" s="20">
        <v>1</v>
      </c>
      <c r="D499" s="95">
        <v>21</v>
      </c>
      <c r="E499" s="94">
        <f t="shared" si="7"/>
        <v>41.07</v>
      </c>
      <c r="F499" s="32"/>
      <c r="G499" s="14"/>
    </row>
    <row r="500" spans="1:7">
      <c r="A500" s="24">
        <v>501</v>
      </c>
      <c r="B500" s="89" t="s">
        <v>654</v>
      </c>
      <c r="C500" s="89"/>
      <c r="D500" s="89"/>
      <c r="E500" s="89"/>
      <c r="F500" s="32"/>
      <c r="G500" s="14"/>
    </row>
    <row r="501" spans="1:7">
      <c r="A501" s="24">
        <v>502</v>
      </c>
      <c r="B501" s="92" t="s">
        <v>300</v>
      </c>
      <c r="C501" s="20">
        <v>1</v>
      </c>
      <c r="D501" s="95">
        <v>39</v>
      </c>
      <c r="E501" s="97">
        <f t="shared" si="7"/>
        <v>76.28</v>
      </c>
      <c r="F501" s="32"/>
      <c r="G501" s="14"/>
    </row>
    <row r="502" spans="1:7">
      <c r="A502" s="24">
        <v>503</v>
      </c>
      <c r="B502" s="92" t="s">
        <v>548</v>
      </c>
      <c r="C502" s="20">
        <v>1</v>
      </c>
      <c r="D502" s="95">
        <v>39</v>
      </c>
      <c r="E502" s="94">
        <f t="shared" si="7"/>
        <v>76.28</v>
      </c>
      <c r="F502" s="32"/>
      <c r="G502" s="14"/>
    </row>
    <row r="503" spans="1:7">
      <c r="A503" s="24">
        <v>504</v>
      </c>
      <c r="B503" s="92" t="s">
        <v>549</v>
      </c>
      <c r="C503" s="20">
        <v>1</v>
      </c>
      <c r="D503" s="95">
        <v>39</v>
      </c>
      <c r="E503" s="94">
        <f t="shared" si="7"/>
        <v>76.28</v>
      </c>
      <c r="F503" s="32"/>
      <c r="G503" s="14"/>
    </row>
    <row r="504" spans="1:7">
      <c r="A504" s="24">
        <v>505</v>
      </c>
      <c r="B504" s="92" t="s">
        <v>301</v>
      </c>
      <c r="C504" s="20">
        <v>1</v>
      </c>
      <c r="D504" s="95">
        <v>39</v>
      </c>
      <c r="E504" s="94">
        <f t="shared" si="7"/>
        <v>76.28</v>
      </c>
      <c r="F504" s="32"/>
      <c r="G504" s="14"/>
    </row>
    <row r="505" spans="1:7">
      <c r="A505" s="24">
        <v>506</v>
      </c>
      <c r="B505" s="92" t="s">
        <v>304</v>
      </c>
      <c r="C505" s="20">
        <v>1</v>
      </c>
      <c r="D505" s="95">
        <v>13</v>
      </c>
      <c r="E505" s="94">
        <f t="shared" si="7"/>
        <v>25.43</v>
      </c>
      <c r="F505" s="32"/>
      <c r="G505" s="14"/>
    </row>
    <row r="506" spans="1:7">
      <c r="A506" s="24">
        <v>507</v>
      </c>
      <c r="B506" s="92" t="s">
        <v>306</v>
      </c>
      <c r="C506" s="20">
        <v>1</v>
      </c>
      <c r="D506" s="95">
        <v>12.27</v>
      </c>
      <c r="E506" s="94">
        <f t="shared" si="7"/>
        <v>24</v>
      </c>
      <c r="F506" s="32"/>
      <c r="G506" s="14"/>
    </row>
    <row r="507" spans="1:7">
      <c r="A507" s="24">
        <v>508</v>
      </c>
      <c r="B507" s="92" t="s">
        <v>545</v>
      </c>
      <c r="C507" s="20">
        <v>1</v>
      </c>
      <c r="D507" s="95">
        <v>32</v>
      </c>
      <c r="E507" s="94">
        <f t="shared" si="7"/>
        <v>62.59</v>
      </c>
      <c r="F507" s="32"/>
      <c r="G507" s="14"/>
    </row>
    <row r="508" spans="1:7">
      <c r="A508" s="24">
        <v>509</v>
      </c>
      <c r="B508" s="92" t="s">
        <v>303</v>
      </c>
      <c r="C508" s="20">
        <v>1</v>
      </c>
      <c r="D508" s="95">
        <v>46</v>
      </c>
      <c r="E508" s="94">
        <f t="shared" si="7"/>
        <v>89.97</v>
      </c>
      <c r="F508" s="32"/>
      <c r="G508" s="14"/>
    </row>
    <row r="509" spans="1:7">
      <c r="A509" s="24">
        <v>510</v>
      </c>
      <c r="B509" s="92" t="s">
        <v>305</v>
      </c>
      <c r="C509" s="20">
        <v>1</v>
      </c>
      <c r="D509" s="95">
        <v>16.87</v>
      </c>
      <c r="E509" s="94">
        <f t="shared" si="7"/>
        <v>32.99</v>
      </c>
      <c r="F509" s="32"/>
      <c r="G509" s="14"/>
    </row>
    <row r="510" spans="1:7">
      <c r="A510" s="24">
        <v>511</v>
      </c>
      <c r="B510" s="92" t="s">
        <v>550</v>
      </c>
      <c r="C510" s="25"/>
      <c r="D510" s="95">
        <v>40</v>
      </c>
      <c r="E510" s="94">
        <f t="shared" si="7"/>
        <v>78.23</v>
      </c>
      <c r="F510" s="32"/>
      <c r="G510" s="14"/>
    </row>
    <row r="511" spans="1:7">
      <c r="A511" s="24">
        <v>512</v>
      </c>
      <c r="B511" s="92" t="s">
        <v>302</v>
      </c>
      <c r="C511" s="20">
        <v>1</v>
      </c>
      <c r="D511" s="95">
        <v>39</v>
      </c>
      <c r="E511" s="94">
        <f t="shared" si="7"/>
        <v>76.28</v>
      </c>
      <c r="F511" s="32"/>
      <c r="G511" s="14"/>
    </row>
    <row r="512" spans="1:7">
      <c r="A512" s="24">
        <v>513</v>
      </c>
      <c r="B512" s="92" t="s">
        <v>299</v>
      </c>
      <c r="C512" s="20">
        <v>1</v>
      </c>
      <c r="D512" s="95">
        <v>55</v>
      </c>
      <c r="E512" s="94">
        <f t="shared" si="7"/>
        <v>107.57</v>
      </c>
      <c r="F512" s="32"/>
      <c r="G512" s="14"/>
    </row>
    <row r="513" spans="1:7">
      <c r="A513" s="24">
        <v>514</v>
      </c>
      <c r="B513" s="89" t="s">
        <v>655</v>
      </c>
      <c r="C513" s="89"/>
      <c r="D513" s="89"/>
      <c r="E513" s="89"/>
      <c r="F513" s="32"/>
      <c r="G513" s="14"/>
    </row>
    <row r="514" spans="1:7">
      <c r="A514" s="24">
        <v>515</v>
      </c>
      <c r="B514" s="92" t="s">
        <v>440</v>
      </c>
      <c r="C514" s="20">
        <v>1</v>
      </c>
      <c r="D514" s="95">
        <v>22</v>
      </c>
      <c r="E514" s="94">
        <f t="shared" ref="E514:E577" si="8">ROUND(D514*1.95583,2)</f>
        <v>43.03</v>
      </c>
      <c r="F514" s="32"/>
      <c r="G514" s="14"/>
    </row>
    <row r="515" spans="1:7">
      <c r="A515" s="24">
        <v>516</v>
      </c>
      <c r="B515" s="89" t="s">
        <v>656</v>
      </c>
      <c r="C515" s="89"/>
      <c r="D515" s="89"/>
      <c r="E515" s="89"/>
      <c r="F515" s="32"/>
      <c r="G515" s="14"/>
    </row>
    <row r="516" spans="1:7">
      <c r="A516" s="24">
        <v>517</v>
      </c>
      <c r="B516" s="92" t="s">
        <v>441</v>
      </c>
      <c r="C516" s="20">
        <v>1</v>
      </c>
      <c r="D516" s="95">
        <v>25</v>
      </c>
      <c r="E516" s="94">
        <f t="shared" si="8"/>
        <v>48.9</v>
      </c>
      <c r="F516" s="32"/>
      <c r="G516" s="14"/>
    </row>
    <row r="517" spans="1:7">
      <c r="A517" s="24">
        <v>518</v>
      </c>
      <c r="B517" s="92" t="s">
        <v>657</v>
      </c>
      <c r="C517" s="20">
        <v>1</v>
      </c>
      <c r="D517" s="95">
        <v>45</v>
      </c>
      <c r="E517" s="94">
        <f t="shared" si="8"/>
        <v>88.01</v>
      </c>
      <c r="F517" s="32"/>
      <c r="G517" s="14"/>
    </row>
    <row r="518" spans="1:7">
      <c r="A518" s="24">
        <v>519</v>
      </c>
      <c r="B518" s="92" t="s">
        <v>442</v>
      </c>
      <c r="C518" s="20">
        <v>1</v>
      </c>
      <c r="D518" s="95">
        <v>19</v>
      </c>
      <c r="E518" s="94">
        <f t="shared" si="8"/>
        <v>37.159999999999997</v>
      </c>
      <c r="F518" s="32"/>
      <c r="G518" s="14"/>
    </row>
    <row r="519" spans="1:7">
      <c r="A519" s="24">
        <v>520</v>
      </c>
      <c r="B519" s="92" t="s">
        <v>443</v>
      </c>
      <c r="C519" s="20">
        <v>1</v>
      </c>
      <c r="D519" s="95">
        <v>8.18</v>
      </c>
      <c r="E519" s="94">
        <f t="shared" si="8"/>
        <v>16</v>
      </c>
      <c r="F519" s="32"/>
      <c r="G519" s="14"/>
    </row>
    <row r="520" spans="1:7">
      <c r="A520" s="24">
        <v>521</v>
      </c>
      <c r="B520" s="92" t="s">
        <v>444</v>
      </c>
      <c r="C520" s="20">
        <v>1</v>
      </c>
      <c r="D520" s="95">
        <v>8.69</v>
      </c>
      <c r="E520" s="94">
        <f t="shared" si="8"/>
        <v>17</v>
      </c>
      <c r="F520" s="32"/>
      <c r="G520" s="14"/>
    </row>
    <row r="521" spans="1:7">
      <c r="A521" s="24">
        <v>522</v>
      </c>
      <c r="B521" s="92" t="s">
        <v>445</v>
      </c>
      <c r="C521" s="20">
        <v>1</v>
      </c>
      <c r="D521" s="95">
        <v>8.69</v>
      </c>
      <c r="E521" s="94">
        <f t="shared" si="8"/>
        <v>17</v>
      </c>
      <c r="F521" s="32"/>
      <c r="G521" s="14"/>
    </row>
    <row r="522" spans="1:7">
      <c r="A522" s="24">
        <v>523</v>
      </c>
      <c r="B522" s="92" t="s">
        <v>446</v>
      </c>
      <c r="C522" s="20">
        <v>1</v>
      </c>
      <c r="D522" s="95">
        <v>11.25</v>
      </c>
      <c r="E522" s="94">
        <f t="shared" si="8"/>
        <v>22</v>
      </c>
      <c r="F522" s="32"/>
      <c r="G522" s="14"/>
    </row>
    <row r="523" spans="1:7">
      <c r="A523" s="24">
        <v>524</v>
      </c>
      <c r="B523" s="92" t="s">
        <v>447</v>
      </c>
      <c r="C523" s="20">
        <v>1</v>
      </c>
      <c r="D523" s="95">
        <v>11.25</v>
      </c>
      <c r="E523" s="94">
        <f t="shared" si="8"/>
        <v>22</v>
      </c>
      <c r="F523" s="32"/>
      <c r="G523" s="14"/>
    </row>
    <row r="524" spans="1:7">
      <c r="A524" s="24">
        <v>525</v>
      </c>
      <c r="B524" s="89" t="s">
        <v>658</v>
      </c>
      <c r="C524" s="89"/>
      <c r="D524" s="89"/>
      <c r="E524" s="89"/>
      <c r="F524" s="32"/>
      <c r="G524" s="14"/>
    </row>
    <row r="525" spans="1:7">
      <c r="A525" s="24">
        <v>526</v>
      </c>
      <c r="B525" s="92" t="s">
        <v>448</v>
      </c>
      <c r="C525" s="20">
        <v>1</v>
      </c>
      <c r="D525" s="95">
        <v>20.5</v>
      </c>
      <c r="E525" s="94">
        <f t="shared" si="8"/>
        <v>40.090000000000003</v>
      </c>
      <c r="F525" s="32"/>
      <c r="G525" s="14"/>
    </row>
    <row r="526" spans="1:7">
      <c r="A526" s="24">
        <v>527</v>
      </c>
      <c r="B526" s="92" t="s">
        <v>449</v>
      </c>
      <c r="C526" s="20">
        <v>1</v>
      </c>
      <c r="D526" s="95">
        <v>12</v>
      </c>
      <c r="E526" s="94">
        <f t="shared" si="8"/>
        <v>23.47</v>
      </c>
      <c r="F526" s="32"/>
      <c r="G526" s="14"/>
    </row>
    <row r="527" spans="1:7">
      <c r="A527" s="24">
        <v>528</v>
      </c>
      <c r="B527" s="92" t="s">
        <v>451</v>
      </c>
      <c r="C527" s="20">
        <v>1</v>
      </c>
      <c r="D527" s="95">
        <v>28</v>
      </c>
      <c r="E527" s="94">
        <f t="shared" si="8"/>
        <v>54.76</v>
      </c>
      <c r="F527" s="32"/>
      <c r="G527" s="14"/>
    </row>
    <row r="528" spans="1:7">
      <c r="A528" s="24">
        <v>529</v>
      </c>
      <c r="B528" s="92" t="s">
        <v>450</v>
      </c>
      <c r="C528" s="20">
        <v>1</v>
      </c>
      <c r="D528" s="95">
        <v>18</v>
      </c>
      <c r="E528" s="94">
        <f t="shared" si="8"/>
        <v>35.200000000000003</v>
      </c>
      <c r="F528" s="32"/>
      <c r="G528" s="14"/>
    </row>
    <row r="529" spans="1:7">
      <c r="A529" s="24">
        <v>530</v>
      </c>
      <c r="B529" s="92" t="s">
        <v>452</v>
      </c>
      <c r="C529" s="20">
        <v>1</v>
      </c>
      <c r="D529" s="95">
        <v>25.5</v>
      </c>
      <c r="E529" s="94">
        <f t="shared" si="8"/>
        <v>49.87</v>
      </c>
      <c r="F529" s="32"/>
      <c r="G529" s="14"/>
    </row>
    <row r="530" spans="1:7">
      <c r="A530" s="24">
        <v>531</v>
      </c>
      <c r="B530" s="92" t="s">
        <v>453</v>
      </c>
      <c r="C530" s="20">
        <v>1</v>
      </c>
      <c r="D530" s="95">
        <v>47.5</v>
      </c>
      <c r="E530" s="94">
        <f t="shared" si="8"/>
        <v>92.9</v>
      </c>
      <c r="F530" s="32"/>
      <c r="G530" s="14"/>
    </row>
    <row r="531" spans="1:7">
      <c r="A531" s="24">
        <v>532</v>
      </c>
      <c r="B531" s="92" t="s">
        <v>454</v>
      </c>
      <c r="C531" s="20">
        <v>1</v>
      </c>
      <c r="D531" s="95">
        <v>13</v>
      </c>
      <c r="E531" s="94">
        <f t="shared" si="8"/>
        <v>25.43</v>
      </c>
      <c r="F531" s="32"/>
      <c r="G531" s="14"/>
    </row>
    <row r="532" spans="1:7">
      <c r="A532" s="24">
        <v>533</v>
      </c>
      <c r="B532" s="92" t="s">
        <v>455</v>
      </c>
      <c r="C532" s="20">
        <v>1</v>
      </c>
      <c r="D532" s="95">
        <v>11</v>
      </c>
      <c r="E532" s="94">
        <f t="shared" si="8"/>
        <v>21.51</v>
      </c>
      <c r="F532" s="32"/>
      <c r="G532" s="14"/>
    </row>
    <row r="533" spans="1:7">
      <c r="A533" s="24">
        <v>534</v>
      </c>
      <c r="B533" s="92" t="s">
        <v>456</v>
      </c>
      <c r="C533" s="20">
        <v>1</v>
      </c>
      <c r="D533" s="95">
        <v>15</v>
      </c>
      <c r="E533" s="94">
        <f t="shared" si="8"/>
        <v>29.34</v>
      </c>
      <c r="F533" s="32"/>
      <c r="G533" s="14"/>
    </row>
    <row r="534" spans="1:7">
      <c r="A534" s="24">
        <v>535</v>
      </c>
      <c r="B534" s="92" t="s">
        <v>457</v>
      </c>
      <c r="C534" s="20">
        <v>1</v>
      </c>
      <c r="D534" s="95">
        <v>36</v>
      </c>
      <c r="E534" s="94">
        <f t="shared" si="8"/>
        <v>70.41</v>
      </c>
      <c r="F534" s="32"/>
      <c r="G534" s="14"/>
    </row>
    <row r="535" spans="1:7">
      <c r="A535" s="24">
        <v>536</v>
      </c>
      <c r="B535" s="92" t="s">
        <v>458</v>
      </c>
      <c r="C535" s="20">
        <v>1</v>
      </c>
      <c r="D535" s="95">
        <v>15.5</v>
      </c>
      <c r="E535" s="94">
        <f t="shared" si="8"/>
        <v>30.32</v>
      </c>
      <c r="F535" s="32"/>
      <c r="G535" s="14"/>
    </row>
    <row r="536" spans="1:7">
      <c r="A536" s="24">
        <v>537</v>
      </c>
      <c r="B536" s="92" t="s">
        <v>459</v>
      </c>
      <c r="C536" s="20">
        <v>1</v>
      </c>
      <c r="D536" s="95">
        <v>17</v>
      </c>
      <c r="E536" s="94">
        <f t="shared" si="8"/>
        <v>33.25</v>
      </c>
      <c r="F536" s="32"/>
      <c r="G536" s="14"/>
    </row>
    <row r="537" spans="1:7">
      <c r="A537" s="24">
        <v>538</v>
      </c>
      <c r="B537" s="92" t="s">
        <v>460</v>
      </c>
      <c r="C537" s="20">
        <v>1</v>
      </c>
      <c r="D537" s="95">
        <v>15</v>
      </c>
      <c r="E537" s="94">
        <f t="shared" si="8"/>
        <v>29.34</v>
      </c>
      <c r="F537" s="32"/>
      <c r="G537" s="14"/>
    </row>
    <row r="538" spans="1:7">
      <c r="A538" s="24">
        <v>539</v>
      </c>
      <c r="B538" s="92" t="s">
        <v>461</v>
      </c>
      <c r="C538" s="20">
        <v>1</v>
      </c>
      <c r="D538" s="95">
        <v>12</v>
      </c>
      <c r="E538" s="94">
        <f t="shared" si="8"/>
        <v>23.47</v>
      </c>
      <c r="F538" s="32"/>
      <c r="G538" s="14"/>
    </row>
    <row r="539" spans="1:7">
      <c r="A539" s="24">
        <v>540</v>
      </c>
      <c r="B539" s="92" t="s">
        <v>462</v>
      </c>
      <c r="C539" s="20">
        <v>1</v>
      </c>
      <c r="D539" s="95">
        <v>19</v>
      </c>
      <c r="E539" s="94">
        <f t="shared" si="8"/>
        <v>37.159999999999997</v>
      </c>
      <c r="F539" s="32"/>
      <c r="G539" s="14"/>
    </row>
    <row r="540" spans="1:7">
      <c r="A540" s="24">
        <v>541</v>
      </c>
      <c r="B540" s="92" t="s">
        <v>463</v>
      </c>
      <c r="C540" s="20">
        <v>1</v>
      </c>
      <c r="D540" s="95">
        <v>15</v>
      </c>
      <c r="E540" s="94">
        <f t="shared" si="8"/>
        <v>29.34</v>
      </c>
      <c r="F540" s="32"/>
      <c r="G540" s="14"/>
    </row>
    <row r="541" spans="1:7">
      <c r="A541" s="24">
        <v>542</v>
      </c>
      <c r="B541" s="92" t="s">
        <v>464</v>
      </c>
      <c r="C541" s="20">
        <v>1</v>
      </c>
      <c r="D541" s="95">
        <v>10</v>
      </c>
      <c r="E541" s="94">
        <f t="shared" si="8"/>
        <v>19.559999999999999</v>
      </c>
      <c r="F541" s="32"/>
      <c r="G541" s="14"/>
    </row>
    <row r="542" spans="1:7">
      <c r="A542" s="24">
        <v>543</v>
      </c>
      <c r="B542" s="92" t="s">
        <v>465</v>
      </c>
      <c r="C542" s="20">
        <v>1</v>
      </c>
      <c r="D542" s="95">
        <v>10</v>
      </c>
      <c r="E542" s="94">
        <f t="shared" si="8"/>
        <v>19.559999999999999</v>
      </c>
      <c r="F542" s="32"/>
      <c r="G542" s="14"/>
    </row>
    <row r="543" spans="1:7">
      <c r="A543" s="24">
        <v>544</v>
      </c>
      <c r="B543" s="92" t="s">
        <v>466</v>
      </c>
      <c r="C543" s="20">
        <v>1</v>
      </c>
      <c r="D543" s="95">
        <v>10</v>
      </c>
      <c r="E543" s="94">
        <f t="shared" si="8"/>
        <v>19.559999999999999</v>
      </c>
      <c r="F543" s="32"/>
      <c r="G543" s="14"/>
    </row>
    <row r="544" spans="1:7">
      <c r="A544" s="24">
        <v>545</v>
      </c>
      <c r="B544" s="92" t="s">
        <v>467</v>
      </c>
      <c r="C544" s="20">
        <v>1</v>
      </c>
      <c r="D544" s="95">
        <v>11</v>
      </c>
      <c r="E544" s="94">
        <f t="shared" si="8"/>
        <v>21.51</v>
      </c>
      <c r="F544" s="32"/>
      <c r="G544" s="14"/>
    </row>
    <row r="545" spans="1:7">
      <c r="A545" s="24">
        <v>546</v>
      </c>
      <c r="B545" s="92" t="s">
        <v>468</v>
      </c>
      <c r="C545" s="20">
        <v>1</v>
      </c>
      <c r="D545" s="95">
        <v>10</v>
      </c>
      <c r="E545" s="94">
        <f t="shared" si="8"/>
        <v>19.559999999999999</v>
      </c>
      <c r="F545" s="32"/>
      <c r="G545" s="14"/>
    </row>
    <row r="546" spans="1:7">
      <c r="A546" s="24">
        <v>547</v>
      </c>
      <c r="B546" s="101" t="s">
        <v>556</v>
      </c>
      <c r="C546" s="20">
        <v>1</v>
      </c>
      <c r="D546" s="102">
        <v>32</v>
      </c>
      <c r="E546" s="94">
        <f t="shared" si="8"/>
        <v>62.59</v>
      </c>
      <c r="F546" s="32"/>
      <c r="G546" s="14"/>
    </row>
    <row r="547" spans="1:7">
      <c r="A547" s="24">
        <v>548</v>
      </c>
      <c r="B547" s="101" t="s">
        <v>557</v>
      </c>
      <c r="C547" s="20">
        <v>1</v>
      </c>
      <c r="D547" s="102">
        <v>33</v>
      </c>
      <c r="E547" s="94">
        <f t="shared" si="8"/>
        <v>64.540000000000006</v>
      </c>
      <c r="F547" s="32"/>
      <c r="G547" s="14"/>
    </row>
    <row r="548" spans="1:7">
      <c r="A548" s="24">
        <v>549</v>
      </c>
      <c r="B548" s="101" t="s">
        <v>555</v>
      </c>
      <c r="C548" s="20">
        <v>1</v>
      </c>
      <c r="D548" s="102">
        <v>13</v>
      </c>
      <c r="E548" s="94">
        <f t="shared" si="8"/>
        <v>25.43</v>
      </c>
      <c r="F548" s="32"/>
      <c r="G548" s="14"/>
    </row>
    <row r="549" spans="1:7">
      <c r="A549" s="24">
        <v>550</v>
      </c>
      <c r="B549" s="98" t="s">
        <v>659</v>
      </c>
      <c r="C549" s="98"/>
      <c r="D549" s="98"/>
      <c r="E549" s="98"/>
      <c r="F549" s="32"/>
      <c r="G549" s="14"/>
    </row>
    <row r="550" spans="1:7">
      <c r="A550" s="24">
        <v>551</v>
      </c>
      <c r="B550" s="92" t="s">
        <v>469</v>
      </c>
      <c r="C550" s="20">
        <v>1</v>
      </c>
      <c r="D550" s="95">
        <v>37</v>
      </c>
      <c r="E550" s="94">
        <f t="shared" si="8"/>
        <v>72.37</v>
      </c>
      <c r="F550" s="32"/>
      <c r="G550" s="14"/>
    </row>
    <row r="551" spans="1:7">
      <c r="A551" s="24">
        <v>552</v>
      </c>
      <c r="B551" s="92" t="s">
        <v>470</v>
      </c>
      <c r="C551" s="20">
        <v>1</v>
      </c>
      <c r="D551" s="95">
        <v>23</v>
      </c>
      <c r="E551" s="94">
        <f t="shared" si="8"/>
        <v>44.98</v>
      </c>
      <c r="F551" s="32"/>
      <c r="G551" s="14"/>
    </row>
    <row r="552" spans="1:7">
      <c r="A552" s="24">
        <v>553</v>
      </c>
      <c r="B552" s="92" t="s">
        <v>540</v>
      </c>
      <c r="C552" s="20">
        <v>1</v>
      </c>
      <c r="D552" s="95">
        <v>10</v>
      </c>
      <c r="E552" s="94">
        <f t="shared" si="8"/>
        <v>19.559999999999999</v>
      </c>
      <c r="F552" s="32"/>
      <c r="G552" s="14"/>
    </row>
    <row r="553" spans="1:7">
      <c r="A553" s="24">
        <v>554</v>
      </c>
      <c r="B553" s="92" t="s">
        <v>541</v>
      </c>
      <c r="C553" s="20">
        <v>1</v>
      </c>
      <c r="D553" s="95">
        <v>10</v>
      </c>
      <c r="E553" s="94">
        <f t="shared" si="8"/>
        <v>19.559999999999999</v>
      </c>
      <c r="F553" s="32"/>
      <c r="G553" s="14"/>
    </row>
    <row r="554" spans="1:7">
      <c r="A554" s="24">
        <v>555</v>
      </c>
      <c r="B554" s="92" t="s">
        <v>538</v>
      </c>
      <c r="C554" s="20">
        <v>1</v>
      </c>
      <c r="D554" s="95">
        <v>11</v>
      </c>
      <c r="E554" s="94">
        <f t="shared" si="8"/>
        <v>21.51</v>
      </c>
      <c r="F554" s="32"/>
      <c r="G554" s="14"/>
    </row>
    <row r="555" spans="1:7">
      <c r="A555" s="24">
        <v>556</v>
      </c>
      <c r="B555" s="92" t="s">
        <v>542</v>
      </c>
      <c r="C555" s="20">
        <v>1</v>
      </c>
      <c r="D555" s="95">
        <v>10</v>
      </c>
      <c r="E555" s="94">
        <f t="shared" si="8"/>
        <v>19.559999999999999</v>
      </c>
      <c r="F555" s="32"/>
      <c r="G555" s="14"/>
    </row>
    <row r="556" spans="1:7">
      <c r="A556" s="24">
        <v>557</v>
      </c>
      <c r="B556" s="92" t="s">
        <v>539</v>
      </c>
      <c r="C556" s="20">
        <v>1</v>
      </c>
      <c r="D556" s="95">
        <v>9</v>
      </c>
      <c r="E556" s="94">
        <f t="shared" si="8"/>
        <v>17.600000000000001</v>
      </c>
      <c r="F556" s="32"/>
      <c r="G556" s="14"/>
    </row>
    <row r="557" spans="1:7">
      <c r="A557" s="24">
        <v>558</v>
      </c>
      <c r="B557" s="92" t="s">
        <v>543</v>
      </c>
      <c r="C557" s="20">
        <v>1</v>
      </c>
      <c r="D557" s="95">
        <v>15</v>
      </c>
      <c r="E557" s="94">
        <f t="shared" si="8"/>
        <v>29.34</v>
      </c>
      <c r="F557" s="32"/>
      <c r="G557" s="14"/>
    </row>
    <row r="558" spans="1:7">
      <c r="A558" s="24">
        <v>559</v>
      </c>
      <c r="B558" s="92" t="s">
        <v>544</v>
      </c>
      <c r="C558" s="20">
        <v>1</v>
      </c>
      <c r="D558" s="95">
        <v>12</v>
      </c>
      <c r="E558" s="94">
        <f t="shared" si="8"/>
        <v>23.47</v>
      </c>
      <c r="F558" s="32"/>
      <c r="G558" s="14"/>
    </row>
    <row r="559" spans="1:7">
      <c r="A559" s="24">
        <v>560</v>
      </c>
      <c r="B559" s="98" t="s">
        <v>660</v>
      </c>
      <c r="C559" s="98"/>
      <c r="D559" s="98"/>
      <c r="E559" s="98"/>
      <c r="F559" s="32"/>
      <c r="G559" s="14"/>
    </row>
    <row r="560" spans="1:7">
      <c r="A560" s="24">
        <v>561</v>
      </c>
      <c r="B560" s="108" t="s">
        <v>308</v>
      </c>
      <c r="C560" s="20">
        <v>1</v>
      </c>
      <c r="D560" s="96">
        <v>41</v>
      </c>
      <c r="E560" s="94">
        <f t="shared" si="8"/>
        <v>80.19</v>
      </c>
      <c r="F560" s="32"/>
      <c r="G560" s="14"/>
    </row>
    <row r="561" spans="1:7">
      <c r="A561" s="24">
        <v>562</v>
      </c>
      <c r="B561" s="108" t="s">
        <v>309</v>
      </c>
      <c r="C561" s="20">
        <v>1</v>
      </c>
      <c r="D561" s="96">
        <v>10</v>
      </c>
      <c r="E561" s="94">
        <f t="shared" si="8"/>
        <v>19.559999999999999</v>
      </c>
      <c r="F561" s="32"/>
      <c r="G561" s="14"/>
    </row>
    <row r="562" spans="1:7">
      <c r="A562" s="24">
        <v>563</v>
      </c>
      <c r="B562" s="108" t="s">
        <v>226</v>
      </c>
      <c r="C562" s="20">
        <v>1</v>
      </c>
      <c r="D562" s="96">
        <v>11.25</v>
      </c>
      <c r="E562" s="94">
        <f t="shared" si="8"/>
        <v>22</v>
      </c>
      <c r="F562" s="32"/>
      <c r="G562" s="14"/>
    </row>
    <row r="563" spans="1:7">
      <c r="A563" s="24">
        <v>564</v>
      </c>
      <c r="B563" s="108" t="s">
        <v>227</v>
      </c>
      <c r="C563" s="20">
        <v>1</v>
      </c>
      <c r="D563" s="96">
        <v>13</v>
      </c>
      <c r="E563" s="94">
        <f t="shared" si="8"/>
        <v>25.43</v>
      </c>
      <c r="F563" s="32"/>
      <c r="G563" s="14"/>
    </row>
    <row r="564" spans="1:7">
      <c r="A564" s="24">
        <v>565</v>
      </c>
      <c r="B564" s="108" t="s">
        <v>223</v>
      </c>
      <c r="C564" s="20">
        <v>1</v>
      </c>
      <c r="D564" s="96">
        <v>13</v>
      </c>
      <c r="E564" s="94">
        <f t="shared" si="8"/>
        <v>25.43</v>
      </c>
      <c r="F564" s="32"/>
      <c r="G564" s="14"/>
    </row>
    <row r="565" spans="1:7">
      <c r="A565" s="24">
        <v>566</v>
      </c>
      <c r="B565" s="108" t="s">
        <v>224</v>
      </c>
      <c r="C565" s="20">
        <v>1</v>
      </c>
      <c r="D565" s="96">
        <v>13</v>
      </c>
      <c r="E565" s="94">
        <f t="shared" si="8"/>
        <v>25.43</v>
      </c>
      <c r="F565" s="32"/>
      <c r="G565" s="14"/>
    </row>
    <row r="566" spans="1:7">
      <c r="A566" s="24">
        <v>567</v>
      </c>
      <c r="B566" s="108" t="s">
        <v>225</v>
      </c>
      <c r="C566" s="20">
        <v>1</v>
      </c>
      <c r="D566" s="96">
        <v>16</v>
      </c>
      <c r="E566" s="94">
        <f t="shared" si="8"/>
        <v>31.29</v>
      </c>
      <c r="F566" s="32"/>
      <c r="G566" s="14"/>
    </row>
    <row r="567" spans="1:7">
      <c r="A567" s="24">
        <v>568</v>
      </c>
      <c r="B567" s="108" t="s">
        <v>222</v>
      </c>
      <c r="C567" s="20">
        <v>1</v>
      </c>
      <c r="D567" s="96">
        <v>13</v>
      </c>
      <c r="E567" s="94">
        <f t="shared" si="8"/>
        <v>25.43</v>
      </c>
      <c r="F567" s="32"/>
      <c r="G567" s="14"/>
    </row>
    <row r="568" spans="1:7">
      <c r="A568" s="24">
        <v>569</v>
      </c>
      <c r="B568" s="108" t="s">
        <v>310</v>
      </c>
      <c r="C568" s="20">
        <v>1</v>
      </c>
      <c r="D568" s="96">
        <v>13</v>
      </c>
      <c r="E568" s="94">
        <f t="shared" si="8"/>
        <v>25.43</v>
      </c>
      <c r="F568" s="32"/>
      <c r="G568" s="14"/>
    </row>
    <row r="569" spans="1:7">
      <c r="A569" s="24">
        <v>570</v>
      </c>
      <c r="B569" s="108" t="s">
        <v>311</v>
      </c>
      <c r="C569" s="20">
        <v>1</v>
      </c>
      <c r="D569" s="96">
        <v>13</v>
      </c>
      <c r="E569" s="94">
        <f t="shared" si="8"/>
        <v>25.43</v>
      </c>
      <c r="F569" s="32"/>
      <c r="G569" s="14"/>
    </row>
    <row r="570" spans="1:7">
      <c r="A570" s="24">
        <v>571</v>
      </c>
      <c r="B570" s="108" t="s">
        <v>312</v>
      </c>
      <c r="C570" s="20">
        <v>1</v>
      </c>
      <c r="D570" s="96">
        <v>19</v>
      </c>
      <c r="E570" s="94">
        <f t="shared" si="8"/>
        <v>37.159999999999997</v>
      </c>
      <c r="F570" s="32"/>
      <c r="G570" s="14"/>
    </row>
    <row r="571" spans="1:7">
      <c r="A571" s="24">
        <v>572</v>
      </c>
      <c r="B571" s="108" t="s">
        <v>313</v>
      </c>
      <c r="C571" s="20">
        <v>1</v>
      </c>
      <c r="D571" s="96">
        <v>15</v>
      </c>
      <c r="E571" s="94">
        <f t="shared" si="8"/>
        <v>29.34</v>
      </c>
      <c r="F571" s="32"/>
      <c r="G571" s="14"/>
    </row>
    <row r="572" spans="1:7">
      <c r="A572" s="24">
        <v>573</v>
      </c>
      <c r="B572" s="108" t="s">
        <v>314</v>
      </c>
      <c r="C572" s="20">
        <v>1</v>
      </c>
      <c r="D572" s="96">
        <v>20</v>
      </c>
      <c r="E572" s="94">
        <f t="shared" si="8"/>
        <v>39.119999999999997</v>
      </c>
      <c r="F572" s="32"/>
      <c r="G572" s="14"/>
    </row>
    <row r="573" spans="1:7">
      <c r="A573" s="24">
        <v>574</v>
      </c>
      <c r="B573" s="108" t="s">
        <v>558</v>
      </c>
      <c r="C573" s="20">
        <v>1</v>
      </c>
      <c r="D573" s="96">
        <v>35</v>
      </c>
      <c r="E573" s="94">
        <f t="shared" si="8"/>
        <v>68.45</v>
      </c>
      <c r="F573" s="32"/>
      <c r="G573" s="14"/>
    </row>
    <row r="574" spans="1:7">
      <c r="A574" s="24">
        <v>575</v>
      </c>
      <c r="B574" s="108" t="s">
        <v>559</v>
      </c>
      <c r="C574" s="20">
        <v>1</v>
      </c>
      <c r="D574" s="96">
        <v>36</v>
      </c>
      <c r="E574" s="94">
        <f t="shared" si="8"/>
        <v>70.41</v>
      </c>
      <c r="F574" s="32"/>
      <c r="G574" s="14"/>
    </row>
    <row r="575" spans="1:7">
      <c r="A575" s="24">
        <v>576</v>
      </c>
      <c r="B575" s="89" t="s">
        <v>661</v>
      </c>
      <c r="C575" s="89"/>
      <c r="D575" s="89"/>
      <c r="E575" s="89"/>
      <c r="F575" s="32"/>
      <c r="G575" s="14"/>
    </row>
    <row r="576" spans="1:7">
      <c r="A576" s="24">
        <v>577</v>
      </c>
      <c r="B576" s="108" t="s">
        <v>315</v>
      </c>
      <c r="C576" s="20">
        <v>1</v>
      </c>
      <c r="D576" s="96">
        <v>4</v>
      </c>
      <c r="E576" s="94">
        <f t="shared" si="8"/>
        <v>7.82</v>
      </c>
      <c r="F576" s="32"/>
      <c r="G576" s="14"/>
    </row>
    <row r="577" spans="1:7" ht="27.6">
      <c r="A577" s="24">
        <v>578</v>
      </c>
      <c r="B577" s="108" t="s">
        <v>316</v>
      </c>
      <c r="C577" s="20">
        <v>1</v>
      </c>
      <c r="D577" s="96">
        <v>4.5</v>
      </c>
      <c r="E577" s="94">
        <f t="shared" si="8"/>
        <v>8.8000000000000007</v>
      </c>
      <c r="F577" s="32"/>
      <c r="G577" s="14"/>
    </row>
    <row r="578" spans="1:7" ht="27.6">
      <c r="A578" s="24">
        <v>579</v>
      </c>
      <c r="B578" s="108" t="s">
        <v>322</v>
      </c>
      <c r="C578" s="20">
        <v>1</v>
      </c>
      <c r="D578" s="96">
        <v>4.5999999999999996</v>
      </c>
      <c r="E578" s="94">
        <f t="shared" ref="E578:E641" si="9">ROUND(D578*1.95583,2)</f>
        <v>9</v>
      </c>
      <c r="F578" s="32"/>
      <c r="G578" s="14"/>
    </row>
    <row r="579" spans="1:7">
      <c r="A579" s="24">
        <v>580</v>
      </c>
      <c r="B579" s="108" t="s">
        <v>439</v>
      </c>
      <c r="C579" s="20">
        <v>1</v>
      </c>
      <c r="D579" s="96">
        <v>2.0499999999999998</v>
      </c>
      <c r="E579" s="94">
        <f t="shared" si="9"/>
        <v>4.01</v>
      </c>
      <c r="F579" s="32"/>
      <c r="G579" s="14"/>
    </row>
    <row r="580" spans="1:7">
      <c r="A580" s="24">
        <v>581</v>
      </c>
      <c r="B580" s="108" t="s">
        <v>317</v>
      </c>
      <c r="C580" s="20">
        <v>1</v>
      </c>
      <c r="D580" s="96">
        <v>13</v>
      </c>
      <c r="E580" s="94">
        <f t="shared" si="9"/>
        <v>25.43</v>
      </c>
      <c r="F580" s="32"/>
      <c r="G580" s="14"/>
    </row>
    <row r="581" spans="1:7">
      <c r="A581" s="24">
        <v>582</v>
      </c>
      <c r="B581" s="108" t="s">
        <v>318</v>
      </c>
      <c r="C581" s="20">
        <v>1</v>
      </c>
      <c r="D581" s="96">
        <v>26</v>
      </c>
      <c r="E581" s="94">
        <f t="shared" si="9"/>
        <v>50.85</v>
      </c>
      <c r="F581" s="32"/>
      <c r="G581" s="14"/>
    </row>
    <row r="582" spans="1:7">
      <c r="A582" s="24">
        <v>583</v>
      </c>
      <c r="B582" s="108" t="s">
        <v>319</v>
      </c>
      <c r="C582" s="25"/>
      <c r="D582" s="96">
        <v>16</v>
      </c>
      <c r="E582" s="94">
        <f t="shared" si="9"/>
        <v>31.29</v>
      </c>
      <c r="F582" s="32"/>
      <c r="G582" s="14"/>
    </row>
    <row r="583" spans="1:7">
      <c r="A583" s="24">
        <v>584</v>
      </c>
      <c r="B583" s="108" t="s">
        <v>320</v>
      </c>
      <c r="C583" s="20">
        <v>1</v>
      </c>
      <c r="D583" s="96">
        <v>6</v>
      </c>
      <c r="E583" s="94">
        <f t="shared" si="9"/>
        <v>11.73</v>
      </c>
      <c r="F583" s="32"/>
      <c r="G583" s="14"/>
    </row>
    <row r="584" spans="1:7">
      <c r="A584" s="24">
        <v>585</v>
      </c>
      <c r="B584" s="108" t="s">
        <v>321</v>
      </c>
      <c r="C584" s="20">
        <v>1</v>
      </c>
      <c r="D584" s="96">
        <v>10</v>
      </c>
      <c r="E584" s="94">
        <f t="shared" si="9"/>
        <v>19.559999999999999</v>
      </c>
      <c r="F584" s="32"/>
      <c r="G584" s="14"/>
    </row>
    <row r="585" spans="1:7">
      <c r="A585" s="24">
        <v>586</v>
      </c>
      <c r="B585" s="108" t="s">
        <v>323</v>
      </c>
      <c r="C585" s="20">
        <v>1</v>
      </c>
      <c r="D585" s="96">
        <v>10</v>
      </c>
      <c r="E585" s="94">
        <f t="shared" si="9"/>
        <v>19.559999999999999</v>
      </c>
      <c r="F585" s="32"/>
      <c r="G585" s="14"/>
    </row>
    <row r="586" spans="1:7">
      <c r="A586" s="24">
        <v>587</v>
      </c>
      <c r="B586" s="89" t="s">
        <v>662</v>
      </c>
      <c r="C586" s="89"/>
      <c r="D586" s="89"/>
      <c r="E586" s="89"/>
      <c r="F586" s="32"/>
      <c r="G586" s="14"/>
    </row>
    <row r="587" spans="1:7">
      <c r="A587" s="24">
        <v>588</v>
      </c>
      <c r="B587" s="92" t="s">
        <v>326</v>
      </c>
      <c r="C587" s="20">
        <v>1</v>
      </c>
      <c r="D587" s="95">
        <v>7</v>
      </c>
      <c r="E587" s="94">
        <f t="shared" si="9"/>
        <v>13.69</v>
      </c>
      <c r="F587" s="32"/>
      <c r="G587" s="14"/>
    </row>
    <row r="588" spans="1:7">
      <c r="A588" s="24">
        <v>589</v>
      </c>
      <c r="B588" s="92" t="s">
        <v>367</v>
      </c>
      <c r="C588" s="20">
        <v>1</v>
      </c>
      <c r="D588" s="95">
        <v>17</v>
      </c>
      <c r="E588" s="94">
        <f t="shared" si="9"/>
        <v>33.25</v>
      </c>
      <c r="F588" s="32"/>
      <c r="G588" s="14"/>
    </row>
    <row r="589" spans="1:7">
      <c r="A589" s="24">
        <v>590</v>
      </c>
      <c r="B589" s="92" t="s">
        <v>373</v>
      </c>
      <c r="C589" s="20">
        <v>1</v>
      </c>
      <c r="D589" s="95">
        <v>18</v>
      </c>
      <c r="E589" s="94">
        <f t="shared" si="9"/>
        <v>35.200000000000003</v>
      </c>
      <c r="F589" s="32"/>
      <c r="G589" s="14"/>
    </row>
    <row r="590" spans="1:7">
      <c r="A590" s="24">
        <v>591</v>
      </c>
      <c r="B590" s="92" t="s">
        <v>327</v>
      </c>
      <c r="C590" s="20">
        <v>1</v>
      </c>
      <c r="D590" s="95">
        <v>7</v>
      </c>
      <c r="E590" s="94">
        <f t="shared" si="9"/>
        <v>13.69</v>
      </c>
      <c r="F590" s="32"/>
      <c r="G590" s="14"/>
    </row>
    <row r="591" spans="1:7">
      <c r="A591" s="24">
        <v>592</v>
      </c>
      <c r="B591" s="92" t="s">
        <v>349</v>
      </c>
      <c r="C591" s="20">
        <v>1</v>
      </c>
      <c r="D591" s="95">
        <v>18</v>
      </c>
      <c r="E591" s="94">
        <f t="shared" si="9"/>
        <v>35.200000000000003</v>
      </c>
      <c r="F591" s="32"/>
      <c r="G591" s="14"/>
    </row>
    <row r="592" spans="1:7">
      <c r="A592" s="24">
        <v>593</v>
      </c>
      <c r="B592" s="92" t="s">
        <v>368</v>
      </c>
      <c r="C592" s="20">
        <v>1</v>
      </c>
      <c r="D592" s="95">
        <v>11</v>
      </c>
      <c r="E592" s="94">
        <f t="shared" si="9"/>
        <v>21.51</v>
      </c>
      <c r="F592" s="32"/>
      <c r="G592" s="14"/>
    </row>
    <row r="593" spans="1:7">
      <c r="A593" s="24">
        <v>594</v>
      </c>
      <c r="B593" s="92" t="s">
        <v>369</v>
      </c>
      <c r="C593" s="20">
        <v>1</v>
      </c>
      <c r="D593" s="95">
        <v>15</v>
      </c>
      <c r="E593" s="94">
        <f t="shared" si="9"/>
        <v>29.34</v>
      </c>
      <c r="F593" s="32"/>
      <c r="G593" s="14"/>
    </row>
    <row r="594" spans="1:7">
      <c r="A594" s="24">
        <v>595</v>
      </c>
      <c r="B594" s="92" t="s">
        <v>370</v>
      </c>
      <c r="C594" s="20">
        <v>1</v>
      </c>
      <c r="D594" s="95">
        <v>16</v>
      </c>
      <c r="E594" s="94">
        <f t="shared" si="9"/>
        <v>31.29</v>
      </c>
      <c r="F594" s="32"/>
      <c r="G594" s="14"/>
    </row>
    <row r="595" spans="1:7">
      <c r="A595" s="24">
        <v>596</v>
      </c>
      <c r="B595" s="92" t="s">
        <v>371</v>
      </c>
      <c r="C595" s="20">
        <v>1</v>
      </c>
      <c r="D595" s="95">
        <v>15</v>
      </c>
      <c r="E595" s="94">
        <f t="shared" si="9"/>
        <v>29.34</v>
      </c>
      <c r="F595" s="32"/>
      <c r="G595" s="14"/>
    </row>
    <row r="596" spans="1:7">
      <c r="A596" s="24">
        <v>597</v>
      </c>
      <c r="B596" s="92" t="s">
        <v>372</v>
      </c>
      <c r="C596" s="20">
        <v>1</v>
      </c>
      <c r="D596" s="95">
        <v>15</v>
      </c>
      <c r="E596" s="94">
        <f t="shared" si="9"/>
        <v>29.34</v>
      </c>
      <c r="F596" s="32"/>
      <c r="G596" s="14"/>
    </row>
    <row r="597" spans="1:7">
      <c r="A597" s="24">
        <v>598</v>
      </c>
      <c r="B597" s="92" t="s">
        <v>328</v>
      </c>
      <c r="C597" s="20">
        <v>1</v>
      </c>
      <c r="D597" s="95">
        <v>7</v>
      </c>
      <c r="E597" s="94">
        <f t="shared" si="9"/>
        <v>13.69</v>
      </c>
      <c r="F597" s="32"/>
      <c r="G597" s="14"/>
    </row>
    <row r="598" spans="1:7">
      <c r="A598" s="24">
        <v>599</v>
      </c>
      <c r="B598" s="92" t="s">
        <v>348</v>
      </c>
      <c r="C598" s="20">
        <v>1</v>
      </c>
      <c r="D598" s="95">
        <v>70</v>
      </c>
      <c r="E598" s="94">
        <f t="shared" si="9"/>
        <v>136.91</v>
      </c>
      <c r="F598" s="32"/>
      <c r="G598" s="14"/>
    </row>
    <row r="599" spans="1:7">
      <c r="A599" s="24">
        <v>600</v>
      </c>
      <c r="B599" s="92" t="s">
        <v>350</v>
      </c>
      <c r="C599" s="20">
        <v>1</v>
      </c>
      <c r="D599" s="95">
        <v>40</v>
      </c>
      <c r="E599" s="94">
        <f t="shared" si="9"/>
        <v>78.23</v>
      </c>
      <c r="F599" s="32"/>
      <c r="G599" s="14"/>
    </row>
    <row r="600" spans="1:7">
      <c r="A600" s="24">
        <v>601</v>
      </c>
      <c r="B600" s="92" t="s">
        <v>351</v>
      </c>
      <c r="C600" s="20">
        <v>1</v>
      </c>
      <c r="D600" s="95">
        <v>18</v>
      </c>
      <c r="E600" s="94">
        <f t="shared" si="9"/>
        <v>35.200000000000003</v>
      </c>
      <c r="F600" s="32"/>
      <c r="G600" s="14"/>
    </row>
    <row r="601" spans="1:7">
      <c r="A601" s="24">
        <v>602</v>
      </c>
      <c r="B601" s="92" t="s">
        <v>374</v>
      </c>
      <c r="C601" s="20">
        <v>1</v>
      </c>
      <c r="D601" s="95">
        <v>15</v>
      </c>
      <c r="E601" s="94">
        <f t="shared" si="9"/>
        <v>29.34</v>
      </c>
      <c r="F601" s="32"/>
      <c r="G601" s="14"/>
    </row>
    <row r="602" spans="1:7">
      <c r="A602" s="24">
        <v>603</v>
      </c>
      <c r="B602" s="92" t="s">
        <v>341</v>
      </c>
      <c r="C602" s="20">
        <v>1</v>
      </c>
      <c r="D602" s="95">
        <v>16</v>
      </c>
      <c r="E602" s="94">
        <f t="shared" si="9"/>
        <v>31.29</v>
      </c>
      <c r="F602" s="32"/>
      <c r="G602" s="14"/>
    </row>
    <row r="603" spans="1:7">
      <c r="A603" s="24">
        <v>604</v>
      </c>
      <c r="B603" s="92" t="s">
        <v>342</v>
      </c>
      <c r="C603" s="20">
        <v>1</v>
      </c>
      <c r="D603" s="95">
        <v>16</v>
      </c>
      <c r="E603" s="94">
        <f t="shared" si="9"/>
        <v>31.29</v>
      </c>
      <c r="F603" s="32"/>
      <c r="G603" s="14"/>
    </row>
    <row r="604" spans="1:7">
      <c r="A604" s="24">
        <v>605</v>
      </c>
      <c r="B604" s="92" t="s">
        <v>334</v>
      </c>
      <c r="C604" s="20">
        <v>1</v>
      </c>
      <c r="D604" s="95">
        <v>16</v>
      </c>
      <c r="E604" s="94">
        <f t="shared" si="9"/>
        <v>31.29</v>
      </c>
      <c r="F604" s="32"/>
      <c r="G604" s="14"/>
    </row>
    <row r="605" spans="1:7">
      <c r="A605" s="24">
        <v>606</v>
      </c>
      <c r="B605" s="92" t="s">
        <v>335</v>
      </c>
      <c r="C605" s="20">
        <v>1</v>
      </c>
      <c r="D605" s="95">
        <v>16</v>
      </c>
      <c r="E605" s="94">
        <f t="shared" si="9"/>
        <v>31.29</v>
      </c>
      <c r="F605" s="32"/>
      <c r="G605" s="14"/>
    </row>
    <row r="606" spans="1:7">
      <c r="A606" s="24">
        <v>607</v>
      </c>
      <c r="B606" s="92" t="s">
        <v>338</v>
      </c>
      <c r="C606" s="20">
        <v>1</v>
      </c>
      <c r="D606" s="95">
        <v>14</v>
      </c>
      <c r="E606" s="94">
        <f t="shared" si="9"/>
        <v>27.38</v>
      </c>
      <c r="F606" s="32"/>
      <c r="G606" s="14"/>
    </row>
    <row r="607" spans="1:7">
      <c r="A607" s="24">
        <v>608</v>
      </c>
      <c r="B607" s="92" t="s">
        <v>339</v>
      </c>
      <c r="C607" s="20">
        <v>1</v>
      </c>
      <c r="D607" s="95">
        <v>14</v>
      </c>
      <c r="E607" s="94">
        <f t="shared" si="9"/>
        <v>27.38</v>
      </c>
      <c r="F607" s="32"/>
      <c r="G607" s="14"/>
    </row>
    <row r="608" spans="1:7">
      <c r="A608" s="24">
        <v>609</v>
      </c>
      <c r="B608" s="92" t="s">
        <v>340</v>
      </c>
      <c r="C608" s="20">
        <v>1</v>
      </c>
      <c r="D608" s="95">
        <v>25</v>
      </c>
      <c r="E608" s="94">
        <f t="shared" si="9"/>
        <v>48.9</v>
      </c>
      <c r="F608" s="32"/>
      <c r="G608" s="14"/>
    </row>
    <row r="609" spans="1:7">
      <c r="A609" s="24">
        <v>610</v>
      </c>
      <c r="B609" s="92" t="s">
        <v>366</v>
      </c>
      <c r="C609" s="20">
        <v>1</v>
      </c>
      <c r="D609" s="95">
        <v>40</v>
      </c>
      <c r="E609" s="94">
        <f t="shared" si="9"/>
        <v>78.23</v>
      </c>
      <c r="F609" s="32"/>
      <c r="G609" s="14"/>
    </row>
    <row r="610" spans="1:7">
      <c r="A610" s="24">
        <v>611</v>
      </c>
      <c r="B610" s="92" t="s">
        <v>333</v>
      </c>
      <c r="C610" s="20">
        <v>1</v>
      </c>
      <c r="D610" s="95">
        <v>40</v>
      </c>
      <c r="E610" s="94">
        <f t="shared" si="9"/>
        <v>78.23</v>
      </c>
      <c r="F610" s="32"/>
      <c r="G610" s="14"/>
    </row>
    <row r="611" spans="1:7">
      <c r="A611" s="24">
        <v>612</v>
      </c>
      <c r="B611" s="92" t="s">
        <v>346</v>
      </c>
      <c r="C611" s="20">
        <v>1</v>
      </c>
      <c r="D611" s="95">
        <v>16</v>
      </c>
      <c r="E611" s="94">
        <f t="shared" si="9"/>
        <v>31.29</v>
      </c>
      <c r="F611" s="32"/>
      <c r="G611" s="14"/>
    </row>
    <row r="612" spans="1:7">
      <c r="A612" s="24">
        <v>613</v>
      </c>
      <c r="B612" s="92" t="s">
        <v>347</v>
      </c>
      <c r="C612" s="20">
        <v>1</v>
      </c>
      <c r="D612" s="95">
        <v>40</v>
      </c>
      <c r="E612" s="94">
        <f t="shared" si="9"/>
        <v>78.23</v>
      </c>
      <c r="F612" s="32"/>
      <c r="G612" s="14"/>
    </row>
    <row r="613" spans="1:7">
      <c r="A613" s="24">
        <v>614</v>
      </c>
      <c r="B613" s="92" t="s">
        <v>332</v>
      </c>
      <c r="C613" s="20">
        <v>1</v>
      </c>
      <c r="D613" s="95">
        <v>100</v>
      </c>
      <c r="E613" s="94">
        <f t="shared" si="9"/>
        <v>195.58</v>
      </c>
      <c r="F613" s="32"/>
      <c r="G613" s="14"/>
    </row>
    <row r="614" spans="1:7">
      <c r="A614" s="24">
        <v>615</v>
      </c>
      <c r="B614" s="92" t="s">
        <v>345</v>
      </c>
      <c r="C614" s="20">
        <v>1</v>
      </c>
      <c r="D614" s="95">
        <v>25</v>
      </c>
      <c r="E614" s="94">
        <f t="shared" si="9"/>
        <v>48.9</v>
      </c>
      <c r="F614" s="32"/>
      <c r="G614" s="14"/>
    </row>
    <row r="615" spans="1:7">
      <c r="A615" s="24">
        <v>616</v>
      </c>
      <c r="B615" s="92" t="s">
        <v>336</v>
      </c>
      <c r="C615" s="20">
        <v>1</v>
      </c>
      <c r="D615" s="95">
        <v>15</v>
      </c>
      <c r="E615" s="94">
        <f t="shared" si="9"/>
        <v>29.34</v>
      </c>
      <c r="F615" s="32"/>
      <c r="G615" s="14"/>
    </row>
    <row r="616" spans="1:7">
      <c r="A616" s="24">
        <v>617</v>
      </c>
      <c r="B616" s="92" t="s">
        <v>337</v>
      </c>
      <c r="C616" s="20">
        <v>1</v>
      </c>
      <c r="D616" s="95">
        <v>16</v>
      </c>
      <c r="E616" s="94">
        <f t="shared" si="9"/>
        <v>31.29</v>
      </c>
      <c r="F616" s="32"/>
      <c r="G616" s="14"/>
    </row>
    <row r="617" spans="1:7">
      <c r="A617" s="24">
        <v>618</v>
      </c>
      <c r="B617" s="92" t="s">
        <v>358</v>
      </c>
      <c r="C617" s="20">
        <v>1</v>
      </c>
      <c r="D617" s="95">
        <v>16</v>
      </c>
      <c r="E617" s="94">
        <f t="shared" si="9"/>
        <v>31.29</v>
      </c>
      <c r="F617" s="32"/>
      <c r="G617" s="14"/>
    </row>
    <row r="618" spans="1:7">
      <c r="A618" s="24">
        <v>619</v>
      </c>
      <c r="B618" s="92" t="s">
        <v>357</v>
      </c>
      <c r="C618" s="20">
        <v>1</v>
      </c>
      <c r="D618" s="95">
        <v>12</v>
      </c>
      <c r="E618" s="94">
        <f t="shared" si="9"/>
        <v>23.47</v>
      </c>
      <c r="F618" s="32"/>
      <c r="G618" s="14"/>
    </row>
    <row r="619" spans="1:7">
      <c r="A619" s="24">
        <v>620</v>
      </c>
      <c r="B619" s="92" t="s">
        <v>343</v>
      </c>
      <c r="C619" s="20">
        <v>1</v>
      </c>
      <c r="D619" s="95">
        <v>16</v>
      </c>
      <c r="E619" s="94">
        <f t="shared" si="9"/>
        <v>31.29</v>
      </c>
      <c r="F619" s="32"/>
      <c r="G619" s="14"/>
    </row>
    <row r="620" spans="1:7">
      <c r="A620" s="24">
        <v>621</v>
      </c>
      <c r="B620" s="92" t="s">
        <v>364</v>
      </c>
      <c r="C620" s="20">
        <v>1</v>
      </c>
      <c r="D620" s="95">
        <v>15</v>
      </c>
      <c r="E620" s="97">
        <f t="shared" si="9"/>
        <v>29.34</v>
      </c>
      <c r="F620" s="32"/>
      <c r="G620" s="14"/>
    </row>
    <row r="621" spans="1:7">
      <c r="A621" s="24">
        <v>622</v>
      </c>
      <c r="B621" s="92" t="s">
        <v>375</v>
      </c>
      <c r="C621" s="20">
        <v>1</v>
      </c>
      <c r="D621" s="95">
        <v>15</v>
      </c>
      <c r="E621" s="94">
        <f t="shared" si="9"/>
        <v>29.34</v>
      </c>
      <c r="F621" s="32"/>
      <c r="G621" s="14"/>
    </row>
    <row r="622" spans="1:7">
      <c r="A622" s="24">
        <v>623</v>
      </c>
      <c r="B622" s="92" t="s">
        <v>352</v>
      </c>
      <c r="C622" s="20">
        <v>1</v>
      </c>
      <c r="D622" s="95">
        <v>20</v>
      </c>
      <c r="E622" s="94">
        <f t="shared" si="9"/>
        <v>39.119999999999997</v>
      </c>
      <c r="F622" s="32"/>
      <c r="G622" s="14"/>
    </row>
    <row r="623" spans="1:7">
      <c r="A623" s="24">
        <v>624</v>
      </c>
      <c r="B623" s="92" t="s">
        <v>353</v>
      </c>
      <c r="C623" s="20">
        <v>1</v>
      </c>
      <c r="D623" s="95">
        <v>16</v>
      </c>
      <c r="E623" s="94">
        <f t="shared" si="9"/>
        <v>31.29</v>
      </c>
      <c r="F623" s="32"/>
      <c r="G623" s="14"/>
    </row>
    <row r="624" spans="1:7">
      <c r="A624" s="24">
        <v>625</v>
      </c>
      <c r="B624" s="92" t="s">
        <v>354</v>
      </c>
      <c r="C624" s="20">
        <v>1</v>
      </c>
      <c r="D624" s="95">
        <v>14</v>
      </c>
      <c r="E624" s="94">
        <f t="shared" si="9"/>
        <v>27.38</v>
      </c>
      <c r="F624" s="32"/>
      <c r="G624" s="14"/>
    </row>
    <row r="625" spans="1:7">
      <c r="A625" s="24">
        <v>626</v>
      </c>
      <c r="B625" s="92" t="s">
        <v>355</v>
      </c>
      <c r="C625" s="20">
        <v>1</v>
      </c>
      <c r="D625" s="95">
        <v>14</v>
      </c>
      <c r="E625" s="94">
        <f t="shared" si="9"/>
        <v>27.38</v>
      </c>
      <c r="F625" s="32"/>
      <c r="G625" s="14"/>
    </row>
    <row r="626" spans="1:7">
      <c r="A626" s="24">
        <v>627</v>
      </c>
      <c r="B626" s="92" t="s">
        <v>360</v>
      </c>
      <c r="C626" s="20">
        <v>1</v>
      </c>
      <c r="D626" s="95">
        <v>26</v>
      </c>
      <c r="E626" s="94">
        <f t="shared" si="9"/>
        <v>50.85</v>
      </c>
      <c r="F626" s="32"/>
      <c r="G626" s="14"/>
    </row>
    <row r="627" spans="1:7">
      <c r="A627" s="24">
        <v>628</v>
      </c>
      <c r="B627" s="92" t="s">
        <v>356</v>
      </c>
      <c r="C627" s="20">
        <v>1</v>
      </c>
      <c r="D627" s="95">
        <v>16</v>
      </c>
      <c r="E627" s="94">
        <f t="shared" si="9"/>
        <v>31.29</v>
      </c>
      <c r="F627" s="32"/>
      <c r="G627" s="14"/>
    </row>
    <row r="628" spans="1:7">
      <c r="A628" s="24">
        <v>629</v>
      </c>
      <c r="B628" s="92" t="s">
        <v>361</v>
      </c>
      <c r="C628" s="20">
        <v>1</v>
      </c>
      <c r="D628" s="95">
        <v>28</v>
      </c>
      <c r="E628" s="94">
        <f t="shared" si="9"/>
        <v>54.76</v>
      </c>
      <c r="F628" s="32"/>
      <c r="G628" s="14"/>
    </row>
    <row r="629" spans="1:7">
      <c r="A629" s="24">
        <v>630</v>
      </c>
      <c r="B629" s="92" t="s">
        <v>359</v>
      </c>
      <c r="C629" s="20">
        <v>1</v>
      </c>
      <c r="D629" s="95">
        <v>16</v>
      </c>
      <c r="E629" s="94">
        <f t="shared" si="9"/>
        <v>31.29</v>
      </c>
      <c r="F629" s="32"/>
      <c r="G629" s="14"/>
    </row>
    <row r="630" spans="1:7">
      <c r="A630" s="24">
        <v>631</v>
      </c>
      <c r="B630" s="92" t="s">
        <v>362</v>
      </c>
      <c r="C630" s="20">
        <v>1</v>
      </c>
      <c r="D630" s="95">
        <v>18</v>
      </c>
      <c r="E630" s="94">
        <f t="shared" si="9"/>
        <v>35.200000000000003</v>
      </c>
      <c r="F630" s="32"/>
      <c r="G630" s="14"/>
    </row>
    <row r="631" spans="1:7">
      <c r="A631" s="24">
        <v>632</v>
      </c>
      <c r="B631" s="92" t="s">
        <v>363</v>
      </c>
      <c r="C631" s="20">
        <v>1</v>
      </c>
      <c r="D631" s="95">
        <v>16</v>
      </c>
      <c r="E631" s="94">
        <f t="shared" si="9"/>
        <v>31.29</v>
      </c>
      <c r="F631" s="32"/>
      <c r="G631" s="14"/>
    </row>
    <row r="632" spans="1:7">
      <c r="A632" s="24">
        <v>633</v>
      </c>
      <c r="B632" s="92" t="s">
        <v>331</v>
      </c>
      <c r="C632" s="20">
        <v>1</v>
      </c>
      <c r="D632" s="95">
        <v>16</v>
      </c>
      <c r="E632" s="94">
        <f t="shared" si="9"/>
        <v>31.29</v>
      </c>
      <c r="F632" s="32"/>
      <c r="G632" s="14"/>
    </row>
    <row r="633" spans="1:7">
      <c r="A633" s="20">
        <v>634</v>
      </c>
      <c r="B633" s="92" t="s">
        <v>365</v>
      </c>
      <c r="C633" s="20">
        <v>1</v>
      </c>
      <c r="D633" s="95">
        <v>14</v>
      </c>
      <c r="E633" s="94">
        <f t="shared" si="9"/>
        <v>27.38</v>
      </c>
      <c r="F633" s="27"/>
      <c r="G633" s="14"/>
    </row>
    <row r="634" spans="1:7">
      <c r="A634" s="20">
        <v>634</v>
      </c>
      <c r="B634" s="92" t="s">
        <v>376</v>
      </c>
      <c r="C634" s="20">
        <v>1</v>
      </c>
      <c r="D634" s="95">
        <v>14</v>
      </c>
      <c r="E634" s="94">
        <f t="shared" si="9"/>
        <v>27.38</v>
      </c>
      <c r="F634" s="27"/>
      <c r="G634" s="14"/>
    </row>
    <row r="635" spans="1:7">
      <c r="A635" s="20">
        <v>634</v>
      </c>
      <c r="B635" s="92" t="s">
        <v>229</v>
      </c>
      <c r="C635" s="20">
        <v>1</v>
      </c>
      <c r="D635" s="95">
        <v>16</v>
      </c>
      <c r="E635" s="94">
        <f t="shared" si="9"/>
        <v>31.29</v>
      </c>
      <c r="F635" s="27"/>
      <c r="G635" s="14"/>
    </row>
    <row r="636" spans="1:7">
      <c r="A636" s="20">
        <v>634</v>
      </c>
      <c r="B636" s="92" t="s">
        <v>228</v>
      </c>
      <c r="C636" s="20">
        <v>1</v>
      </c>
      <c r="D636" s="95">
        <v>16</v>
      </c>
      <c r="E636" s="94">
        <f t="shared" si="9"/>
        <v>31.29</v>
      </c>
      <c r="F636" s="27"/>
      <c r="G636" s="14"/>
    </row>
    <row r="637" spans="1:7">
      <c r="A637" s="20">
        <v>634</v>
      </c>
      <c r="B637" s="92" t="s">
        <v>324</v>
      </c>
      <c r="C637" s="20">
        <v>1</v>
      </c>
      <c r="D637" s="95">
        <v>28</v>
      </c>
      <c r="E637" s="94">
        <f t="shared" si="9"/>
        <v>54.76</v>
      </c>
      <c r="F637" s="27"/>
      <c r="G637" s="14"/>
    </row>
    <row r="638" spans="1:7">
      <c r="A638" s="20">
        <v>634</v>
      </c>
      <c r="B638" s="92" t="s">
        <v>325</v>
      </c>
      <c r="C638" s="20">
        <v>1</v>
      </c>
      <c r="D638" s="95">
        <v>10</v>
      </c>
      <c r="E638" s="94">
        <f t="shared" si="9"/>
        <v>19.559999999999999</v>
      </c>
      <c r="F638" s="27"/>
      <c r="G638" s="14"/>
    </row>
    <row r="639" spans="1:7">
      <c r="A639" s="20">
        <v>634</v>
      </c>
      <c r="B639" s="92" t="s">
        <v>562</v>
      </c>
      <c r="C639" s="20">
        <v>1</v>
      </c>
      <c r="D639" s="95">
        <v>20</v>
      </c>
      <c r="E639" s="94">
        <f t="shared" si="9"/>
        <v>39.119999999999997</v>
      </c>
      <c r="F639" s="27"/>
      <c r="G639" s="14"/>
    </row>
    <row r="640" spans="1:7">
      <c r="A640" s="20">
        <v>634</v>
      </c>
      <c r="B640" s="92" t="s">
        <v>344</v>
      </c>
      <c r="C640" s="20">
        <v>1</v>
      </c>
      <c r="D640" s="95">
        <v>35</v>
      </c>
      <c r="E640" s="94">
        <f t="shared" si="9"/>
        <v>68.45</v>
      </c>
      <c r="F640" s="27"/>
      <c r="G640" s="14"/>
    </row>
    <row r="641" spans="1:7">
      <c r="A641" s="20">
        <v>634</v>
      </c>
      <c r="B641" s="92" t="s">
        <v>377</v>
      </c>
      <c r="C641" s="20">
        <v>1</v>
      </c>
      <c r="D641" s="95">
        <v>18</v>
      </c>
      <c r="E641" s="94">
        <f t="shared" si="9"/>
        <v>35.200000000000003</v>
      </c>
      <c r="F641" s="27"/>
      <c r="G641" s="14"/>
    </row>
    <row r="642" spans="1:7">
      <c r="A642" s="20">
        <v>634</v>
      </c>
      <c r="B642" s="92" t="s">
        <v>329</v>
      </c>
      <c r="C642" s="20">
        <v>1</v>
      </c>
      <c r="D642" s="95">
        <v>10</v>
      </c>
      <c r="E642" s="94">
        <f t="shared" ref="E642:E674" si="10">ROUND(D642*1.95583,2)</f>
        <v>19.559999999999999</v>
      </c>
      <c r="F642" s="27"/>
      <c r="G642" s="14"/>
    </row>
    <row r="643" spans="1:7">
      <c r="A643" s="20">
        <v>634</v>
      </c>
      <c r="B643" s="92" t="s">
        <v>330</v>
      </c>
      <c r="C643" s="20">
        <v>1</v>
      </c>
      <c r="D643" s="95">
        <v>10</v>
      </c>
      <c r="E643" s="94">
        <f t="shared" si="10"/>
        <v>19.559999999999999</v>
      </c>
      <c r="F643" s="27"/>
      <c r="G643" s="14"/>
    </row>
    <row r="644" spans="1:7">
      <c r="A644" s="20">
        <v>634</v>
      </c>
      <c r="B644" s="92" t="s">
        <v>561</v>
      </c>
      <c r="C644" s="20">
        <v>1</v>
      </c>
      <c r="D644" s="95">
        <v>45</v>
      </c>
      <c r="E644" s="94">
        <f t="shared" si="10"/>
        <v>88.01</v>
      </c>
      <c r="F644" s="27"/>
      <c r="G644" s="14"/>
    </row>
    <row r="645" spans="1:7">
      <c r="A645" s="20">
        <v>634</v>
      </c>
      <c r="B645" s="92" t="s">
        <v>560</v>
      </c>
      <c r="C645" s="20">
        <v>1</v>
      </c>
      <c r="D645" s="95">
        <v>18</v>
      </c>
      <c r="E645" s="94">
        <f t="shared" si="10"/>
        <v>35.200000000000003</v>
      </c>
      <c r="F645" s="27"/>
      <c r="G645" s="14"/>
    </row>
    <row r="646" spans="1:7">
      <c r="A646" s="20">
        <v>634</v>
      </c>
      <c r="B646" s="89" t="s">
        <v>663</v>
      </c>
      <c r="C646" s="89"/>
      <c r="D646" s="89"/>
      <c r="E646" s="89"/>
      <c r="F646" s="27"/>
      <c r="G646" s="14"/>
    </row>
    <row r="647" spans="1:7">
      <c r="A647" s="20">
        <v>634</v>
      </c>
      <c r="B647" s="92" t="s">
        <v>378</v>
      </c>
      <c r="C647" s="20">
        <v>1</v>
      </c>
      <c r="D647" s="95">
        <v>3</v>
      </c>
      <c r="E647" s="94">
        <f t="shared" si="10"/>
        <v>5.87</v>
      </c>
      <c r="F647" s="27"/>
      <c r="G647" s="14"/>
    </row>
    <row r="648" spans="1:7">
      <c r="A648" s="20">
        <v>634</v>
      </c>
      <c r="B648" s="92" t="s">
        <v>379</v>
      </c>
      <c r="C648" s="20">
        <v>1</v>
      </c>
      <c r="D648" s="95">
        <v>18</v>
      </c>
      <c r="E648" s="94">
        <f t="shared" si="10"/>
        <v>35.200000000000003</v>
      </c>
      <c r="F648" s="27"/>
      <c r="G648" s="14"/>
    </row>
    <row r="649" spans="1:7">
      <c r="A649" s="20">
        <v>634</v>
      </c>
      <c r="B649" s="92" t="s">
        <v>380</v>
      </c>
      <c r="C649" s="20">
        <v>1</v>
      </c>
      <c r="D649" s="95">
        <v>18</v>
      </c>
      <c r="E649" s="94">
        <f t="shared" si="10"/>
        <v>35.200000000000003</v>
      </c>
      <c r="F649" s="27"/>
      <c r="G649" s="14"/>
    </row>
    <row r="650" spans="1:7">
      <c r="A650" s="20">
        <v>634</v>
      </c>
      <c r="B650" s="92" t="s">
        <v>381</v>
      </c>
      <c r="C650" s="20">
        <v>1</v>
      </c>
      <c r="D650" s="95">
        <v>3.1</v>
      </c>
      <c r="E650" s="94">
        <f t="shared" si="10"/>
        <v>6.06</v>
      </c>
      <c r="F650" s="27"/>
      <c r="G650" s="14"/>
    </row>
    <row r="651" spans="1:7">
      <c r="A651" s="20">
        <v>634</v>
      </c>
      <c r="B651" s="92" t="s">
        <v>382</v>
      </c>
      <c r="C651" s="20">
        <v>1</v>
      </c>
      <c r="D651" s="95">
        <v>3.07</v>
      </c>
      <c r="E651" s="94">
        <f t="shared" si="10"/>
        <v>6</v>
      </c>
      <c r="F651" s="27"/>
      <c r="G651" s="14"/>
    </row>
    <row r="652" spans="1:7">
      <c r="A652" s="20">
        <v>634</v>
      </c>
      <c r="B652" s="92" t="s">
        <v>383</v>
      </c>
      <c r="C652" s="20">
        <v>1</v>
      </c>
      <c r="D652" s="95">
        <v>3.07</v>
      </c>
      <c r="E652" s="94">
        <f t="shared" si="10"/>
        <v>6</v>
      </c>
      <c r="F652" s="27"/>
      <c r="G652" s="14"/>
    </row>
    <row r="653" spans="1:7">
      <c r="A653" s="20">
        <v>634</v>
      </c>
      <c r="B653" s="92" t="s">
        <v>384</v>
      </c>
      <c r="C653" s="20">
        <v>1</v>
      </c>
      <c r="D653" s="95">
        <v>3.1</v>
      </c>
      <c r="E653" s="94">
        <f t="shared" si="10"/>
        <v>6.06</v>
      </c>
      <c r="F653" s="27"/>
      <c r="G653" s="14"/>
    </row>
    <row r="654" spans="1:7">
      <c r="A654" s="20">
        <v>634</v>
      </c>
      <c r="B654" s="92" t="s">
        <v>385</v>
      </c>
      <c r="C654" s="20">
        <v>1</v>
      </c>
      <c r="D654" s="95">
        <v>4</v>
      </c>
      <c r="E654" s="94">
        <f t="shared" si="10"/>
        <v>7.82</v>
      </c>
      <c r="F654" s="27"/>
      <c r="G654" s="14"/>
    </row>
    <row r="655" spans="1:7">
      <c r="A655" s="20">
        <v>634</v>
      </c>
      <c r="B655" s="92" t="s">
        <v>386</v>
      </c>
      <c r="C655" s="20">
        <v>1</v>
      </c>
      <c r="D655" s="95">
        <v>3.1</v>
      </c>
      <c r="E655" s="94">
        <f t="shared" si="10"/>
        <v>6.06</v>
      </c>
      <c r="F655" s="27"/>
      <c r="G655" s="14"/>
    </row>
    <row r="656" spans="1:7">
      <c r="A656" s="20">
        <v>634</v>
      </c>
      <c r="B656" s="92" t="s">
        <v>536</v>
      </c>
      <c r="C656" s="20">
        <v>1</v>
      </c>
      <c r="D656" s="95">
        <v>3.1</v>
      </c>
      <c r="E656" s="94">
        <f t="shared" si="10"/>
        <v>6.06</v>
      </c>
      <c r="F656" s="27"/>
      <c r="G656" s="14"/>
    </row>
    <row r="657" spans="1:7">
      <c r="A657" s="20">
        <v>634</v>
      </c>
      <c r="B657" s="92" t="s">
        <v>387</v>
      </c>
      <c r="C657" s="20">
        <v>1</v>
      </c>
      <c r="D657" s="95">
        <v>3.58</v>
      </c>
      <c r="E657" s="94">
        <f t="shared" si="10"/>
        <v>7</v>
      </c>
      <c r="F657" s="27"/>
      <c r="G657" s="14"/>
    </row>
    <row r="658" spans="1:7">
      <c r="A658" s="20">
        <v>634</v>
      </c>
      <c r="B658" s="89" t="s">
        <v>664</v>
      </c>
      <c r="C658" s="89"/>
      <c r="D658" s="89"/>
      <c r="E658" s="89"/>
      <c r="F658" s="27"/>
      <c r="G658" s="14"/>
    </row>
    <row r="659" spans="1:7">
      <c r="A659" s="20">
        <v>634</v>
      </c>
      <c r="B659" s="92" t="s">
        <v>563</v>
      </c>
      <c r="C659" s="20">
        <v>1</v>
      </c>
      <c r="D659" s="95">
        <v>50</v>
      </c>
      <c r="E659" s="94">
        <f t="shared" si="10"/>
        <v>97.79</v>
      </c>
      <c r="F659" s="27"/>
      <c r="G659" s="14"/>
    </row>
    <row r="660" spans="1:7">
      <c r="A660" s="20">
        <v>634</v>
      </c>
      <c r="B660" s="92" t="s">
        <v>564</v>
      </c>
      <c r="C660" s="20">
        <v>1</v>
      </c>
      <c r="D660" s="95">
        <v>95</v>
      </c>
      <c r="E660" s="94">
        <f t="shared" si="10"/>
        <v>185.8</v>
      </c>
      <c r="F660" s="27"/>
      <c r="G660" s="14"/>
    </row>
    <row r="661" spans="1:7">
      <c r="A661" s="20">
        <v>634</v>
      </c>
      <c r="B661" s="92" t="s">
        <v>565</v>
      </c>
      <c r="C661" s="20">
        <v>1</v>
      </c>
      <c r="D661" s="95">
        <v>60</v>
      </c>
      <c r="E661" s="94">
        <f t="shared" si="10"/>
        <v>117.35</v>
      </c>
      <c r="F661" s="27"/>
      <c r="G661" s="14"/>
    </row>
    <row r="662" spans="1:7">
      <c r="A662" s="20">
        <v>634</v>
      </c>
      <c r="B662" s="92" t="s">
        <v>572</v>
      </c>
      <c r="C662" s="20">
        <v>1</v>
      </c>
      <c r="D662" s="95">
        <v>65</v>
      </c>
      <c r="E662" s="94">
        <f t="shared" si="10"/>
        <v>127.13</v>
      </c>
      <c r="F662" s="27"/>
      <c r="G662" s="14"/>
    </row>
    <row r="663" spans="1:7">
      <c r="A663" s="20">
        <v>634</v>
      </c>
      <c r="B663" s="92" t="s">
        <v>566</v>
      </c>
      <c r="C663" s="20">
        <v>1</v>
      </c>
      <c r="D663" s="95">
        <v>7</v>
      </c>
      <c r="E663" s="94">
        <f t="shared" si="10"/>
        <v>13.69</v>
      </c>
      <c r="F663" s="27"/>
      <c r="G663" s="14"/>
    </row>
    <row r="664" spans="1:7">
      <c r="A664" s="20">
        <v>634</v>
      </c>
      <c r="B664" s="92" t="s">
        <v>576</v>
      </c>
      <c r="C664" s="20">
        <v>1</v>
      </c>
      <c r="D664" s="95">
        <v>8</v>
      </c>
      <c r="E664" s="94">
        <f t="shared" si="10"/>
        <v>15.65</v>
      </c>
      <c r="F664" s="27"/>
      <c r="G664" s="14"/>
    </row>
    <row r="665" spans="1:7">
      <c r="A665" s="20">
        <v>634</v>
      </c>
      <c r="B665" s="92" t="s">
        <v>568</v>
      </c>
      <c r="C665" s="20">
        <v>1</v>
      </c>
      <c r="D665" s="95">
        <v>80</v>
      </c>
      <c r="E665" s="94">
        <f t="shared" si="10"/>
        <v>156.47</v>
      </c>
      <c r="F665" s="27"/>
      <c r="G665" s="14"/>
    </row>
    <row r="666" spans="1:7">
      <c r="A666" s="20">
        <v>634</v>
      </c>
      <c r="B666" s="92" t="s">
        <v>570</v>
      </c>
      <c r="C666" s="20">
        <v>1</v>
      </c>
      <c r="D666" s="95">
        <v>80</v>
      </c>
      <c r="E666" s="94">
        <f t="shared" si="10"/>
        <v>156.47</v>
      </c>
      <c r="F666" s="27"/>
      <c r="G666" s="14"/>
    </row>
    <row r="667" spans="1:7">
      <c r="A667" s="20">
        <v>634</v>
      </c>
      <c r="B667" s="92" t="s">
        <v>571</v>
      </c>
      <c r="C667" s="20">
        <v>1</v>
      </c>
      <c r="D667" s="95">
        <v>115</v>
      </c>
      <c r="E667" s="94">
        <f t="shared" si="10"/>
        <v>224.92</v>
      </c>
      <c r="F667" s="27"/>
      <c r="G667" s="14"/>
    </row>
    <row r="668" spans="1:7">
      <c r="A668" s="20">
        <v>634</v>
      </c>
      <c r="B668" s="92" t="s">
        <v>567</v>
      </c>
      <c r="C668" s="20">
        <v>1</v>
      </c>
      <c r="D668" s="95">
        <v>31</v>
      </c>
      <c r="E668" s="94">
        <f t="shared" si="10"/>
        <v>60.63</v>
      </c>
      <c r="F668" s="27"/>
      <c r="G668" s="14"/>
    </row>
    <row r="669" spans="1:7">
      <c r="A669" s="20">
        <v>634</v>
      </c>
      <c r="B669" s="92" t="s">
        <v>573</v>
      </c>
      <c r="C669" s="20">
        <v>1</v>
      </c>
      <c r="D669" s="95">
        <v>20</v>
      </c>
      <c r="E669" s="94">
        <f t="shared" si="10"/>
        <v>39.119999999999997</v>
      </c>
      <c r="F669" s="27"/>
      <c r="G669" s="14"/>
    </row>
    <row r="670" spans="1:7">
      <c r="A670" s="20">
        <v>634</v>
      </c>
      <c r="B670" s="92" t="s">
        <v>574</v>
      </c>
      <c r="C670" s="20">
        <v>1</v>
      </c>
      <c r="D670" s="95">
        <v>20</v>
      </c>
      <c r="E670" s="94">
        <f t="shared" si="10"/>
        <v>39.119999999999997</v>
      </c>
      <c r="F670" s="27"/>
      <c r="G670" s="14"/>
    </row>
    <row r="671" spans="1:7">
      <c r="A671" s="20">
        <v>634</v>
      </c>
      <c r="B671" s="92" t="s">
        <v>575</v>
      </c>
      <c r="C671" s="20">
        <v>1</v>
      </c>
      <c r="D671" s="95">
        <v>15</v>
      </c>
      <c r="E671" s="94">
        <f t="shared" si="10"/>
        <v>29.34</v>
      </c>
      <c r="F671" s="27"/>
      <c r="G671" s="14"/>
    </row>
    <row r="672" spans="1:7">
      <c r="A672" s="20">
        <v>634</v>
      </c>
      <c r="B672" s="92" t="s">
        <v>577</v>
      </c>
      <c r="C672" s="20">
        <v>1</v>
      </c>
      <c r="D672" s="95">
        <v>7</v>
      </c>
      <c r="E672" s="94">
        <f t="shared" si="10"/>
        <v>13.69</v>
      </c>
      <c r="F672" s="27"/>
      <c r="G672" s="14"/>
    </row>
    <row r="673" spans="1:7">
      <c r="A673" s="20">
        <v>634</v>
      </c>
      <c r="B673" s="92" t="s">
        <v>544</v>
      </c>
      <c r="C673" s="20">
        <v>1</v>
      </c>
      <c r="D673" s="95">
        <v>12</v>
      </c>
      <c r="E673" s="94">
        <f t="shared" si="10"/>
        <v>23.47</v>
      </c>
      <c r="F673" s="27"/>
      <c r="G673" s="14"/>
    </row>
    <row r="674" spans="1:7">
      <c r="A674" s="20">
        <v>634</v>
      </c>
      <c r="B674" s="92" t="s">
        <v>569</v>
      </c>
      <c r="C674" s="20">
        <v>1</v>
      </c>
      <c r="D674" s="95">
        <v>28</v>
      </c>
      <c r="E674" s="94">
        <f t="shared" si="10"/>
        <v>54.76</v>
      </c>
      <c r="F674" s="27"/>
      <c r="G674" s="14"/>
    </row>
    <row r="676" spans="1:7" ht="17.399999999999999">
      <c r="B676" s="44" t="s">
        <v>94</v>
      </c>
      <c r="C676" s="44"/>
      <c r="D676" s="44"/>
    </row>
    <row r="677" spans="1:7" ht="17.399999999999999">
      <c r="B677" s="88" t="s">
        <v>666</v>
      </c>
      <c r="C677" s="88"/>
      <c r="D677" s="88"/>
    </row>
    <row r="678" spans="1:7">
      <c r="B678" s="12" t="s">
        <v>665</v>
      </c>
    </row>
  </sheetData>
  <mergeCells count="12">
    <mergeCell ref="B676:D676"/>
    <mergeCell ref="B677:D677"/>
    <mergeCell ref="A1:F1"/>
    <mergeCell ref="A2:F2"/>
    <mergeCell ref="A3:F3"/>
    <mergeCell ref="A5:G5"/>
    <mergeCell ref="B4:G4"/>
    <mergeCell ref="A6:A7"/>
    <mergeCell ref="B6:B7"/>
    <mergeCell ref="C6:C7"/>
    <mergeCell ref="D6:G6"/>
    <mergeCell ref="D7:E7"/>
  </mergeCells>
  <phoneticPr fontId="7" type="noConversion"/>
  <pageMargins left="0.7" right="0.7" top="0.75" bottom="0.75" header="0.3" footer="0.3"/>
  <pageSetup paperSize="9" scale="46" orientation="portrait" r:id="rId1"/>
  <headerFooter>
    <oddFooter>&amp;R_x000D_&amp;1#&amp;"Calibri"&amp;10&amp;K000000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25C3D3EB86741A6D5E8C8438E2E16" ma:contentTypeVersion="18" ma:contentTypeDescription="Create a new document." ma:contentTypeScope="" ma:versionID="d6b2e896478fc48c0e073bd94f968485">
  <xsd:schema xmlns:xsd="http://www.w3.org/2001/XMLSchema" xmlns:xs="http://www.w3.org/2001/XMLSchema" xmlns:p="http://schemas.microsoft.com/office/2006/metadata/properties" xmlns:ns2="e54be77c-5564-4025-aa39-43625ebd17a8" xmlns:ns3="68389af8-9ad6-4ee3-8933-01a4dff02444" targetNamespace="http://schemas.microsoft.com/office/2006/metadata/properties" ma:root="true" ma:fieldsID="c8d47652cd5f23b927e4c250f510a914" ns2:_="" ns3:_="">
    <xsd:import namespace="e54be77c-5564-4025-aa39-43625ebd17a8"/>
    <xsd:import namespace="68389af8-9ad6-4ee3-8933-01a4dff02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be77c-5564-4025-aa39-43625ebd17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898831e-9348-49fc-bffb-b84c25628d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89af8-9ad6-4ee3-8933-01a4dff02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b1064d7-88f8-4def-9d91-fa5cc42777ab}" ma:internalName="TaxCatchAll" ma:showField="CatchAllData" ma:web="68389af8-9ad6-4ee3-8933-01a4dff02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389af8-9ad6-4ee3-8933-01a4dff02444" xsi:nil="true"/>
    <lcf76f155ced4ddcb4097134ff3c332f xmlns="e54be77c-5564-4025-aa39-43625ebd17a8">
      <Terms xmlns="http://schemas.microsoft.com/office/infopath/2007/PartnerControls"/>
    </lcf76f155ced4ddcb4097134ff3c332f>
    <MediaLengthInSeconds xmlns="e54be77c-5564-4025-aa39-43625ebd17a8" xsi:nil="true"/>
    <SharedWithUsers xmlns="68389af8-9ad6-4ee3-8933-01a4dff02444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B01594-79E4-4832-AF1A-E86F32670A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be77c-5564-4025-aa39-43625ebd17a8"/>
    <ds:schemaRef ds:uri="68389af8-9ad6-4ee3-8933-01a4dff024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017AF0-0E48-487C-8871-B036F141B6A5}">
  <ds:schemaRefs>
    <ds:schemaRef ds:uri="http://schemas.microsoft.com/office/2006/metadata/properties"/>
    <ds:schemaRef ds:uri="http://schemas.microsoft.com/office/infopath/2007/PartnerControls"/>
    <ds:schemaRef ds:uri="6f878e8a-84d1-42fd-b861-1b40785bdd57"/>
    <ds:schemaRef ds:uri="a160d1b4-6808-4238-a64e-52cccbdfb9ff"/>
    <ds:schemaRef ds:uri="68389af8-9ad6-4ee3-8933-01a4dff02444"/>
    <ds:schemaRef ds:uri="e54be77c-5564-4025-aa39-43625ebd17a8"/>
  </ds:schemaRefs>
</ds:datastoreItem>
</file>

<file path=customXml/itemProps3.xml><?xml version="1.0" encoding="utf-8"?>
<ds:datastoreItem xmlns:ds="http://schemas.openxmlformats.org/officeDocument/2006/customXml" ds:itemID="{CCB9C3F0-EFC9-4942-BFD5-338304649E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kristian.vilner</dc:creator>
  <cp:lastModifiedBy>Andrey Alexandrov</cp:lastModifiedBy>
  <cp:lastPrinted>2023-09-05T10:25:26Z</cp:lastPrinted>
  <dcterms:created xsi:type="dcterms:W3CDTF">2019-05-29T08:54:45Z</dcterms:created>
  <dcterms:modified xsi:type="dcterms:W3CDTF">2026-04-20T18:18:02Z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0x01010019025C3D3EB86741A6D5E8C8438E2E16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MSIP_Label_78080e56-8894-418a-9b19-f357e77b996f_Enabled">
    <vt:lpwstr>true</vt:lpwstr>
  </property>
  <property fmtid="{D5CDD505-2E9C-101B-9397-08002B2CF9AE}" pid="11" name="MSIP_Label_78080e56-8894-418a-9b19-f357e77b996f_SetDate">
    <vt:lpwstr>2022-05-03T08:48:02Z</vt:lpwstr>
  </property>
  <property fmtid="{D5CDD505-2E9C-101B-9397-08002B2CF9AE}" pid="12" name="MSIP_Label_78080e56-8894-418a-9b19-f357e77b996f_Method">
    <vt:lpwstr>Standard</vt:lpwstr>
  </property>
  <property fmtid="{D5CDD505-2E9C-101B-9397-08002B2CF9AE}" pid="13" name="MSIP_Label_78080e56-8894-418a-9b19-f357e77b996f_Name">
    <vt:lpwstr>Internal Use Unencrypted</vt:lpwstr>
  </property>
  <property fmtid="{D5CDD505-2E9C-101B-9397-08002B2CF9AE}" pid="14" name="MSIP_Label_78080e56-8894-418a-9b19-f357e77b996f_SiteId">
    <vt:lpwstr>6c7fadf5-6b9d-485a-85cb-f8112e9720ec</vt:lpwstr>
  </property>
  <property fmtid="{D5CDD505-2E9C-101B-9397-08002B2CF9AE}" pid="15" name="MSIP_Label_78080e56-8894-418a-9b19-f357e77b996f_ActionId">
    <vt:lpwstr>e75ba85b-53d3-44b7-b2a1-a867ee4090ed</vt:lpwstr>
  </property>
  <property fmtid="{D5CDD505-2E9C-101B-9397-08002B2CF9AE}" pid="16" name="MSIP_Label_78080e56-8894-418a-9b19-f357e77b996f_ContentBits">
    <vt:lpwstr>2</vt:lpwstr>
  </property>
</Properties>
</file>