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635" yWindow="510" windowWidth="11535" windowHeight="14745" tabRatio="500" activeTab="1"/>
  </bookViews>
  <sheets>
    <sheet name="InfoHospital" sheetId="1" r:id="rId1"/>
    <sheet name="HospitalPriceList" sheetId="2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86" i="2" l="1"/>
  <c r="E485" i="2" l="1"/>
  <c r="E484" i="2"/>
  <c r="E440" i="2"/>
  <c r="G643" i="2" l="1"/>
  <c r="G640" i="2"/>
  <c r="G638" i="2"/>
  <c r="G637" i="2"/>
  <c r="G635" i="2"/>
  <c r="G633" i="2"/>
  <c r="G630" i="2"/>
  <c r="G627" i="2"/>
  <c r="G621" i="2"/>
  <c r="G619" i="2"/>
  <c r="G613" i="2"/>
  <c r="G610" i="2"/>
  <c r="G608" i="2"/>
  <c r="G606" i="2"/>
  <c r="G602" i="2"/>
  <c r="G600" i="2"/>
  <c r="G597" i="2"/>
  <c r="G595" i="2"/>
  <c r="G593" i="2"/>
  <c r="G592" i="2"/>
  <c r="G591" i="2"/>
  <c r="G590" i="2"/>
  <c r="G589" i="2"/>
  <c r="G588" i="2"/>
  <c r="G585" i="2"/>
  <c r="G584" i="2"/>
  <c r="G582" i="2"/>
  <c r="G581" i="2"/>
  <c r="G580" i="2"/>
  <c r="G579" i="2"/>
  <c r="G578" i="2"/>
  <c r="G577" i="2"/>
  <c r="G575" i="2"/>
  <c r="G574" i="2"/>
  <c r="G573" i="2"/>
  <c r="G571" i="2"/>
  <c r="G570" i="2"/>
  <c r="G569" i="2"/>
  <c r="G568" i="2"/>
  <c r="G567" i="2"/>
  <c r="G566" i="2"/>
  <c r="G562" i="2"/>
  <c r="G561" i="2"/>
  <c r="G558" i="2"/>
  <c r="G557" i="2"/>
  <c r="G555" i="2"/>
  <c r="G554" i="2"/>
  <c r="G550" i="2"/>
  <c r="G549" i="2"/>
  <c r="G548" i="2"/>
  <c r="G546" i="2"/>
  <c r="G544" i="2"/>
  <c r="G543" i="2"/>
  <c r="G542" i="2"/>
  <c r="G539" i="2"/>
  <c r="G537" i="2"/>
  <c r="G536" i="2"/>
  <c r="G535" i="2"/>
  <c r="E529" i="2"/>
  <c r="E528" i="2"/>
  <c r="E527" i="2"/>
  <c r="E526" i="2"/>
  <c r="E525" i="2"/>
  <c r="E524" i="2"/>
  <c r="E523" i="2"/>
  <c r="E520" i="2"/>
  <c r="E519" i="2"/>
  <c r="E518" i="2"/>
  <c r="E517" i="2"/>
  <c r="E516" i="2"/>
  <c r="E515" i="2"/>
  <c r="E514" i="2"/>
  <c r="E506" i="2"/>
  <c r="E505" i="2"/>
  <c r="E504" i="2"/>
  <c r="E503" i="2"/>
  <c r="E502" i="2"/>
  <c r="E501" i="2"/>
  <c r="E500" i="2"/>
  <c r="E497" i="2"/>
  <c r="E496" i="2"/>
  <c r="E494" i="2"/>
  <c r="E493" i="2"/>
  <c r="E492" i="2"/>
  <c r="E491" i="2"/>
  <c r="E490" i="2"/>
  <c r="E489" i="2"/>
  <c r="E488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77" i="2"/>
  <c r="E379" i="2"/>
  <c r="E378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48" i="2"/>
  <c r="E347" i="2"/>
  <c r="E342" i="2"/>
  <c r="E337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2" i="2"/>
  <c r="E310" i="2"/>
  <c r="E309" i="2"/>
  <c r="E308" i="2"/>
  <c r="E306" i="2"/>
  <c r="E305" i="2"/>
  <c r="E304" i="2"/>
  <c r="E303" i="2"/>
  <c r="E302" i="2"/>
  <c r="E301" i="2"/>
  <c r="E300" i="2"/>
  <c r="E299" i="2"/>
  <c r="E297" i="2"/>
  <c r="E296" i="2"/>
  <c r="E295" i="2"/>
  <c r="E294" i="2"/>
  <c r="E293" i="2"/>
  <c r="E292" i="2"/>
  <c r="E291" i="2"/>
  <c r="E290" i="2"/>
  <c r="E289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69" i="2"/>
  <c r="E268" i="2"/>
  <c r="E267" i="2"/>
  <c r="E265" i="2"/>
  <c r="E264" i="2"/>
  <c r="E263" i="2"/>
  <c r="E261" i="2"/>
  <c r="E260" i="2"/>
  <c r="E259" i="2"/>
  <c r="E258" i="2"/>
  <c r="E257" i="2"/>
  <c r="E256" i="2"/>
  <c r="E255" i="2"/>
  <c r="E254" i="2"/>
  <c r="E253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3" i="2"/>
  <c r="E52" i="2"/>
  <c r="E51" i="2"/>
  <c r="E50" i="2"/>
  <c r="E49" i="2"/>
  <c r="E48" i="2"/>
  <c r="E47" i="2"/>
  <c r="E46" i="2"/>
  <c r="E45" i="2"/>
  <c r="E44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</calcChain>
</file>

<file path=xl/sharedStrings.xml><?xml version="1.0" encoding="utf-8"?>
<sst xmlns="http://schemas.openxmlformats.org/spreadsheetml/2006/main" count="796" uniqueCount="761">
  <si>
    <t>УМБАЛ Еврохоспитал Пловдив 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</si>
  <si>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</si>
  <si>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</si>
  <si>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</si>
  <si>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</si>
  <si>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</si>
  <si>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Пловдивска</t>
  </si>
  <si>
    <t>Община:</t>
  </si>
  <si>
    <t>Пловдив</t>
  </si>
  <si>
    <t>Град:</t>
  </si>
  <si>
    <t>(адрес на лечебното заведение)</t>
  </si>
  <si>
    <t>ул.</t>
  </si>
  <si>
    <t xml:space="preserve">Коматевско шосе </t>
  </si>
  <si>
    <t>№:</t>
  </si>
  <si>
    <t>ж.к</t>
  </si>
  <si>
    <t>Жанет Грозданова Калоянова</t>
  </si>
  <si>
    <t>(трите имена на лицето за контакти)</t>
  </si>
  <si>
    <t>имейл:</t>
  </si>
  <si>
    <t>mbal@eurohospital.bg</t>
  </si>
  <si>
    <t>Телефон:</t>
  </si>
  <si>
    <t>032/207015</t>
  </si>
  <si>
    <t>eurohospital.bg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</si>
  <si>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</si>
  <si>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 - партер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</si>
  <si>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</si>
  <si>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фактура, финансов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</si>
  <si>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</si>
  <si>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</si>
  <si>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</si>
  <si>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</si>
  <si>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Пациент </t>
  </si>
  <si>
    <t>ПРЕГЛЕДИ И МАНИПУЛАЦИИ ОТ ОБЩ ХАРАКТЕР</t>
  </si>
  <si>
    <t>Преглед от лекар – хабилитирано лицe</t>
  </si>
  <si>
    <t>Преглед от лекар без специалност</t>
  </si>
  <si>
    <t>Запис ЕКГ – без разчитане</t>
  </si>
  <si>
    <t xml:space="preserve">Поставяне назогастрална сонда </t>
  </si>
  <si>
    <t xml:space="preserve">Мускулна инжекция </t>
  </si>
  <si>
    <t xml:space="preserve">Венозна инжекция </t>
  </si>
  <si>
    <t xml:space="preserve">Поставяне на периферен венозен катетър /абокат / </t>
  </si>
  <si>
    <t>Подкожна инжекция</t>
  </si>
  <si>
    <t xml:space="preserve">Вземане на венозна кръв (само с нова венепункция) </t>
  </si>
  <si>
    <t xml:space="preserve">Венозна инфузия без стойността на медикаментите </t>
  </si>
  <si>
    <t xml:space="preserve">Вземане на намазка за микробиологично изследване </t>
  </si>
  <si>
    <t xml:space="preserve">Поставяне/смяна на уретрален катетър </t>
  </si>
  <si>
    <t xml:space="preserve">Очистителна клизма </t>
  </si>
  <si>
    <t xml:space="preserve">Плеврална пункция </t>
  </si>
  <si>
    <t xml:space="preserve">Коремна пункция </t>
  </si>
  <si>
    <t xml:space="preserve">Неинвазивно измерване на кръвно налягане </t>
  </si>
  <si>
    <t>Ехография на коремни органи</t>
  </si>
  <si>
    <t>Ехокардиография</t>
  </si>
  <si>
    <t>Доплерехография на коремни органи</t>
  </si>
  <si>
    <t>Стомашна промивка</t>
  </si>
  <si>
    <t>Бърз тест за вирусни антигени на SARS-CoV-2</t>
  </si>
  <si>
    <t>Ехография на млечни жлези</t>
  </si>
  <si>
    <t>Ехография на щитовидна жлеза</t>
  </si>
  <si>
    <t>Ехография на опорно-двигателна система</t>
  </si>
  <si>
    <t>Местна инфилтрационна анестезия</t>
  </si>
  <si>
    <t>Спинална анестезия</t>
  </si>
  <si>
    <t>Епидурална анестезия с катетър</t>
  </si>
  <si>
    <t xml:space="preserve">Венозна анестезия </t>
  </si>
  <si>
    <t>Ендотрахеална анестезия</t>
  </si>
  <si>
    <t>Поставяне на епидурален катетър за  лечение на хронична болка/вкл. катетъра/</t>
  </si>
  <si>
    <t>МИКРОБИОЛОГИЧНИ ИЗСЛЕДВАНИЯ</t>
  </si>
  <si>
    <t>PSR SARS-CoV-2</t>
  </si>
  <si>
    <t>Такса пробовземане за вирусни антигени на SARS-CoV-2</t>
  </si>
  <si>
    <t>Урина / Урокултура</t>
  </si>
  <si>
    <t>Носен секрет</t>
  </si>
  <si>
    <t>Гърлен секрет</t>
  </si>
  <si>
    <t>Храчка</t>
  </si>
  <si>
    <t>Вагинален секрет</t>
  </si>
  <si>
    <t>Цервикален секрет</t>
  </si>
  <si>
    <t>Уретрален секрет</t>
  </si>
  <si>
    <t>Простатен секрет</t>
  </si>
  <si>
    <t>Еякулат</t>
  </si>
  <si>
    <t>Очен секрет</t>
  </si>
  <si>
    <t>Ушен секрет</t>
  </si>
  <si>
    <t>Раневи материал</t>
  </si>
  <si>
    <t>Пунктат</t>
  </si>
  <si>
    <t>Жлъчка</t>
  </si>
  <si>
    <t>Ликвор</t>
  </si>
  <si>
    <t>Хемокултура</t>
  </si>
  <si>
    <t>Фецес и материали от ректум</t>
  </si>
  <si>
    <t>Антибиограма</t>
  </si>
  <si>
    <t>Аптимикограма</t>
  </si>
  <si>
    <t>Кандида /посявка и идентификация/</t>
  </si>
  <si>
    <t>Сифилис RPR</t>
  </si>
  <si>
    <t>Сифилис TPHA</t>
  </si>
  <si>
    <t>H. pylory AG/фекален тест/</t>
  </si>
  <si>
    <t>Campylobacter / фекален тест/</t>
  </si>
  <si>
    <t>C. Dificile toxin A+B/фекален тест/</t>
  </si>
  <si>
    <t>ОБРАЗНО-ДИАГНОСТИЧНИ ИЗСЛЕДВАНИЯ</t>
  </si>
  <si>
    <t>Потребителска такса рентген</t>
  </si>
  <si>
    <t>Ехография на млечна жлеза</t>
  </si>
  <si>
    <t>Иригография</t>
  </si>
  <si>
    <t>КАТ аортография</t>
  </si>
  <si>
    <t>КАТ на бял дроб</t>
  </si>
  <si>
    <t xml:space="preserve">КАТ на глава </t>
  </si>
  <si>
    <t>КАТ на корем</t>
  </si>
  <si>
    <t>КАТ на малък таз</t>
  </si>
  <si>
    <t>КАТ на ПОС с контраст</t>
  </si>
  <si>
    <t>КАТ на сакроилиачни стави</t>
  </si>
  <si>
    <t>КАТ на части от скелета</t>
  </si>
  <si>
    <t>КАТ на шия</t>
  </si>
  <si>
    <t>КАТ периферна ангиография</t>
  </si>
  <si>
    <t>Контраст - венозна урография</t>
  </si>
  <si>
    <t>Контрастно изследване горен ГИТ - хранопровод</t>
  </si>
  <si>
    <t>Контрастно изследване горен ГИТ - стомах</t>
  </si>
  <si>
    <t>Контрастно изследване горен ГИТ – хранопровод и стомах</t>
  </si>
  <si>
    <t>Контрастно изследване долен ГИТ – тънки черва</t>
  </si>
  <si>
    <t>Контрастно изследване долен ГИТ – дебело черво</t>
  </si>
  <si>
    <t>Контрастно изследване долен ГИТ – тънки и дебело черво</t>
  </si>
  <si>
    <t>Контраст за КАТ</t>
  </si>
  <si>
    <t>Мамография  - 2 проекции на всяка млечна жлеза</t>
  </si>
  <si>
    <t>Мамография – 1 проекция на всяка млечна жлеза</t>
  </si>
  <si>
    <t>Мамография – 1 проекция на една млечна жлеза</t>
  </si>
  <si>
    <t>Обзорна рентгенография на корем</t>
  </si>
  <si>
    <t>Пулмоангиография /КАТ/</t>
  </si>
  <si>
    <t>Разчитане на скенер</t>
  </si>
  <si>
    <t>Разчитане на рентгенова снимка</t>
  </si>
  <si>
    <t>Рентгенография на череп /две проекции/</t>
  </si>
  <si>
    <t>Рентгенография на лицеви кости /две проекции/</t>
  </si>
  <si>
    <t xml:space="preserve">Рентгенография на околоносни синуси </t>
  </si>
  <si>
    <t xml:space="preserve">Специални центражи на черепа </t>
  </si>
  <si>
    <t xml:space="preserve">Рентгенография на стернум </t>
  </si>
  <si>
    <t>Рентгенография на акромиоклавикуларна става</t>
  </si>
  <si>
    <t>Рентгенография на стерноклавикуларна става</t>
  </si>
  <si>
    <t>Рентгенография на ключица/клавикула/</t>
  </si>
  <si>
    <t>Рентгенография на ребра</t>
  </si>
  <si>
    <t xml:space="preserve">Рентгенография на лопатка/скапула/ </t>
  </si>
  <si>
    <t xml:space="preserve">Рентгенография на гръден кош </t>
  </si>
  <si>
    <t>Рентренография на бял дроб и сърце</t>
  </si>
  <si>
    <t xml:space="preserve">Рентренография на кости и стави на крайници </t>
  </si>
  <si>
    <t xml:space="preserve">Рентгенография на раменна става </t>
  </si>
  <si>
    <t>Рентгенография на раменна става /две проекции/</t>
  </si>
  <si>
    <t xml:space="preserve">Рентгенография на раменна кост /хумерус/ </t>
  </si>
  <si>
    <t>Рентгенография на раменна кост /хумерус/ две проекции</t>
  </si>
  <si>
    <t xml:space="preserve">Ренгтенография на лакътна става </t>
  </si>
  <si>
    <t>Ренгтенография на лакътна става /две проекции/</t>
  </si>
  <si>
    <t xml:space="preserve">Рентгенография на антебрахиум </t>
  </si>
  <si>
    <t>Рентгенография на антебрахиум / две проекции/</t>
  </si>
  <si>
    <t xml:space="preserve">Рентгенография на гривнена става </t>
  </si>
  <si>
    <t>Рентгенография на гривнена става /две проекции/</t>
  </si>
  <si>
    <t xml:space="preserve">Рентгенография на длан и пръсти </t>
  </si>
  <si>
    <t>Рентгенография на длан и пръсти /две проекции/</t>
  </si>
  <si>
    <t>Рентгенография на таз</t>
  </si>
  <si>
    <t xml:space="preserve">Рентгенография на тазобедрена става </t>
  </si>
  <si>
    <t>Рентгенография на тазобедрена става /две проекции/</t>
  </si>
  <si>
    <t>Ренгенография на сакроилиачна става</t>
  </si>
  <si>
    <t xml:space="preserve">Ренгенография на бедрена кост </t>
  </si>
  <si>
    <t>Ренгенография на бедрена кост /две проекции/</t>
  </si>
  <si>
    <t xml:space="preserve">Ренгенография на колянна става </t>
  </si>
  <si>
    <t>Ренгенография на колянна става /две проекции/</t>
  </si>
  <si>
    <t xml:space="preserve">Рентгенография на подбедрица </t>
  </si>
  <si>
    <t>Рентгенография на подбедрица /две проекции/</t>
  </si>
  <si>
    <t xml:space="preserve">Рентгенография на глезенна става </t>
  </si>
  <si>
    <t>Рентгенография на глезенна става /две проекции/</t>
  </si>
  <si>
    <t xml:space="preserve">Рентгенография на стъпало и пръсти </t>
  </si>
  <si>
    <t>Рентгенография на стъпало и пръсти /две проекции/</t>
  </si>
  <si>
    <t xml:space="preserve">Рентренография  гръбначни прешлени </t>
  </si>
  <si>
    <t>Рентренография  гръбначни прешлени /две проекции/</t>
  </si>
  <si>
    <t xml:space="preserve">Рентгенография на лумбални прешлени </t>
  </si>
  <si>
    <t>Рентгенография на лумбални прешлени /две проекции/</t>
  </si>
  <si>
    <t>Фистулография / вкл. контраст/</t>
  </si>
  <si>
    <t>Рентгенография на ПОС</t>
  </si>
  <si>
    <t>Копие на рентгеново изследване на CD/DVD</t>
  </si>
  <si>
    <t>КЛИНИКО-ЛАБОРАТОРНИ ИЗСЛЕДВАНИЯ</t>
  </si>
  <si>
    <t>ПКК</t>
  </si>
  <si>
    <t>ДКК– мануално</t>
  </si>
  <si>
    <t>СУЕ</t>
  </si>
  <si>
    <t xml:space="preserve">Морфология на еритроцити </t>
  </si>
  <si>
    <t>Ретикулоцити</t>
  </si>
  <si>
    <t>Феритин</t>
  </si>
  <si>
    <t>Протромбиново време (активност и INR)</t>
  </si>
  <si>
    <t>Време на кървене и съсирване</t>
  </si>
  <si>
    <t>Активирано парциално протромбиново време (aPTT)</t>
  </si>
  <si>
    <t>Фибриноген</t>
  </si>
  <si>
    <t>Д-димери</t>
  </si>
  <si>
    <t xml:space="preserve">Глюкоза </t>
  </si>
  <si>
    <t>Кръвно-захарен профил</t>
  </si>
  <si>
    <t>ОГТТ (орален глюкозотолерантен тест)</t>
  </si>
  <si>
    <t>Креатинин</t>
  </si>
  <si>
    <t>Урея</t>
  </si>
  <si>
    <t>Пикочна киселина</t>
  </si>
  <si>
    <t>Билирубин – общ</t>
  </si>
  <si>
    <t>Билирубин – директен</t>
  </si>
  <si>
    <t>Общ белтък</t>
  </si>
  <si>
    <t>Албумин</t>
  </si>
  <si>
    <t>Натрий</t>
  </si>
  <si>
    <t>Калий</t>
  </si>
  <si>
    <t>Калций</t>
  </si>
  <si>
    <t>Йонизиран калций</t>
  </si>
  <si>
    <t>Неорганичен Фосфат</t>
  </si>
  <si>
    <t>Магнезий</t>
  </si>
  <si>
    <t>Желязо</t>
  </si>
  <si>
    <t>Хлорид</t>
  </si>
  <si>
    <t>Общ Холестерол</t>
  </si>
  <si>
    <t>Триглицериди</t>
  </si>
  <si>
    <t>HDL-холестерол + LDL-изчислен</t>
  </si>
  <si>
    <t>АСАТ</t>
  </si>
  <si>
    <t>АЛАТ</t>
  </si>
  <si>
    <t>ЛДХ</t>
  </si>
  <si>
    <t>ХБДХ</t>
  </si>
  <si>
    <t>ГГТ</t>
  </si>
  <si>
    <t xml:space="preserve">Алкална фосфатаза </t>
  </si>
  <si>
    <t xml:space="preserve">Креатинкиназа </t>
  </si>
  <si>
    <t>Креатинкиназа –МВ</t>
  </si>
  <si>
    <t>Амилаза</t>
  </si>
  <si>
    <t>Липаза</t>
  </si>
  <si>
    <t>Общо изследване на урина /10 показателя/</t>
  </si>
  <si>
    <t>Седимент  на урина-нативен</t>
  </si>
  <si>
    <t>Количествен анализ урина; всеки показател по:</t>
  </si>
  <si>
    <t>Зимницки</t>
  </si>
  <si>
    <t>Микроалбуминурия</t>
  </si>
  <si>
    <t xml:space="preserve">Тропонин </t>
  </si>
  <si>
    <t>TSH</t>
  </si>
  <si>
    <t>fT4</t>
  </si>
  <si>
    <t>fT3</t>
  </si>
  <si>
    <t>ТАТ</t>
  </si>
  <si>
    <t>МАТ</t>
  </si>
  <si>
    <t>ТPSA</t>
  </si>
  <si>
    <t>Free PSA</t>
  </si>
  <si>
    <t>CA 15-3</t>
  </si>
  <si>
    <t>CA 19-9</t>
  </si>
  <si>
    <t>СА 125</t>
  </si>
  <si>
    <t>HCG</t>
  </si>
  <si>
    <t>Алфа фетопротеин</t>
  </si>
  <si>
    <t>СЕА</t>
  </si>
  <si>
    <t>Витамин 25ОН Д</t>
  </si>
  <si>
    <t>Фиолиева киселина</t>
  </si>
  <si>
    <t>Витамин В12</t>
  </si>
  <si>
    <t>Лактат</t>
  </si>
  <si>
    <t>Прокалцитонин</t>
  </si>
  <si>
    <t>Алкално-киселинно равновесие (АКР)</t>
  </si>
  <si>
    <t>С – реактивен протеин (CRP)</t>
  </si>
  <si>
    <t>Гликиран хемоглобин</t>
  </si>
  <si>
    <t>Коремен пунктат</t>
  </si>
  <si>
    <t>Ставен пунктат</t>
  </si>
  <si>
    <t>Ревматоиден фактор</t>
  </si>
  <si>
    <t>HbsAg</t>
  </si>
  <si>
    <t>HCV</t>
  </si>
  <si>
    <t>Anti Hbc-total</t>
  </si>
  <si>
    <t>Таксапробовземане</t>
  </si>
  <si>
    <t>Фекален калпротектин</t>
  </si>
  <si>
    <t>Тест за откриване на антиген на SARS-CoV-2</t>
  </si>
  <si>
    <t xml:space="preserve">Бърз тест за антитела срещу коронавирус </t>
  </si>
  <si>
    <t>МЕДИЦИНСКИ УСЛУГИ ПРЕДЛАГАНИ ОТ ОТДЕЛЕНИЕ ПО „ОБЩА И КЛИНИЧНА ПАТОЛОГИЯ“</t>
  </si>
  <si>
    <t>Диагностични услуги</t>
  </si>
  <si>
    <t>Хистологично изследване - изработване на едно парафиново блокче и препарат от него оцветен с Не-Ео</t>
  </si>
  <si>
    <t>Хистологично изследване - изработване на две парафинови блокчета с препарати от всяко от тях</t>
  </si>
  <si>
    <t>Хистологично изследване -  изработване на повече от две парафинови блокчета с препарати от всяко от тях</t>
  </si>
  <si>
    <t>Хистологично изследване - изработване на едно парафиново блокче и препарат от него оцветен с Не-Ео след декалцинация</t>
  </si>
  <si>
    <t>Хистологично изследване - изработване на едно парафиново блокче и препарати от него оцветен с Не-Ео както и едно специално оцветяване</t>
  </si>
  <si>
    <t>Хистологично изследване - изработване на едно парафиново блокче препарати от него оцветени с Не-Ео с две и повече специални оцветявания</t>
  </si>
  <si>
    <t>Хистологично изследване - ГЕФРИР с изработване на едно парафиново блокче и препарат от него оцветен с Не-Ео</t>
  </si>
  <si>
    <t>Консултативни услуги</t>
  </si>
  <si>
    <t>Консултация на препарати изработени в друга лаборатория</t>
  </si>
  <si>
    <t>Консултация на препарати изработени в отделението от предоставени парафинови блокчета</t>
  </si>
  <si>
    <t>Сравняване на препарати от предишни изследвания</t>
  </si>
  <si>
    <t>Дейности свързани с починали пациенти</t>
  </si>
  <si>
    <t>Разяснения на диагноза и находка от аутопсия извършена другаде</t>
  </si>
  <si>
    <t>Престой в камера - за всеки започнат ден</t>
  </si>
  <si>
    <t>МЕДИЦИНСКИ УСЛУГИ ИЗВЪРШВАНИ  ОТ  ХИРУРГ</t>
  </si>
  <si>
    <t>/без цена на анестезия</t>
  </si>
  <si>
    <t xml:space="preserve">Отстраняване на доброкачествени новообразувания на глава </t>
  </si>
  <si>
    <t xml:space="preserve">Отстраняване на доброкачествени новообразувания на тяло и крайници </t>
  </si>
  <si>
    <t>Операция при врастнал нокът</t>
  </si>
  <si>
    <t>Инцизия на меки тъкани</t>
  </si>
  <si>
    <r>
      <rPr>
        <sz val="12"/>
        <color rgb="FF000000"/>
        <rFont val="Arial Narrow"/>
        <family val="2"/>
        <charset val="204"/>
      </rPr>
      <t>Обработка и първичен шев на рана (</t>
    </r>
    <r>
      <rPr>
        <sz val="10"/>
        <color rgb="FF000000"/>
        <rFont val="Arial Narrow"/>
        <family val="2"/>
        <charset val="204"/>
      </rPr>
      <t>не се включва анестезията</t>
    </r>
    <r>
      <rPr>
        <sz val="12"/>
        <color rgb="FF000000"/>
        <rFont val="Arial Narrow"/>
        <family val="2"/>
        <charset val="204"/>
      </rPr>
      <t>)</t>
    </r>
  </si>
  <si>
    <t>Хирургична обработка на рани при изгаряне</t>
  </si>
  <si>
    <t xml:space="preserve">Диагностична пункция на кожа и подкожие </t>
  </si>
  <si>
    <t xml:space="preserve">Отстраняване на кърлеж </t>
  </si>
  <si>
    <t>Сваляне на конци с превръзка</t>
  </si>
  <si>
    <t>Вторичен шев на рана</t>
  </si>
  <si>
    <t>Смяна на дренаж</t>
  </si>
  <si>
    <t>Поставяне / смяна на уретрален катетър</t>
  </si>
  <si>
    <t>МЕДИЦИНСКИ УСЛУГИ ИЗВЪРШВАНИ  ОТ  ГАСТРОЕНТЕРОЛОГ</t>
  </si>
  <si>
    <t>Видеогастроскопия без биопсия</t>
  </si>
  <si>
    <t>Видеогастроскопия с биопсия</t>
  </si>
  <si>
    <t xml:space="preserve">Видеогастроскопия с поставяне на стент/без стойността на стент/ </t>
  </si>
  <si>
    <t>Тотална видеоколоскопия без биопсия</t>
  </si>
  <si>
    <t>Тотална видеоколоскопия с биопсия</t>
  </si>
  <si>
    <t>Венозна анестезия + медикамент</t>
  </si>
  <si>
    <t>Коремна парацентеза /пункция/</t>
  </si>
  <si>
    <t>ПРОЦЕДУРИ НА КАБИНЕТА ПО ФИЗИКАЛНА И РЕХАБИЛИТАЦИОННА МЕДИЦИНА</t>
  </si>
  <si>
    <t>Първичен преглед от специалист</t>
  </si>
  <si>
    <t>Вторичен преглед от специалист</t>
  </si>
  <si>
    <t>Лечение с НЧТ - на процедура</t>
  </si>
  <si>
    <t>Лечение със СЧТ - на процедура</t>
  </si>
  <si>
    <t>Лечение с нискочестотно магнитно поле - на процедура</t>
  </si>
  <si>
    <t>Лечение с инфрачервени лъчи - на процедура</t>
  </si>
  <si>
    <t>Лечение с ултразвук - на процедура</t>
  </si>
  <si>
    <t>Аналитична ЛФК - 30 мин - на процедура</t>
  </si>
  <si>
    <t>Парафинотерапия - на процедура</t>
  </si>
  <si>
    <t>Инхалационна терапия - на процедура</t>
  </si>
  <si>
    <t>Дарсонвал (две полета) – на процедура</t>
  </si>
  <si>
    <t>Лазертерапия на става</t>
  </si>
  <si>
    <t>Лазертерапия на гръбначен стълб</t>
  </si>
  <si>
    <t>Скенартерапия</t>
  </si>
  <si>
    <t>Иглотерапия</t>
  </si>
  <si>
    <t>Игло- +лазартерапия</t>
  </si>
  <si>
    <t>Пакет 1 - Първичен преглед; Лечение с инфрачервени и видими лъчи - 5 процедури; Лечение с нискочестотно магнитно поле - 5 процедури</t>
  </si>
  <si>
    <t>Пакет 2 - Първичен преглед; Лечение с НЧТ - 5 процедури; Лечение с нискочестотно магнитно поле - 5 процедури</t>
  </si>
  <si>
    <t>Пакет 3 - Лазертерапия на става 6 процедури</t>
  </si>
  <si>
    <t>Пакет 4 - Скенартерапия 6 процедури</t>
  </si>
  <si>
    <t>Пакет 5 - Лазертерапия гръбначен стълб 6 процедури</t>
  </si>
  <si>
    <t>Еднократен чаршаф</t>
  </si>
  <si>
    <t>Вид на изделието</t>
  </si>
  <si>
    <t>Игла ендоскопска за склеротерапия - инжектор</t>
  </si>
  <si>
    <t>Екстрактор тип „крокодил“</t>
  </si>
  <si>
    <t>Клипси за ендоскопска хемостаза</t>
  </si>
  <si>
    <t>Полипектомична примка – еднократна</t>
  </si>
  <si>
    <t>Сет за лигиране на вацици – еднократен</t>
  </si>
  <si>
    <t>Канюла за контраст (катетър)</t>
  </si>
  <si>
    <t>Саморазтваряща се ендопротеза за хранопровод</t>
  </si>
  <si>
    <t>Саморазтваряща се ендопротеза за черво</t>
  </si>
  <si>
    <t>Игла за тънкоиглена биопсия под ехографски контрол</t>
  </si>
  <si>
    <t>Балон дилататор</t>
  </si>
  <si>
    <t>Цитологична четка двулуменна</t>
  </si>
  <si>
    <t>Балонен екстрактор</t>
  </si>
  <si>
    <t>Кошница за екстракция при литотрипсия</t>
  </si>
  <si>
    <t>Пластмасова ендопротеза за жлъчните пътища</t>
  </si>
  <si>
    <t>Пластмасова ендопротеза за панкреаса</t>
  </si>
  <si>
    <t>Екстрактор за чуждо тяло и полипи (изи-колект)</t>
  </si>
  <si>
    <t>Саморазширяваща се протеза за жлъчни пътища и панкреас</t>
  </si>
  <si>
    <t>Апликатор(система) за протезиране 10 френча</t>
  </si>
  <si>
    <t>Апликатор(система) за протезиране 5 френча; 7 френча</t>
  </si>
  <si>
    <t>Аспирационна игла CHIBA</t>
  </si>
  <si>
    <t xml:space="preserve">Нитинолов водач за протезиране </t>
  </si>
  <si>
    <t>Папило-сфинктеротом с два канала</t>
  </si>
  <si>
    <t>Папило-сфинктеротом - иглен</t>
  </si>
  <si>
    <t>Папило-сфинктеротом – пре-кът</t>
  </si>
  <si>
    <t>Комплект за перкутанен дренаж под ехографски контрол</t>
  </si>
  <si>
    <t>Сет за трансгастрална цистостомия</t>
  </si>
  <si>
    <t>Сет за перкутанна ендоскопска гастростомия (ПЕГ)</t>
  </si>
  <si>
    <t>Кръгов ушивател № 24; 26; 29; 32 мм.</t>
  </si>
  <si>
    <t>Автосъшиватели за хемороидектомия</t>
  </si>
  <si>
    <t xml:space="preserve">Линеарен ушивател – TA </t>
  </si>
  <si>
    <t>Линеарен режещ ушивател – GIA</t>
  </si>
  <si>
    <t>Лапароскопски консуматив – троакари 5; 10; 12; 15 мм.</t>
  </si>
  <si>
    <t>Лапароскопски консуматив – троакар (балонен)</t>
  </si>
  <si>
    <t>Лапароскопски консуматив – дисектор; клампа; граспер</t>
  </si>
  <si>
    <t>Лапароскопски консуматив – биполярен граспер; дисектор</t>
  </si>
  <si>
    <t>Лапароскопски консуматив – извита кука</t>
  </si>
  <si>
    <t>Лапароскопски консуматив – ножица – права; извита</t>
  </si>
  <si>
    <t>Лапароскопски консуматив – титаниеви клипси</t>
  </si>
  <si>
    <t>Лапароскопски консуматив – полимерни клипси</t>
  </si>
  <si>
    <t>Лапароскопски консуматив – сет за аспирация</t>
  </si>
  <si>
    <t>Лапароскопски консуматив – сет за покриване</t>
  </si>
  <si>
    <t>Лапароскопски консуматив – устройство за фиксиране на херниални платна</t>
  </si>
  <si>
    <t>Лапароскопски консуматив – игла на Верес</t>
  </si>
  <si>
    <t>Лапароскопски консуматив – полиетиленов ръкав за глава на камера</t>
  </si>
  <si>
    <t>Лапароскопски консуматив – ендобег малък</t>
  </si>
  <si>
    <t xml:space="preserve">                                                           голям</t>
  </si>
  <si>
    <t>Лапароскопски консуматив – endo catch 12;15</t>
  </si>
  <si>
    <t>Лапароскопски консуматив – биполярен режещ инструмент- LigaSure;Harmonic;Enseal</t>
  </si>
  <si>
    <t xml:space="preserve">Лапароскопски консуматив – раневи протектор малък                                                   </t>
  </si>
  <si>
    <t xml:space="preserve">                                                                         среден</t>
  </si>
  <si>
    <t xml:space="preserve">                                                                          голям</t>
  </si>
  <si>
    <t xml:space="preserve">Сет за перитонеален дренаж </t>
  </si>
  <si>
    <t>Хранопроводен стент – саморазгъващ се</t>
  </si>
  <si>
    <t>Стент за ректум; колон</t>
  </si>
  <si>
    <t>Сонда за йеюнално хранене</t>
  </si>
  <si>
    <t>Перкутанни гастростомни катетри - PEG</t>
  </si>
  <si>
    <t>Меш (платно) за пластика – двукомпонентно 20/30 см. овал</t>
  </si>
  <si>
    <t>Меш (платно) за пластика – двукомпонентно 26/34 см. овал</t>
  </si>
  <si>
    <t>Меш (платно) за пластика – двукомпонентно 30/30 см.</t>
  </si>
  <si>
    <t>Меш (платно) за пластика – двукомпонентно Ø 15 см.</t>
  </si>
  <si>
    <t>Меш (платно) за пластика – двукомпонентно Ø 20 см.</t>
  </si>
  <si>
    <t>Меш (платно) за пластика -  6/11 см.</t>
  </si>
  <si>
    <t>Меш (платно) за пластика – 15/15 см.</t>
  </si>
  <si>
    <t>Меш (платно) за пластика – 30/30 см.</t>
  </si>
  <si>
    <t>Консумативи за ендоваксистема – малък сет със сребро</t>
  </si>
  <si>
    <t>Консумативи за ендоваксистема – малък сет</t>
  </si>
  <si>
    <t>Консумативи за ендоваксистема – среден сет</t>
  </si>
  <si>
    <t>Консумативи за ендоваксистема – голям сет</t>
  </si>
  <si>
    <t>Консумативи за ендоваксистема – за отворен корем</t>
  </si>
  <si>
    <t>Заключващи плаки за горен крайник - стоманени</t>
  </si>
  <si>
    <t>Заключващи плаки за горен крайник - титаниеви</t>
  </si>
  <si>
    <t>Заключващи плаки за долен крайник - стоманени</t>
  </si>
  <si>
    <t>Заключващи плаки за долен крайник - титаниеви</t>
  </si>
  <si>
    <t>Обикновени плаки за горен крайник - стоманени</t>
  </si>
  <si>
    <t>Обикновени плаки за горен крайник - титаниеви</t>
  </si>
  <si>
    <t>Обикновени плаки за долен крайник - стоманени</t>
  </si>
  <si>
    <t>Обикновени плаки за долен крайник - титаниеви</t>
  </si>
  <si>
    <t>Обикновени плаки за глезен - стоманени</t>
  </si>
  <si>
    <t>Канюлирани винтове за брой</t>
  </si>
  <si>
    <t>Резбован пирон</t>
  </si>
  <si>
    <t>Болнично лечение в отделение с терапевтичен профил - при остойностяване на леглоден без вкл. на медикаменти и консумативи.</t>
  </si>
  <si>
    <t>Болнично лечение в отделение с хирургичен профил - при остойностяване на леглоден без вкл. на медикаменти и консумативи</t>
  </si>
  <si>
    <t>Болнично лечение в ОАИЛ - при остойностяване на леглоден без вкл. на медикаменти и консумативи</t>
  </si>
  <si>
    <t>Таска придружител без ползване на легло – на ден</t>
  </si>
  <si>
    <t>Таска придружител с ползване на легло и храна  – на ден</t>
  </si>
  <si>
    <t>Издаване на дубликат на медицински документ</t>
  </si>
  <si>
    <t>Транспортни услуги в рамките на гр. Пловдив</t>
  </si>
  <si>
    <t xml:space="preserve">Транспортни услуги извън града </t>
  </si>
  <si>
    <t>Придружител- немедицинско лице за сваляне и качване на пациент с носилка/количка</t>
  </si>
  <si>
    <t>Съхранение на пари и ценности - еднократна такса</t>
  </si>
  <si>
    <t>Избор на лекар</t>
  </si>
  <si>
    <t>Избор на екип</t>
  </si>
  <si>
    <t>Хипертермална интраперитонеална химиотерапия(HIPEC) – радикална процедура с хирургична циторедукция</t>
  </si>
  <si>
    <t>Хипертермална интраперитонеална химиотерапия(HIPEC) – палиативна процедура без хирургична циторедукция</t>
  </si>
  <si>
    <t>Интраперитонеална /под налягане/ аерозолна химиотерапия /PIPAC/ за 1бр. Процедура</t>
  </si>
  <si>
    <t>Ранна постоперативна химиотерапия /EPIC/ за 1бр. Процедура</t>
  </si>
  <si>
    <t xml:space="preserve">ЦЕНИ ЗА УСЛУГИ ПО ДОГОВОР С ДРУГИ ЮРИДИЧЕСКИ ЛИЦА </t>
  </si>
  <si>
    <t>Стерилизация на медицински изделия - барабани и контейнери /за 1 брой/</t>
  </si>
  <si>
    <t>Стерилизация с плазма - цена на един цикъл</t>
  </si>
  <si>
    <t>Изработка на хистологични препарати от един пациент /цена за биопсичен фиш/</t>
  </si>
  <si>
    <t>Изработване на Гефрир</t>
  </si>
  <si>
    <t>Цитологични препарати от един пациент</t>
  </si>
  <si>
    <t>Извършване на аутопсия на пациент починал в лечебното заведение</t>
  </si>
  <si>
    <t>ТАКСИ ПРИ ПРОВЕЖДАНЕ НА КЛИНИЧНИ ПРОУЧВАНИЯ</t>
  </si>
  <si>
    <t>Такса за разглеждане на анекс към вече сключен договор за клинично изпитване</t>
  </si>
  <si>
    <t>Таска за съхранение на документация по клиинични изпитвания за една година /един брой стандартен кашон за документи/</t>
  </si>
  <si>
    <t>Такса за отпускане на изпитван перорален медикамент от фармацевт</t>
  </si>
  <si>
    <t>Такса за отпускане на изпитван парентерален медикамент от фармацевт</t>
  </si>
  <si>
    <t xml:space="preserve">Такса за унищожаване на напълно/частично употребени изпитвани медикаменти за една година </t>
  </si>
  <si>
    <t>Трилумен сет за инсуфлация</t>
  </si>
  <si>
    <t>Троакар за трилумен сет за инсуфлация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</si>
  <si>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</si>
  <si>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Оперативни интервенции при инфекции на меките и костни тъкани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</si>
  <si>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</si>
  <si>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</si>
  <si>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</si>
  <si>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</si>
  <si>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</si>
  <si>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</si>
  <si>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Оперативни процедури върху екстрахепаталните жлъчни пътища</t>
  </si>
  <si>
    <t>Оперативни процедури върху черен дроб при ехинококова болест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</si>
  <si>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</si>
  <si>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</si>
  <si>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</si>
  <si>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</si>
  <si>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</si>
  <si>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Хирургично лечение при надбъбречни заболявания</t>
  </si>
  <si>
    <t>Консервативно поведение при леки и средно тежки черепно-мозъчни травми</t>
  </si>
  <si>
    <t>Хирургично лечение при травма на главата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</si>
  <si>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</si>
  <si>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</si>
  <si>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алопластика на тазобедрена и колянна става</t>
  </si>
  <si>
    <t>Оперативни процедури в областта на раменния пояс и горния крайник с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</si>
  <si>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</si>
  <si>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</si>
  <si>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</si>
  <si>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Наблюдение до 48 часа в стационарни условия след проведена амбулаторна процедура</t>
  </si>
  <si>
    <t>Осигуряване на постоянен достъп за провеждане на диализно лечение и химиотерапия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</si>
  <si>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</si>
  <si>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</si>
  <si>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</si>
  <si>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Амбулаторни хирургични процедури</t>
  </si>
  <si>
    <t>Поетапна вертикализация и обучение в ходене</t>
  </si>
  <si>
    <t>Парентерална инфузия на лекарствени продукти по терапевтична схема</t>
  </si>
  <si>
    <t>Парентерална инфузия на лекарствени продукти по терапевтична схема на медицински хранителни субстанции</t>
  </si>
  <si>
    <t>Диагностика на злокачествени заболявания на гърдата</t>
  </si>
  <si>
    <t>КП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</si>
  <si>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</si>
  <si>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ритъмни и проводни нарушения</t>
  </si>
  <si>
    <t>Диагностика и лечение на заболявания на горния гастроинтестинален тракт за лица над 18-годишна възраст</t>
  </si>
  <si>
    <t>Високоспециализирани интервенционални процедури при заболявания на гастроинтестиналния тракт за лица над 18-годишна възраст</t>
  </si>
  <si>
    <t>Диагностика и лечение на болест на Крон и улцерозен колит за лица над 18-годишна възраст</t>
  </si>
  <si>
    <t>Диагностика и лечение на заболявания на тънкото и дебелото черво за лица над 18-годишна възраст</t>
  </si>
  <si>
    <t>Диагностика и лечение на заболявания на тънкото и дебелото черво за лица под 18-годишна възраст</t>
  </si>
  <si>
    <t>Ендоскопско и медикаментозно лечение при остро кървене от гастроинтестиналния тракт за лица над 18-годишна възраст</t>
  </si>
  <si>
    <t>Диагностика и лечение на декомпенсирани чернодробни заболявания (цироза) за лица над 18-годишна възраст</t>
  </si>
  <si>
    <t>Диагностика и лечение на хронични чернодробни заболявания за лица над 18-годишна възраст</t>
  </si>
  <si>
    <t>Диагностика и лечение на хронична бъбречна недостатъчност при лица над 18 години</t>
  </si>
  <si>
    <t>Диагностика и лечение на системни заболявания на съединителната тъкан при лица над 18 години</t>
  </si>
  <si>
    <t>Диагностика и лечение на възпалителни ставни заболявания при лица над 18 години</t>
  </si>
  <si>
    <t>Диагностика и лечение на дегенеративни и обменни ставни заболявания</t>
  </si>
  <si>
    <t>Интензивно лечение при комбинирани и/или съчетани травми</t>
  </si>
  <si>
    <t>Артроскопски процедури в областта на скелетно-мускулната система</t>
  </si>
  <si>
    <t>Лапароскопска холецистектомия</t>
  </si>
  <si>
    <t>Оперативни процедури върху черен дроб с много голям обем и сложност</t>
  </si>
  <si>
    <t>Оперативни процедури върху черен дроб с голям обем и сложност</t>
  </si>
  <si>
    <t>Оперативни процедури върху далака при лица над 18 години</t>
  </si>
  <si>
    <t>Оперативни процедури върху далака при лица под 18 години</t>
  </si>
  <si>
    <t>Лечение на тумори на кожа и лигавици – злокачествени новообразувания</t>
  </si>
  <si>
    <t>Лечение на тумори на кожа и лигавици – доброкачествени новообразувания</t>
  </si>
  <si>
    <t>Тежка черепно-мозъчна травма – оперативно лечение</t>
  </si>
  <si>
    <t>Тежка черепно-мозъчна травма – консервативно поведение</t>
  </si>
  <si>
    <t>Периферни и черепно-мозъчни нерви (екстракраниална част) – оперативно лечение</t>
  </si>
  <si>
    <t>Гръбначни и гръбначномозъчни оперативни интервенции с голям и много голям обем и сложност</t>
  </si>
  <si>
    <t>Гръбначни и гръбначномозъчни оперативни интервенции с голям и много голям обем и сложност – с невронавигация и интраоперативен 3D контрол</t>
  </si>
  <si>
    <t>Гръбначни и гръбначномозъчни оперативни интервенции с малък и среден обем и сложност</t>
  </si>
  <si>
    <t>Оперативни процедури на таза и долния крайник със среден обем и сложност</t>
  </si>
  <si>
    <t>Диагностика и лечение на хеморагични диатези. Анемии. За лица над 18 години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</si>
  <si>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</si>
  <si>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КПР</t>
  </si>
  <si>
    <t>BONK03</t>
  </si>
  <si>
    <t>Допълнително заплащане за КПр 03 по реда на НРД</t>
  </si>
  <si>
    <t>АПР</t>
  </si>
  <si>
    <t>Малки артроскопски процедури в областта на скелетно-мускулната система</t>
  </si>
  <si>
    <t>Амбулаторно наблюдение/диспансеризация на пациенти с възпалителни полиартропатии и спондилопатии</t>
  </si>
  <si>
    <t>КАТ на гръбначен стълб - шиен/торакален/лумбален</t>
  </si>
  <si>
    <t>TЖСК</t>
  </si>
  <si>
    <t>75.1</t>
  </si>
  <si>
    <t>84</t>
  </si>
  <si>
    <t>Диагностика и лечение на остър и хроничен обострен пиелонефрит</t>
  </si>
  <si>
    <t>91</t>
  </si>
  <si>
    <t>158</t>
  </si>
  <si>
    <t>159</t>
  </si>
  <si>
    <t>174</t>
  </si>
  <si>
    <t>180</t>
  </si>
  <si>
    <t>190</t>
  </si>
  <si>
    <t>192</t>
  </si>
  <si>
    <t>195</t>
  </si>
  <si>
    <t>196</t>
  </si>
  <si>
    <t>201</t>
  </si>
  <si>
    <t>212</t>
  </si>
  <si>
    <t>218</t>
  </si>
  <si>
    <t>224</t>
  </si>
  <si>
    <t>11</t>
  </si>
  <si>
    <t>Консервативно лечение на продължителна бъбречна колика</t>
  </si>
  <si>
    <t>29</t>
  </si>
  <si>
    <t>Частичен персонален масаж - 30 минути</t>
  </si>
  <si>
    <t>Обикновени плаки за глезен - титаниеви</t>
  </si>
  <si>
    <t>Различни видове винтове за брой - стоманени</t>
  </si>
  <si>
    <t>Различни видове винтове за брой - титаниеви</t>
  </si>
  <si>
    <t>Остеосинтезни материали ( киршнерови игли;щаймани; серклажни телове и др. ) за брой</t>
  </si>
  <si>
    <t>Комплект за Вебер</t>
  </si>
  <si>
    <t>Шайби за Канюлирани винтове</t>
  </si>
  <si>
    <t xml:space="preserve">Хърбърт винт – стоманен </t>
  </si>
  <si>
    <t>Хърбърт винт – титаниев</t>
  </si>
  <si>
    <t>Сет за предна кръстна връзка</t>
  </si>
  <si>
    <t>Анкер – артроскопска хирургия</t>
  </si>
  <si>
    <t>Fiber Wire</t>
  </si>
  <si>
    <t>Сет за стволови клетки</t>
  </si>
  <si>
    <t>Криоаблация</t>
  </si>
  <si>
    <t>Анкер</t>
  </si>
  <si>
    <t>Сет лаваж</t>
  </si>
  <si>
    <t>Стаплер</t>
  </si>
  <si>
    <t>Сет инфекция</t>
  </si>
  <si>
    <t>Комбиниран антигенен тест COVID +грип /А и В/</t>
  </si>
  <si>
    <t>Сет за вакуум аспирация на рани</t>
  </si>
  <si>
    <t>Автоматичен менискален съшивател</t>
  </si>
  <si>
    <t>Ацетабуларен Кейдж</t>
  </si>
  <si>
    <t>Материал за пломбаж до 2.5сс</t>
  </si>
  <si>
    <t>Материал за пломбаж до 5.00сс</t>
  </si>
  <si>
    <t>Мария Христоскова Горева</t>
  </si>
  <si>
    <t>Платен първичен преглед от специалист</t>
  </si>
  <si>
    <t>Платен вториченен преглед от специалист</t>
  </si>
  <si>
    <t>Платен първичен преглед при кардиолог с ЕКГ и ехокардиография</t>
  </si>
  <si>
    <t>ЕКГ стандартно с разчитане</t>
  </si>
  <si>
    <t>Венозна инфузия под наблюдение на лекар и медицински специалист до 6 часа</t>
  </si>
  <si>
    <t>ЕКГ запис с Холтер монитор</t>
  </si>
  <si>
    <t>Холтер кръвно налягане 24 часа</t>
  </si>
  <si>
    <t>Велоергометрия</t>
  </si>
  <si>
    <t>ЦЕНИ НА АНЕСТЕЗИИ</t>
  </si>
  <si>
    <t>Снемане на анестезиологичен статус за планиране на оперативна интервенция с анестезия</t>
  </si>
  <si>
    <t>Специализирано наблюдение на болен /24ч./</t>
  </si>
  <si>
    <t>Обща анестезия при хирургични интервенции</t>
  </si>
  <si>
    <t>Обща анестезия при хирургични интервенции с голям и много голям обем</t>
  </si>
  <si>
    <t>Вземане на материал за микробиологично изследване /секрети/</t>
  </si>
  <si>
    <t>Вземане на кръв за микробиологично изследване/хемокултур/</t>
  </si>
  <si>
    <t>Гърлен и носен секрет /заедно/</t>
  </si>
  <si>
    <t>Копие от скенер на CD/DVD</t>
  </si>
  <si>
    <t>ПКК + ДКК</t>
  </si>
  <si>
    <t>Лепене на рана</t>
  </si>
  <si>
    <r>
      <t>Обработка и първичен шев на голяма рана (</t>
    </r>
    <r>
      <rPr>
        <sz val="10"/>
        <color rgb="FF000000"/>
        <rFont val="Arial Narrow"/>
        <family val="2"/>
        <charset val="204"/>
      </rPr>
      <t>не се включва анестезията</t>
    </r>
    <r>
      <rPr>
        <sz val="12"/>
        <color rgb="FF000000"/>
        <rFont val="Arial Narrow"/>
        <family val="2"/>
        <charset val="204"/>
      </rPr>
      <t>)</t>
    </r>
  </si>
  <si>
    <t>Превръзка</t>
  </si>
  <si>
    <t>Избор на лекар ендоскопско изследване</t>
  </si>
  <si>
    <t>МЕДИЦИНСКИ УСЛУГИ ИЗВЪРШВАНИ  ОТ  ОРТОПЕД</t>
  </si>
  <si>
    <t>Ставна пункция</t>
  </si>
  <si>
    <t>Поставяне на гипсова шина</t>
  </si>
  <si>
    <t>Поставяне на гипсова превръзка</t>
  </si>
  <si>
    <t>Поставяне на гипсова лонгета</t>
  </si>
  <si>
    <t>Инцизия на гнойник</t>
  </si>
  <si>
    <t>Екстракция на нокът</t>
  </si>
  <si>
    <t>Сваляне на гипс</t>
  </si>
  <si>
    <t>Лечение с НЧТ - пакет 5бр.</t>
  </si>
  <si>
    <t>Лечение с СЧТ - пакет 5бр.</t>
  </si>
  <si>
    <t xml:space="preserve">ПАКЕТ "БОЛКИ В ГРЪБНАКА" - 5 дни </t>
  </si>
  <si>
    <t>Преглед от лекар</t>
  </si>
  <si>
    <t>НСЧ /СЧТ</t>
  </si>
  <si>
    <t>Ултразвук паравертебрално/рехабилитатор/</t>
  </si>
  <si>
    <t>Магнитотерапия</t>
  </si>
  <si>
    <t>ПАКЕТ - "ПОСТТРАВМАТИЧНО ВЪЗСТАНОВЯВАНЕ" - 5дни</t>
  </si>
  <si>
    <t>Средночестотен ток</t>
  </si>
  <si>
    <t>Електростимулация</t>
  </si>
  <si>
    <t>ЛФК + криотерапия</t>
  </si>
  <si>
    <t>ПАКЕТ - "АРТРОЗНА БОЛЕСТ" - 5 дни</t>
  </si>
  <si>
    <t>ПАКЕТ ПРОДЪЛЖЕНИЕ НА ЛЕЧЕНИЕТО - 3 дни</t>
  </si>
  <si>
    <t>193</t>
  </si>
  <si>
    <t>Оперативно лечение на онкологично заболяване на гърдата: стадий Tis 1-4 N0-2 MO-1 без кодове 92.21 и 92.29</t>
  </si>
  <si>
    <t>Ацетабуларна капсула</t>
  </si>
  <si>
    <t>Шейвърно ножче</t>
  </si>
  <si>
    <t>Сет за колатерална връзка /МПФЛ на коляно</t>
  </si>
  <si>
    <t>Клирънс на в-ва (креатинин. урея и др.)</t>
  </si>
  <si>
    <t>Общи имуноглобулини A; G; M. всеки по:</t>
  </si>
  <si>
    <t>Цитологично изследване - ТАБ. коремен пунктат. урина. храчка и др. /3 стъкла/</t>
  </si>
  <si>
    <t>Аутопсия - извършване. аутопсионен протокол. окончателна диагноза. епикриза. фотодокументация /при поискване/</t>
  </si>
  <si>
    <t>Лапароскопски консуматив – ендолинеарен режещ инструмент EndoGIA 30. 60</t>
  </si>
  <si>
    <t>Лапароскопски консуматив – пълнител за ендо GIA 45; 60 стационарен  3.5 мм. 4.8 мм</t>
  </si>
  <si>
    <t>Лапароскопски консуматив – пълнител за ендо GIA 45; 60 артикулиращ 3.5 мм. 4.8 мм</t>
  </si>
  <si>
    <t>Лапароскопски консуматив – пълнител за ендо GIA 45; 60 ТРИПЪЛ СТЕЙП 3.5мм . 4.00 мм</t>
  </si>
  <si>
    <t>Лапароскопски консуматив – пълнител за ендо GIA 45; 60 СТАМТ 3.5мм . 4.00 мм</t>
  </si>
  <si>
    <t>Лапароскопски консуматив –инструмент ECHELON  FLEX  45. 60</t>
  </si>
  <si>
    <t>Лапароскопски консуматив – ECHELON  Reload /пълнител/    45. 60 W. B. G</t>
  </si>
  <si>
    <t>Лапароскопски консуматив – клипапликатор за титаниеви.полимерни клипси</t>
  </si>
  <si>
    <t>Лапароскопски консуматив – конец. самозатягящ се</t>
  </si>
  <si>
    <t>Лапароскопски консуматив – биполярен режещ инструмент- Thunnderbeet. Powerseal</t>
  </si>
  <si>
    <t>Меш (платно) за пластика – двукомпонентно 10/15 см. овал. Ø 5 см</t>
  </si>
  <si>
    <t>Меш (платно) за пластика – двукомпонентно 15/20 см. овал. Ø 7см</t>
  </si>
  <si>
    <t xml:space="preserve">                                                                                                                                                                     МЕДИЦИНСКИ ИЗДЕЛИЯ И ИНСТРУМЕНТИ ЗА ФИКСИРАЩИТЕ ПРОЦЕДУРИ В ОТДЕЛЕНИЕ ПО ОРТОПЕДИЯ И ТРАВМАТОЛОГИЯ. КОИТО НЕ СЕ ЗАПЛАЩАТ ОТ НЗОК</t>
  </si>
  <si>
    <t>Сет артроскопия. протези</t>
  </si>
  <si>
    <t>ДРУГИ УСЛУГИ. СПЕЦИФИЧНО ОБСЛУЖВАНЕ</t>
  </si>
  <si>
    <t>Допълнителна физиотерапевтична услуга по желание на пациента. извън задължителната по КП рехабилитационни процедури по ранно раздвижване</t>
  </si>
  <si>
    <t>Такса за получаване на копия от медицинска документация /ИЗ/. свързани с извършено медицинско изследване или пролежаване на пациент/влизане в архив и административно обслужване/ - след входирана молба/</t>
  </si>
  <si>
    <t>1. От таксата за придружител се освобождават придружители на лица с увреждания. които не могат да се обслужват самостоятелно и имат нужда от осигуряване на допълнителни грижи. които болницата не е в състояние да осигури. Ползването на легло е възможно при наличието на свободни легла в стационара.</t>
  </si>
  <si>
    <t>2. От таксата за придружител са освободени придружители на деца в следните случаи: на дете до 7год. Възраст; на дете до 18год. Възраст при необходимост от осигуряване на допълнителни грижи. които болницата не е в състояние да осигури. Ползването на легло е възможно при наличието на свободни легла в стационара.</t>
  </si>
  <si>
    <t>Такса за разглеждане на договор за извършване на медицински услуги. свързани с клинични изпитвания</t>
  </si>
  <si>
    <t xml:space="preserve">Еднократна годишна такса за съхранение на медикаменти. свързани с клинични изпитвания. както и за приготвяне и/или подговорка на медикаментите </t>
  </si>
  <si>
    <t>Високоспециализирани интервенционални процедури при заболявания на хепатобилиарната система (ХБС). панкреаса и перитонеума за лица над 18-годишна възраст</t>
  </si>
  <si>
    <t>Диагностика и лечение на заболявания на хепатобилиарната система. панкреаса и перитонеума за лица над 18-годишна възраст</t>
  </si>
  <si>
    <t>Интензивно лечение на коматозни състояния. неиндицирани от травма</t>
  </si>
  <si>
    <t>Оперативни процедури на хранопровод. стомах и дуоденум с голям и много голям обем и сложност. при лица над 18 години</t>
  </si>
  <si>
    <t>Оперативни процедури на хранопровод. стомах и дуоденум с голям и много голям обем и сложност. при лица под 18 години</t>
  </si>
  <si>
    <t>Оперативни процедури на хранопровод. стомах и дуоденум със среден обем и сложност. при лица над 18 години</t>
  </si>
  <si>
    <t>Оперативни процедури на хранопровод. стомах и дуоденум със среден обем и сложност. при лица под 18 години</t>
  </si>
  <si>
    <t>Оперативни процедури на тънки и дебели черва. вкл. при заболявания на мезентериума и ретроперитонеума с голям и много голям обем и сложност. при лица над 18 години</t>
  </si>
  <si>
    <t>Оперативни процедури на тънки и дебели черва. вкл. при заболявания на мезентериума и ретроперитонеума с голям и много голям обем и сложност. при лица под 18 години</t>
  </si>
  <si>
    <t>Оперативни процедури на тънки и дебели черва със среден обем и сложност. при лица над 18 години</t>
  </si>
  <si>
    <t>Оперативни процедури на тънки и дебели черва със среден обем и сложност. при лица под 18 години</t>
  </si>
  <si>
    <t>Оперативни процедури върху панкреас и дистален холедох. с голям и много голям обем и сложност</t>
  </si>
  <si>
    <t>Оперативни процедури върху панкреас и дистален холедох. със среден обем и сложност</t>
  </si>
  <si>
    <t>Оперативни интервенции при диабетно стъпало. без съдово-реконструктивни операции</t>
  </si>
  <si>
    <t>Реконструктивни операции на гърдата по медицински показания след доброкачествени и злокачествени тумори. вродени заболявания и последици от травми и изгаряния</t>
  </si>
  <si>
    <t>Оперативни процедури върху щитовидна и паращитовидни жлези. с голям и много голям обем и сложност</t>
  </si>
  <si>
    <t>Оперативни процедури върху щитовидна и паращитовидна жлези. с голям и много голям обем и сложност</t>
  </si>
  <si>
    <t>Оперативни процедури върху щитовидна и паращитовидни жлези. със среден обем и сложност</t>
  </si>
  <si>
    <t>Оперативни процедури с много голям обем и сложност на таза. тазобедрената и колянната става</t>
  </si>
  <si>
    <t>Интензивно лечение. мониторинг и интензивни грижи с механична вентилация и/или парентерално хранене</t>
  </si>
  <si>
    <t>Интензивно лечение. мониторинг и интензивни грижи без механична вентилация и/или парентерално хранене</t>
  </si>
  <si>
    <t>Ендоскопска диагностика на заболявания. засягащи стомашно-чревния тракт</t>
  </si>
  <si>
    <t>МЕДИЦИНСКИ ИЗДЕЛИЯ ЗА ГАСТРОЕНТЕРОЛОГИЯ, КОИТО НЕ СЕ ЗАПЛАЩАТ ОТ НЗОК</t>
  </si>
  <si>
    <t>МЕДИЦИНСКИ ИЗДЕЛИЯ ЗА ХИРУРГИЯ, КОИТО НЕ СЕ ЗАПЛАЩАТ ОТ НЗОК</t>
  </si>
  <si>
    <t>Ползване на конферентна зала на болницата за презентации</t>
  </si>
  <si>
    <t>Допълнително обслужване, свързано с престоя на пациента в лечебното заведение. извън осигурените здравни и общи грижи</t>
  </si>
  <si>
    <t>Цена, заплащана от:</t>
  </si>
  <si>
    <t>НЗОК</t>
  </si>
  <si>
    <t>МЗ</t>
  </si>
  <si>
    <t xml:space="preserve">Мерна единица
(ден, брой и др.) </t>
  </si>
  <si>
    <t>Цена в лева</t>
  </si>
  <si>
    <t>Цена в EUR</t>
  </si>
  <si>
    <t>Пълнител за линеарен ушивател – TA 30. 45. 60. 90 / 2. 5мм. 3.8 мм. 4.8 мм</t>
  </si>
  <si>
    <t>Пълнител за линеарен режещ ушивател – GIA 60. 80. 100 / 3.8 мм. 4.8 мм</t>
  </si>
  <si>
    <t>Кръгов ушивател extra long №29мм</t>
  </si>
  <si>
    <t>Определяне на албумин-креатининово отношение в урината</t>
  </si>
  <si>
    <r>
      <t>Изчислена гломерулна филтрация (eGFR) в mL/min/1.73 m</t>
    </r>
    <r>
      <rPr>
        <vertAlign val="superscript"/>
        <sz val="12"/>
        <rFont val="Arial Narrow"/>
        <family val="2"/>
        <charset val="204"/>
      </rPr>
      <t>2</t>
    </r>
  </si>
  <si>
    <t>Скринингово цитологично изследване /гинекологична цитонамазка/</t>
  </si>
  <si>
    <t>Дренажен сет</t>
  </si>
  <si>
    <t>Хидрофорен водач Ролрънър</t>
  </si>
  <si>
    <t>Външни фиксатори за горен и долен крайник</t>
  </si>
  <si>
    <t>Заключващи интермедуларни пирони за горен и долен крайник - стоманени</t>
  </si>
  <si>
    <t>Заключващи интермедуларни пирони за горен и долен крайник - титаниеви</t>
  </si>
  <si>
    <t>Видеоколоноскопия с полипектомия и 24часово проследяване</t>
  </si>
  <si>
    <t>Faber Tape</t>
  </si>
  <si>
    <t>35.00/7.00/бр</t>
  </si>
  <si>
    <t>68.45/13.69/бр</t>
  </si>
  <si>
    <t>3.05лв на км в 2-те посоки</t>
  </si>
  <si>
    <t>1.56 евро на километър в 2-те посоки</t>
  </si>
  <si>
    <t>398.81</t>
  </si>
  <si>
    <t>528.95</t>
  </si>
  <si>
    <t>369.69</t>
  </si>
  <si>
    <t>321.93</t>
  </si>
  <si>
    <t>498.08</t>
  </si>
  <si>
    <t>1412.33</t>
  </si>
  <si>
    <t>330.21</t>
  </si>
  <si>
    <t>690.24</t>
  </si>
  <si>
    <t>1338.06</t>
  </si>
  <si>
    <t>725.01</t>
  </si>
  <si>
    <t>1068.09</t>
  </si>
  <si>
    <t>668.16</t>
  </si>
  <si>
    <t>593.10</t>
  </si>
  <si>
    <t>574.62</t>
  </si>
  <si>
    <t>488.90</t>
  </si>
  <si>
    <t>596.37</t>
  </si>
  <si>
    <t>514.31</t>
  </si>
  <si>
    <t>2000.33</t>
  </si>
  <si>
    <t>2730.61</t>
  </si>
  <si>
    <t>453.00</t>
  </si>
  <si>
    <t>917.26</t>
  </si>
  <si>
    <t>2604.01</t>
  </si>
  <si>
    <t>4924.08</t>
  </si>
  <si>
    <t>2089.87</t>
  </si>
  <si>
    <t>2676.43</t>
  </si>
  <si>
    <t>2772.58</t>
  </si>
  <si>
    <t>4075.08</t>
  </si>
  <si>
    <t>1143.04</t>
  </si>
  <si>
    <t>1853.76</t>
  </si>
  <si>
    <t>685.13</t>
  </si>
  <si>
    <t>707.86</t>
  </si>
  <si>
    <t>452.32</t>
  </si>
  <si>
    <t>634.00</t>
  </si>
  <si>
    <t>749.04</t>
  </si>
  <si>
    <t>1081.38</t>
  </si>
  <si>
    <t>874.31</t>
  </si>
  <si>
    <t>2204.18</t>
  </si>
  <si>
    <t>4090.34</t>
  </si>
  <si>
    <t>1789.52</t>
  </si>
  <si>
    <t>1617.73</t>
  </si>
  <si>
    <t>4261.73</t>
  </si>
  <si>
    <t>1661.50</t>
  </si>
  <si>
    <t>1055.82</t>
  </si>
  <si>
    <t>1554.09</t>
  </si>
  <si>
    <t>1084.72</t>
  </si>
  <si>
    <t>1521.09</t>
  </si>
  <si>
    <t>362.21</t>
  </si>
  <si>
    <t>2261.52</t>
  </si>
  <si>
    <t>1459.80</t>
  </si>
  <si>
    <t>528.45</t>
  </si>
  <si>
    <t>2070.73</t>
  </si>
  <si>
    <t>516.40</t>
  </si>
  <si>
    <t>245.42</t>
  </si>
  <si>
    <t>994.46</t>
  </si>
  <si>
    <t>1252.67</t>
  </si>
  <si>
    <t>782.28</t>
  </si>
  <si>
    <t>1520.09</t>
  </si>
  <si>
    <t>3312.79</t>
  </si>
  <si>
    <t>1302.77</t>
  </si>
  <si>
    <t>357.90</t>
  </si>
  <si>
    <t>1063.02</t>
  </si>
  <si>
    <t>710.70</t>
  </si>
  <si>
    <t>2349.90</t>
  </si>
  <si>
    <t>2943.51</t>
  </si>
  <si>
    <t>1482.75</t>
  </si>
  <si>
    <t>562.42</t>
  </si>
  <si>
    <t>1689.72</t>
  </si>
  <si>
    <t>3810.15</t>
  </si>
  <si>
    <t>1062.98</t>
  </si>
  <si>
    <t>753.64</t>
  </si>
  <si>
    <t>811.73</t>
  </si>
  <si>
    <t>405.97</t>
  </si>
  <si>
    <t>648.16</t>
  </si>
  <si>
    <t>2031.53</t>
  </si>
  <si>
    <t>525.33</t>
  </si>
  <si>
    <t>69.54</t>
  </si>
  <si>
    <t>112.48</t>
  </si>
  <si>
    <t>409.03</t>
  </si>
  <si>
    <t>184.07</t>
  </si>
  <si>
    <t>314.75</t>
  </si>
  <si>
    <t>214.74</t>
  </si>
  <si>
    <t>212.04</t>
  </si>
  <si>
    <t>281.62</t>
  </si>
  <si>
    <t>161.52</t>
  </si>
  <si>
    <t>102.26</t>
  </si>
  <si>
    <t>124.24</t>
  </si>
  <si>
    <t>153.39</t>
  </si>
  <si>
    <t>25.56</t>
  </si>
  <si>
    <t>695.87</t>
  </si>
  <si>
    <t>255.65</t>
  </si>
  <si>
    <t>76.69</t>
  </si>
  <si>
    <t>430.71</t>
  </si>
  <si>
    <t>Забележка: МИ от позиции 1;3-13 приложени при оперативни интервенции на пациенти с онкологични заболявания НЗОК заплаща посочената конкретна стойност за всяко изделие. При използване на няколко МИ. НЗОК заплаща до обща сума 613.56EUR/1200.02лв.  на случай</t>
  </si>
  <si>
    <t>Хемостатична пудра, флакон 3гр.</t>
  </si>
  <si>
    <t>Лапароскопски апликатор за хемостатична пудра</t>
  </si>
  <si>
    <t>3. За ползване на самостоятелна стая за целия престой на пациента/при свободна такава/ се заплаща допълнителна такса от 30.00EUR/58.67лв на ден. като в цената са вкл.всички допълнителни битови условия</t>
  </si>
  <si>
    <t>4. Пациенти с решение на ТЕЛК. лица до 18г.възраст. медицинските специалисти и пенсионерите заплащат таксата по т.11 в размер на 27.00 EUR/52.81лв.</t>
  </si>
  <si>
    <t>5. Пациентите могат да ползват услугите по т.7 само в работни дни и след предварителна заявка.</t>
  </si>
  <si>
    <t>Sironix Tape</t>
  </si>
  <si>
    <t>Sironix сет</t>
  </si>
  <si>
    <t>Автоматичен съшивател Sironix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</si>
</sst>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0"/>
  </numFmts>
  <fonts count="41">
    <font>
      <sz val="11"/>
      <color rgb="FF000000"/>
      <name val="Calibri"/>
      <family val="2"/>
      <charset val="204"/>
    </font>
    <font>
      <sz val="11"/>
      <color theme="1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11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sz val="14"/>
      <name val="Arial Narrow"/>
      <family val="2"/>
      <charset val="204"/>
    </font>
    <font>
      <b/>
      <sz val="12"/>
      <name val="Arial Narrow"/>
      <family val="2"/>
      <charset val="1"/>
    </font>
    <font>
      <sz val="11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sz val="14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9C6500"/>
      <name val="Times New Roman"/>
      <family val="2"/>
      <charset val="204"/>
    </font>
    <font>
      <b/>
      <sz val="11"/>
      <name val="Times New Roman"/>
      <family val="1"/>
      <charset val="204"/>
    </font>
    <font>
      <sz val="12"/>
      <color rgb="FFEE0000"/>
      <name val="Arial Narrow"/>
      <family val="2"/>
      <charset val="204"/>
    </font>
    <font>
      <b/>
      <sz val="12"/>
      <color rgb="FF000000"/>
      <name val="Aptos"/>
      <family val="2"/>
    </font>
    <font>
      <b/>
      <sz val="10"/>
      <color rgb="FF000000"/>
      <name val="Aptos"/>
      <family val="2"/>
    </font>
    <font>
      <vertAlign val="superscript"/>
      <sz val="12"/>
      <name val="Arial Narrow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4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6" fillId="0" borderId="0" applyBorder="0" applyProtection="0"/>
    <xf numFmtId="0" fontId="1" fillId="0" borderId="0"/>
    <xf numFmtId="0" fontId="1" fillId="0" borderId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7" xfId="1" applyFont="1" applyBorder="1" applyAlignment="1" applyProtection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3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2" fontId="31" fillId="0" borderId="1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22" fillId="0" borderId="11" xfId="0" applyFont="1" applyBorder="1"/>
    <xf numFmtId="0" fontId="9" fillId="0" borderId="11" xfId="0" applyFont="1" applyBorder="1" applyAlignment="1">
      <alignment vertical="center"/>
    </xf>
    <xf numFmtId="2" fontId="31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17" fillId="0" borderId="13" xfId="0" applyFont="1" applyBorder="1" applyAlignment="1">
      <alignment vertical="center"/>
    </xf>
    <xf numFmtId="2" fontId="9" fillId="0" borderId="0" xfId="0" applyNumberFormat="1" applyFont="1" applyAlignment="1">
      <alignment vertical="center"/>
    </xf>
    <xf numFmtId="0" fontId="13" fillId="0" borderId="11" xfId="5" applyFont="1" applyFill="1" applyBorder="1" applyAlignment="1">
      <alignment horizontal="left" vertical="center" wrapText="1"/>
    </xf>
    <xf numFmtId="0" fontId="31" fillId="0" borderId="11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2" fontId="16" fillId="0" borderId="0" xfId="0" applyNumberFormat="1" applyFont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 wrapText="1"/>
    </xf>
    <xf numFmtId="2" fontId="13" fillId="0" borderId="0" xfId="5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36" fillId="0" borderId="11" xfId="0" applyFont="1" applyBorder="1"/>
    <xf numFmtId="2" fontId="22" fillId="0" borderId="1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vertical="center" wrapText="1"/>
    </xf>
    <xf numFmtId="2" fontId="9" fillId="0" borderId="11" xfId="0" applyNumberFormat="1" applyFont="1" applyBorder="1" applyAlignment="1">
      <alignment vertical="center"/>
    </xf>
    <xf numFmtId="0" fontId="24" fillId="0" borderId="11" xfId="0" applyFont="1" applyBorder="1"/>
    <xf numFmtId="2" fontId="25" fillId="0" borderId="11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justify" vertical="center" wrapText="1"/>
    </xf>
    <xf numFmtId="0" fontId="21" fillId="2" borderId="11" xfId="0" applyFont="1" applyFill="1" applyBorder="1" applyAlignment="1">
      <alignment vertical="center" wrapText="1"/>
    </xf>
    <xf numFmtId="0" fontId="21" fillId="2" borderId="11" xfId="0" applyFont="1" applyFill="1" applyBorder="1" applyAlignment="1">
      <alignment horizontal="left" vertical="center" wrapText="1" indent="3"/>
    </xf>
    <xf numFmtId="0" fontId="26" fillId="2" borderId="11" xfId="0" applyFont="1" applyFill="1" applyBorder="1" applyAlignment="1">
      <alignment horizontal="left" vertical="center" wrapText="1" indent="3"/>
    </xf>
    <xf numFmtId="0" fontId="22" fillId="2" borderId="11" xfId="0" applyFont="1" applyFill="1" applyBorder="1" applyAlignment="1">
      <alignment horizontal="justify" vertical="center" wrapText="1"/>
    </xf>
    <xf numFmtId="0" fontId="23" fillId="2" borderId="11" xfId="0" applyFont="1" applyFill="1" applyBorder="1" applyAlignment="1">
      <alignment horizontal="justify" vertical="center" wrapText="1"/>
    </xf>
    <xf numFmtId="2" fontId="27" fillId="0" borderId="11" xfId="0" applyNumberFormat="1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/>
    </xf>
    <xf numFmtId="0" fontId="28" fillId="0" borderId="11" xfId="0" applyFont="1" applyBorder="1"/>
    <xf numFmtId="2" fontId="34" fillId="0" borderId="11" xfId="0" applyNumberFormat="1" applyFont="1" applyBorder="1" applyAlignment="1">
      <alignment horizontal="center" vertical="center"/>
    </xf>
    <xf numFmtId="2" fontId="30" fillId="0" borderId="11" xfId="0" applyNumberFormat="1" applyFont="1" applyBorder="1" applyAlignment="1">
      <alignment horizontal="center" vertical="center"/>
    </xf>
    <xf numFmtId="2" fontId="0" fillId="0" borderId="11" xfId="0" applyNumberFormat="1" applyBorder="1"/>
    <xf numFmtId="0" fontId="31" fillId="0" borderId="11" xfId="0" applyFont="1" applyBorder="1" applyAlignment="1">
      <alignment vertical="center"/>
    </xf>
    <xf numFmtId="0" fontId="31" fillId="0" borderId="11" xfId="0" applyFont="1" applyBorder="1" applyAlignment="1">
      <alignment horizontal="left" vertical="top" wrapText="1"/>
    </xf>
    <xf numFmtId="0" fontId="31" fillId="0" borderId="11" xfId="0" applyFont="1" applyBorder="1"/>
    <xf numFmtId="0" fontId="23" fillId="0" borderId="11" xfId="0" applyFont="1" applyBorder="1"/>
    <xf numFmtId="0" fontId="37" fillId="0" borderId="11" xfId="0" applyFont="1" applyBorder="1"/>
    <xf numFmtId="0" fontId="16" fillId="0" borderId="19" xfId="0" applyFont="1" applyBorder="1" applyAlignment="1">
      <alignment horizontal="center" vertical="center" wrapText="1"/>
    </xf>
    <xf numFmtId="0" fontId="17" fillId="0" borderId="22" xfId="0" applyFont="1" applyBorder="1" applyAlignment="1">
      <alignment vertical="center"/>
    </xf>
    <xf numFmtId="0" fontId="23" fillId="0" borderId="18" xfId="0" applyFont="1" applyBorder="1" applyAlignment="1">
      <alignment vertical="center" wrapText="1"/>
    </xf>
    <xf numFmtId="2" fontId="22" fillId="0" borderId="18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/>
    </xf>
    <xf numFmtId="0" fontId="19" fillId="0" borderId="11" xfId="0" applyFont="1" applyBorder="1" applyAlignment="1">
      <alignment vertical="center" wrapText="1"/>
    </xf>
    <xf numFmtId="164" fontId="19" fillId="0" borderId="11" xfId="0" applyNumberFormat="1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2" fontId="23" fillId="0" borderId="11" xfId="0" applyNumberFormat="1" applyFont="1" applyBorder="1" applyAlignment="1">
      <alignment horizontal="center" vertical="center" wrapText="1"/>
    </xf>
    <xf numFmtId="2" fontId="23" fillId="0" borderId="18" xfId="0" applyNumberFormat="1" applyFont="1" applyBorder="1" applyAlignment="1">
      <alignment horizontal="center" vertical="center" wrapText="1"/>
    </xf>
    <xf numFmtId="2" fontId="31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2" fontId="17" fillId="0" borderId="11" xfId="0" applyNumberFormat="1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/>
    </xf>
    <xf numFmtId="2" fontId="34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2" fontId="31" fillId="0" borderId="12" xfId="0" applyNumberFormat="1" applyFont="1" applyBorder="1" applyAlignment="1">
      <alignment horizontal="center" vertical="center" wrapText="1"/>
    </xf>
    <xf numFmtId="2" fontId="31" fillId="0" borderId="19" xfId="0" applyNumberFormat="1" applyFont="1" applyBorder="1" applyAlignment="1">
      <alignment horizontal="center" vertical="center" wrapText="1"/>
    </xf>
    <xf numFmtId="2" fontId="23" fillId="0" borderId="11" xfId="0" applyNumberFormat="1" applyFont="1" applyBorder="1"/>
    <xf numFmtId="2" fontId="23" fillId="0" borderId="11" xfId="0" applyNumberFormat="1" applyFont="1" applyBorder="1" applyAlignment="1">
      <alignment horizontal="right"/>
    </xf>
    <xf numFmtId="0" fontId="23" fillId="0" borderId="11" xfId="0" applyFont="1" applyBorder="1" applyAlignment="1">
      <alignment vertical="justify"/>
    </xf>
    <xf numFmtId="0" fontId="31" fillId="0" borderId="11" xfId="0" applyFont="1" applyBorder="1" applyAlignment="1">
      <alignment vertical="justify"/>
    </xf>
    <xf numFmtId="0" fontId="30" fillId="0" borderId="11" xfId="0" applyFont="1" applyBorder="1"/>
    <xf numFmtId="0" fontId="22" fillId="0" borderId="11" xfId="0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justify" vertical="center" wrapText="1"/>
    </xf>
    <xf numFmtId="0" fontId="22" fillId="0" borderId="0" xfId="0" applyFont="1" applyAlignment="1">
      <alignment horizontal="left" vertical="center" wrapText="1"/>
    </xf>
    <xf numFmtId="0" fontId="23" fillId="0" borderId="23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49" fontId="13" fillId="0" borderId="17" xfId="5" quotePrefix="1" applyNumberFormat="1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7" fillId="0" borderId="11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/>
    </xf>
    <xf numFmtId="164" fontId="19" fillId="0" borderId="11" xfId="0" applyNumberFormat="1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1" fontId="23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164" fontId="23" fillId="0" borderId="11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13" fillId="0" borderId="11" xfId="5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3" fillId="0" borderId="11" xfId="5" applyNumberFormat="1" applyFont="1" applyFill="1" applyBorder="1" applyAlignment="1">
      <alignment horizontal="center" vertical="center" wrapText="1"/>
    </xf>
    <xf numFmtId="2" fontId="23" fillId="0" borderId="11" xfId="0" applyNumberFormat="1" applyFont="1" applyBorder="1" applyAlignment="1">
      <alignment horizontal="center"/>
    </xf>
    <xf numFmtId="49" fontId="31" fillId="0" borderId="17" xfId="5" quotePrefix="1" applyNumberFormat="1" applyFont="1" applyFill="1" applyBorder="1" applyAlignment="1">
      <alignment horizontal="left" vertical="center"/>
    </xf>
    <xf numFmtId="0" fontId="31" fillId="0" borderId="11" xfId="5" applyFont="1" applyFill="1" applyBorder="1" applyAlignment="1">
      <alignment horizontal="left" vertical="center" wrapText="1"/>
    </xf>
    <xf numFmtId="0" fontId="26" fillId="0" borderId="11" xfId="0" applyFont="1" applyBorder="1" applyAlignment="1">
      <alignment vertical="center"/>
    </xf>
    <xf numFmtId="49" fontId="31" fillId="0" borderId="11" xfId="5" quotePrefix="1" applyNumberFormat="1" applyFont="1" applyFill="1" applyBorder="1" applyAlignment="1">
      <alignment horizontal="left" vertical="center"/>
    </xf>
    <xf numFmtId="2" fontId="31" fillId="0" borderId="0" xfId="5" quotePrefix="1" applyNumberFormat="1" applyFont="1" applyFill="1" applyBorder="1" applyAlignment="1">
      <alignment horizontal="left" vertical="center"/>
    </xf>
    <xf numFmtId="0" fontId="26" fillId="0" borderId="0" xfId="0" applyFont="1" applyAlignment="1">
      <alignment vertical="center"/>
    </xf>
    <xf numFmtId="49" fontId="30" fillId="0" borderId="17" xfId="5" quotePrefix="1" applyNumberFormat="1" applyFont="1" applyFill="1" applyBorder="1" applyAlignment="1">
      <alignment horizontal="left" vertical="center"/>
    </xf>
    <xf numFmtId="0" fontId="30" fillId="0" borderId="11" xfId="5" applyFont="1" applyFill="1" applyBorder="1" applyAlignment="1">
      <alignment horizontal="left" vertical="center" wrapText="1"/>
    </xf>
    <xf numFmtId="2" fontId="31" fillId="0" borderId="0" xfId="5" applyNumberFormat="1" applyFont="1" applyFill="1" applyBorder="1" applyAlignment="1">
      <alignment horizontal="left" vertical="center" wrapText="1"/>
    </xf>
    <xf numFmtId="49" fontId="26" fillId="0" borderId="11" xfId="5" quotePrefix="1" applyNumberFormat="1" applyFont="1" applyFill="1" applyBorder="1" applyAlignment="1">
      <alignment horizontal="center" vertical="center"/>
    </xf>
    <xf numFmtId="2" fontId="26" fillId="0" borderId="11" xfId="5" quotePrefix="1" applyNumberFormat="1" applyFont="1" applyFill="1" applyBorder="1" applyAlignment="1">
      <alignment horizontal="center" vertical="center"/>
    </xf>
    <xf numFmtId="0" fontId="26" fillId="0" borderId="11" xfId="5" applyFont="1" applyFill="1" applyBorder="1" applyAlignment="1">
      <alignment horizontal="center" vertical="center" wrapText="1"/>
    </xf>
    <xf numFmtId="2" fontId="26" fillId="0" borderId="11" xfId="5" applyNumberFormat="1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justify" vertical="center" wrapText="1"/>
    </xf>
    <xf numFmtId="0" fontId="39" fillId="0" borderId="0" xfId="0" applyFont="1" applyAlignment="1">
      <alignment horizontal="left" vertical="center"/>
    </xf>
    <xf numFmtId="2" fontId="26" fillId="0" borderId="11" xfId="0" applyNumberFormat="1" applyFont="1" applyBorder="1" applyAlignment="1">
      <alignment horizontal="center" vertical="center" wrapText="1"/>
    </xf>
    <xf numFmtId="0" fontId="23" fillId="0" borderId="11" xfId="0" applyFont="1" applyFill="1" applyBorder="1" applyAlignment="1">
      <alignment vertical="center" wrapText="1"/>
    </xf>
    <xf numFmtId="2" fontId="23" fillId="0" borderId="11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/>
    <xf numFmtId="2" fontId="31" fillId="0" borderId="11" xfId="0" applyNumberFormat="1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2" fontId="31" fillId="0" borderId="11" xfId="0" applyNumberFormat="1" applyFont="1" applyBorder="1"/>
    <xf numFmtId="0" fontId="15" fillId="0" borderId="0" xfId="0" applyFont="1" applyAlignment="1">
      <alignment vertical="center"/>
    </xf>
    <xf numFmtId="0" fontId="40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2" fontId="40" fillId="0" borderId="11" xfId="0" applyNumberFormat="1" applyFont="1" applyBorder="1"/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top"/>
    </xf>
    <xf numFmtId="0" fontId="4" fillId="0" borderId="2" xfId="0" applyFont="1" applyBorder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</cellXfs>
  <cellStyles count="6">
    <cellStyle name="Good 2" xfId="4"/>
    <cellStyle name="Hyperlink" xfId="1" builtinId="8"/>
    <cellStyle name="Neutral 2" xfId="5"/>
    <cellStyle name="Normal" xfId="0" builtinId="0"/>
    <cellStyle name="Normal 14 11" xfId="2"/>
    <cellStyle name="Normal 22 2 2 9 7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bal@eurohospita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workbookViewId="0">
      <selection activeCell="A18" sqref="A18:F18"/>
    </sheetView>
  </sheetViews>
  <sheetFormatPr defaultColWidth="9.140625" defaultRowHeight="15.7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>
      <c r="A1" s="157" t="s">
        <v>0</v>
      </c>
      <c r="B1" s="157"/>
      <c r="C1" s="157"/>
      <c r="D1" s="157"/>
      <c r="E1" s="157"/>
      <c r="F1" s="157"/>
    </row>
    <row r="2" spans="1:6">
      <c r="A2" s="158" t="s">
        <v>1</v>
      </c>
      <c r="B2" s="158"/>
      <c r="C2" s="158"/>
      <c r="D2" s="158"/>
      <c r="E2" s="158"/>
      <c r="F2" s="158"/>
    </row>
    <row r="3" spans="1:6">
      <c r="A3" s="2" t="s">
        <v>2</v>
      </c>
      <c r="B3" s="3">
        <v>201537560</v>
      </c>
      <c r="C3" s="4" t="s">
        <v>3</v>
      </c>
      <c r="D3" s="3">
        <v>1622211045</v>
      </c>
      <c r="E3" s="4" t="s">
        <v>4</v>
      </c>
      <c r="F3" s="5">
        <v>4000</v>
      </c>
    </row>
    <row r="4" spans="1:6">
      <c r="A4" s="159"/>
      <c r="B4" s="159"/>
      <c r="C4" s="159"/>
      <c r="D4" s="159"/>
      <c r="E4" s="159"/>
      <c r="F4" s="159"/>
    </row>
    <row r="5" spans="1:6">
      <c r="A5" s="158" t="s">
        <v>537</v>
      </c>
      <c r="B5" s="158"/>
      <c r="C5" s="158"/>
      <c r="D5" s="158"/>
      <c r="E5" s="158"/>
      <c r="F5" s="158"/>
    </row>
    <row r="6" spans="1:6">
      <c r="A6" s="2" t="s">
        <v>5</v>
      </c>
      <c r="B6" s="3" t="s">
        <v>6</v>
      </c>
      <c r="C6" s="4" t="s">
        <v>7</v>
      </c>
      <c r="D6" s="3" t="s">
        <v>8</v>
      </c>
      <c r="E6" s="4" t="s">
        <v>9</v>
      </c>
      <c r="F6" s="5" t="s">
        <v>8</v>
      </c>
    </row>
    <row r="7" spans="1:6">
      <c r="A7" s="158" t="s">
        <v>10</v>
      </c>
      <c r="B7" s="158"/>
      <c r="C7" s="158"/>
      <c r="D7" s="158"/>
      <c r="E7" s="158"/>
      <c r="F7" s="158"/>
    </row>
    <row r="8" spans="1:6">
      <c r="A8" s="2" t="s">
        <v>11</v>
      </c>
      <c r="B8" s="3" t="s">
        <v>12</v>
      </c>
      <c r="C8" s="4" t="s">
        <v>13</v>
      </c>
      <c r="D8" s="3">
        <v>79</v>
      </c>
      <c r="E8" s="4" t="s">
        <v>14</v>
      </c>
      <c r="F8" s="5"/>
    </row>
    <row r="9" spans="1:6">
      <c r="A9" s="163" t="s">
        <v>10</v>
      </c>
      <c r="B9" s="163"/>
      <c r="C9" s="163"/>
      <c r="D9" s="163"/>
      <c r="E9" s="163"/>
      <c r="F9" s="163"/>
    </row>
    <row r="10" spans="1:6">
      <c r="A10" s="159" t="s">
        <v>15</v>
      </c>
      <c r="B10" s="159"/>
      <c r="C10" s="159"/>
      <c r="D10" s="159"/>
      <c r="E10" s="159"/>
      <c r="F10" s="159"/>
    </row>
    <row r="11" spans="1:6">
      <c r="A11" s="158" t="s">
        <v>16</v>
      </c>
      <c r="B11" s="158"/>
      <c r="C11" s="158"/>
      <c r="D11" s="158"/>
      <c r="E11" s="158"/>
      <c r="F11" s="158"/>
    </row>
    <row r="12" spans="1:6">
      <c r="A12" s="6" t="s">
        <v>17</v>
      </c>
      <c r="B12" s="7" t="s">
        <v>18</v>
      </c>
      <c r="C12" s="8" t="s">
        <v>19</v>
      </c>
      <c r="D12" s="9" t="s">
        <v>20</v>
      </c>
      <c r="E12" s="8"/>
      <c r="F12" s="10"/>
    </row>
    <row r="13" spans="1:6" ht="19.5" customHeight="1">
      <c r="A13" s="11"/>
      <c r="B13" s="12"/>
      <c r="C13" s="12"/>
      <c r="D13" s="12"/>
      <c r="E13" s="12"/>
      <c r="F13" s="12"/>
    </row>
    <row r="14" spans="1:6" ht="19.5" customHeight="1">
      <c r="A14" s="164" t="s">
        <v>21</v>
      </c>
      <c r="B14" s="164"/>
      <c r="C14" s="164"/>
      <c r="D14" s="164"/>
      <c r="E14" s="164"/>
      <c r="F14" s="164"/>
    </row>
    <row r="15" spans="1:6" ht="23.25" customHeight="1">
      <c r="A15" s="165" t="s">
        <v>22</v>
      </c>
      <c r="B15" s="165"/>
      <c r="C15" s="165"/>
      <c r="D15" s="165"/>
      <c r="E15" s="165"/>
      <c r="F15" s="165"/>
    </row>
    <row r="16" spans="1:6">
      <c r="A16" s="160" t="s">
        <v>23</v>
      </c>
      <c r="B16" s="160"/>
      <c r="C16" s="160"/>
      <c r="D16" s="160"/>
      <c r="E16" s="160"/>
      <c r="F16" s="160"/>
    </row>
    <row r="17" spans="1:6" ht="42.75" customHeight="1">
      <c r="A17" s="161" t="s">
        <v>24</v>
      </c>
      <c r="B17" s="161"/>
      <c r="C17" s="161"/>
      <c r="D17" s="161"/>
      <c r="E17" s="161"/>
      <c r="F17" s="161"/>
    </row>
    <row r="18" spans="1:6" ht="59.25" customHeight="1">
      <c r="A18" s="160" t="s">
        <v>25</v>
      </c>
      <c r="B18" s="160"/>
      <c r="C18" s="160"/>
      <c r="D18" s="160"/>
      <c r="E18" s="160"/>
      <c r="F18" s="160"/>
    </row>
    <row r="19" spans="1:6" ht="42.75" customHeight="1">
      <c r="A19" s="162" t="s">
        <v>26</v>
      </c>
      <c r="B19" s="162"/>
      <c r="C19" s="162"/>
      <c r="D19" s="162"/>
      <c r="E19" s="162"/>
      <c r="F19" s="162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7"/>
  <sheetViews>
    <sheetView tabSelected="1" topLeftCell="A463" zoomScale="86" zoomScaleNormal="86" workbookViewId="0">
      <selection activeCell="E486" sqref="E486"/>
    </sheetView>
  </sheetViews>
  <sheetFormatPr defaultColWidth="9.140625" defaultRowHeight="15"/>
  <cols>
    <col min="1" max="1" width="9.85546875" style="13" customWidth="1"/>
    <col min="2" max="2" width="66.7109375" style="13" customWidth="1"/>
    <col min="3" max="3" width="11.42578125" style="13" customWidth="1"/>
    <col min="4" max="5" width="13" style="13" customWidth="1"/>
    <col min="6" max="6" width="13" style="110" customWidth="1"/>
    <col min="7" max="7" width="12.85546875" style="110" customWidth="1"/>
    <col min="8" max="8" width="12.7109375" style="13" customWidth="1"/>
    <col min="9" max="16384" width="9.140625" style="13"/>
  </cols>
  <sheetData>
    <row r="1" spans="1:8" s="14" customFormat="1" ht="50.25" customHeight="1">
      <c r="A1" s="166" t="s">
        <v>27</v>
      </c>
      <c r="B1" s="166"/>
      <c r="C1" s="166"/>
      <c r="D1" s="166"/>
      <c r="E1" s="166"/>
      <c r="F1" s="166"/>
      <c r="G1" s="166"/>
      <c r="H1" s="166"/>
    </row>
    <row r="2" spans="1:8" ht="49.5" customHeight="1">
      <c r="A2" s="167" t="s">
        <v>0</v>
      </c>
      <c r="B2" s="167"/>
      <c r="C2" s="167"/>
      <c r="D2" s="167"/>
      <c r="E2" s="167"/>
      <c r="F2" s="167"/>
      <c r="G2" s="167"/>
      <c r="H2" s="167"/>
    </row>
    <row r="3" spans="1:8" ht="49.5" customHeight="1">
      <c r="A3" s="168" t="s">
        <v>1</v>
      </c>
      <c r="B3" s="168"/>
      <c r="C3" s="168"/>
      <c r="D3" s="168"/>
      <c r="E3" s="168"/>
      <c r="F3" s="168"/>
      <c r="G3" s="168"/>
      <c r="H3" s="168"/>
    </row>
    <row r="4" spans="1:8" ht="15.75">
      <c r="A4" s="15" t="s">
        <v>2</v>
      </c>
      <c r="B4" s="16">
        <v>201537560</v>
      </c>
      <c r="C4" s="145"/>
      <c r="D4" s="17"/>
      <c r="E4" s="17"/>
      <c r="F4" s="17"/>
      <c r="G4" s="17"/>
      <c r="H4" s="17"/>
    </row>
    <row r="5" spans="1:8" ht="25.5" customHeight="1">
      <c r="A5" s="18"/>
      <c r="B5" s="18"/>
      <c r="C5" s="18"/>
      <c r="D5" s="18"/>
      <c r="E5" s="18"/>
      <c r="F5" s="18"/>
      <c r="G5" s="18"/>
      <c r="H5" s="18"/>
    </row>
    <row r="6" spans="1:8" s="19" customFormat="1" ht="24.75" customHeight="1">
      <c r="A6" s="169" t="s">
        <v>28</v>
      </c>
      <c r="B6" s="169" t="s">
        <v>29</v>
      </c>
      <c r="C6" s="173" t="s">
        <v>640</v>
      </c>
      <c r="D6" s="171" t="s">
        <v>637</v>
      </c>
      <c r="E6" s="171"/>
      <c r="F6" s="171"/>
      <c r="G6" s="171"/>
      <c r="H6" s="171"/>
    </row>
    <row r="7" spans="1:8" s="20" customFormat="1" ht="75.75" customHeight="1">
      <c r="A7" s="170"/>
      <c r="B7" s="170"/>
      <c r="C7" s="174"/>
      <c r="D7" s="172" t="s">
        <v>30</v>
      </c>
      <c r="E7" s="172"/>
      <c r="F7" s="175" t="s">
        <v>638</v>
      </c>
      <c r="G7" s="176"/>
      <c r="H7" s="68" t="s">
        <v>639</v>
      </c>
    </row>
    <row r="8" spans="1:8" s="21" customFormat="1" ht="16.5" customHeight="1">
      <c r="A8" s="72"/>
      <c r="B8" s="73"/>
      <c r="C8" s="73"/>
      <c r="D8" s="67" t="s">
        <v>642</v>
      </c>
      <c r="E8" s="111" t="s">
        <v>641</v>
      </c>
      <c r="F8" s="123" t="s">
        <v>642</v>
      </c>
      <c r="G8" s="111" t="s">
        <v>641</v>
      </c>
      <c r="H8" s="74"/>
    </row>
    <row r="9" spans="1:8" s="22" customFormat="1" ht="15.75">
      <c r="A9" s="72"/>
      <c r="B9" s="73"/>
      <c r="C9" s="73"/>
      <c r="D9" s="72"/>
      <c r="E9" s="43"/>
      <c r="F9" s="112"/>
      <c r="G9" s="113"/>
      <c r="H9" s="74"/>
    </row>
    <row r="10" spans="1:8" s="22" customFormat="1" ht="18">
      <c r="A10" s="75"/>
      <c r="B10" s="29" t="s">
        <v>31</v>
      </c>
      <c r="C10" s="59"/>
      <c r="D10" s="74"/>
      <c r="E10" s="74"/>
      <c r="F10" s="113"/>
      <c r="G10" s="113"/>
      <c r="H10" s="74"/>
    </row>
    <row r="11" spans="1:8" s="22" customFormat="1" ht="16.5">
      <c r="A11" s="76">
        <v>1</v>
      </c>
      <c r="B11" s="42" t="s">
        <v>538</v>
      </c>
      <c r="C11" s="42"/>
      <c r="D11" s="26">
        <v>49</v>
      </c>
      <c r="E11" s="26">
        <f>D11*1.95583</f>
        <v>95.835669999999993</v>
      </c>
      <c r="F11" s="85"/>
      <c r="G11" s="124"/>
      <c r="H11" s="44"/>
    </row>
    <row r="12" spans="1:8" s="22" customFormat="1" ht="16.5">
      <c r="A12" s="76">
        <v>2</v>
      </c>
      <c r="B12" s="42" t="s">
        <v>539</v>
      </c>
      <c r="C12" s="42"/>
      <c r="D12" s="26">
        <v>27</v>
      </c>
      <c r="E12" s="26">
        <f t="shared" ref="E12:E42" si="0">D12*1.95583</f>
        <v>52.807409999999997</v>
      </c>
      <c r="F12" s="85"/>
      <c r="G12" s="124"/>
      <c r="H12" s="44"/>
    </row>
    <row r="13" spans="1:8" s="22" customFormat="1" ht="16.5">
      <c r="A13" s="76">
        <v>3</v>
      </c>
      <c r="B13" s="42" t="s">
        <v>32</v>
      </c>
      <c r="C13" s="42"/>
      <c r="D13" s="26">
        <v>77</v>
      </c>
      <c r="E13" s="26">
        <f t="shared" si="0"/>
        <v>150.59890999999999</v>
      </c>
      <c r="F13" s="85"/>
      <c r="G13" s="124"/>
      <c r="H13" s="44"/>
    </row>
    <row r="14" spans="1:8" s="22" customFormat="1" ht="16.5">
      <c r="A14" s="76">
        <v>4</v>
      </c>
      <c r="B14" s="42" t="s">
        <v>33</v>
      </c>
      <c r="C14" s="42"/>
      <c r="D14" s="26">
        <v>37</v>
      </c>
      <c r="E14" s="26">
        <f t="shared" si="0"/>
        <v>72.365709999999993</v>
      </c>
      <c r="F14" s="85"/>
      <c r="G14" s="124"/>
      <c r="H14" s="44"/>
    </row>
    <row r="15" spans="1:8" s="22" customFormat="1" ht="18" customHeight="1">
      <c r="A15" s="76">
        <v>5</v>
      </c>
      <c r="B15" s="42" t="s">
        <v>540</v>
      </c>
      <c r="C15" s="42"/>
      <c r="D15" s="26">
        <v>75</v>
      </c>
      <c r="E15" s="26">
        <f t="shared" si="0"/>
        <v>146.68725000000001</v>
      </c>
      <c r="F15" s="85"/>
      <c r="G15" s="124"/>
      <c r="H15" s="44"/>
    </row>
    <row r="16" spans="1:8" s="22" customFormat="1" ht="16.5">
      <c r="A16" s="76">
        <v>6</v>
      </c>
      <c r="B16" s="42" t="s">
        <v>34</v>
      </c>
      <c r="C16" s="42"/>
      <c r="D16" s="77">
        <v>8</v>
      </c>
      <c r="E16" s="26">
        <f t="shared" si="0"/>
        <v>15.64664</v>
      </c>
      <c r="F16" s="85"/>
      <c r="G16" s="124"/>
      <c r="H16" s="44"/>
    </row>
    <row r="17" spans="1:8" s="22" customFormat="1" ht="16.5">
      <c r="A17" s="76">
        <v>7</v>
      </c>
      <c r="B17" s="42" t="s">
        <v>541</v>
      </c>
      <c r="C17" s="42"/>
      <c r="D17" s="77">
        <v>10</v>
      </c>
      <c r="E17" s="26">
        <f t="shared" si="0"/>
        <v>19.558299999999999</v>
      </c>
      <c r="F17" s="85"/>
      <c r="G17" s="124"/>
      <c r="H17" s="44"/>
    </row>
    <row r="18" spans="1:8" s="22" customFormat="1" ht="15.75">
      <c r="A18" s="69">
        <v>8</v>
      </c>
      <c r="B18" s="70" t="s">
        <v>35</v>
      </c>
      <c r="C18" s="70"/>
      <c r="D18" s="78">
        <v>18</v>
      </c>
      <c r="E18" s="26">
        <f t="shared" si="0"/>
        <v>35.204940000000001</v>
      </c>
      <c r="F18" s="114"/>
      <c r="G18" s="124"/>
      <c r="H18" s="71"/>
    </row>
    <row r="19" spans="1:8" s="21" customFormat="1" ht="15.75">
      <c r="A19" s="33">
        <v>9</v>
      </c>
      <c r="B19" s="23" t="s">
        <v>36</v>
      </c>
      <c r="C19" s="23"/>
      <c r="D19" s="77">
        <v>8</v>
      </c>
      <c r="E19" s="26">
        <f t="shared" si="0"/>
        <v>15.64664</v>
      </c>
      <c r="F19" s="85"/>
      <c r="G19" s="125"/>
      <c r="H19" s="44"/>
    </row>
    <row r="20" spans="1:8" s="21" customFormat="1" ht="15.75">
      <c r="A20" s="33">
        <v>10</v>
      </c>
      <c r="B20" s="23" t="s">
        <v>37</v>
      </c>
      <c r="C20" s="23"/>
      <c r="D20" s="77">
        <v>10</v>
      </c>
      <c r="E20" s="26">
        <f t="shared" si="0"/>
        <v>19.558299999999999</v>
      </c>
      <c r="F20" s="85"/>
      <c r="G20" s="125"/>
      <c r="H20" s="44"/>
    </row>
    <row r="21" spans="1:8" s="22" customFormat="1" ht="15.75">
      <c r="A21" s="33">
        <v>11</v>
      </c>
      <c r="B21" s="23" t="s">
        <v>38</v>
      </c>
      <c r="C21" s="23"/>
      <c r="D21" s="77">
        <v>13</v>
      </c>
      <c r="E21" s="26">
        <f t="shared" si="0"/>
        <v>25.425789999999999</v>
      </c>
      <c r="F21" s="85"/>
      <c r="G21" s="124"/>
      <c r="H21" s="44"/>
    </row>
    <row r="22" spans="1:8" s="22" customFormat="1" ht="15.75">
      <c r="A22" s="33">
        <v>12</v>
      </c>
      <c r="B22" s="23" t="s">
        <v>39</v>
      </c>
      <c r="C22" s="23"/>
      <c r="D22" s="77">
        <v>6</v>
      </c>
      <c r="E22" s="26">
        <f t="shared" si="0"/>
        <v>11.73498</v>
      </c>
      <c r="F22" s="85"/>
      <c r="G22" s="124"/>
      <c r="H22" s="44"/>
    </row>
    <row r="23" spans="1:8" s="22" customFormat="1" ht="15.75">
      <c r="A23" s="33">
        <v>13</v>
      </c>
      <c r="B23" s="23" t="s">
        <v>40</v>
      </c>
      <c r="C23" s="23"/>
      <c r="D23" s="77">
        <v>5</v>
      </c>
      <c r="E23" s="26">
        <f t="shared" si="0"/>
        <v>9.7791499999999996</v>
      </c>
      <c r="F23" s="85"/>
      <c r="G23" s="124"/>
      <c r="H23" s="44"/>
    </row>
    <row r="24" spans="1:8" s="21" customFormat="1" ht="15.75">
      <c r="A24" s="33">
        <v>14</v>
      </c>
      <c r="B24" s="23" t="s">
        <v>41</v>
      </c>
      <c r="C24" s="23"/>
      <c r="D24" s="77">
        <v>21</v>
      </c>
      <c r="E24" s="26">
        <f t="shared" si="0"/>
        <v>41.072429999999997</v>
      </c>
      <c r="F24" s="85"/>
      <c r="G24" s="125"/>
      <c r="H24" s="44"/>
    </row>
    <row r="25" spans="1:8" s="21" customFormat="1" ht="31.5">
      <c r="A25" s="33">
        <v>15</v>
      </c>
      <c r="B25" s="23" t="s">
        <v>542</v>
      </c>
      <c r="C25" s="23"/>
      <c r="D25" s="77">
        <v>105</v>
      </c>
      <c r="E25" s="26">
        <f t="shared" si="0"/>
        <v>205.36214999999999</v>
      </c>
      <c r="F25" s="85"/>
      <c r="G25" s="125"/>
      <c r="H25" s="44"/>
    </row>
    <row r="26" spans="1:8" s="21" customFormat="1" ht="15.75">
      <c r="A26" s="33">
        <v>16</v>
      </c>
      <c r="B26" s="23" t="s">
        <v>42</v>
      </c>
      <c r="C26" s="23"/>
      <c r="D26" s="77">
        <v>5</v>
      </c>
      <c r="E26" s="26">
        <f t="shared" si="0"/>
        <v>9.7791499999999996</v>
      </c>
      <c r="F26" s="85"/>
      <c r="G26" s="125"/>
      <c r="H26" s="44"/>
    </row>
    <row r="27" spans="1:8" s="21" customFormat="1" ht="15.75">
      <c r="A27" s="33">
        <v>17</v>
      </c>
      <c r="B27" s="23" t="s">
        <v>43</v>
      </c>
      <c r="C27" s="23"/>
      <c r="D27" s="77">
        <v>26</v>
      </c>
      <c r="E27" s="26">
        <f t="shared" si="0"/>
        <v>50.851579999999998</v>
      </c>
      <c r="F27" s="85"/>
      <c r="G27" s="125"/>
      <c r="H27" s="44"/>
    </row>
    <row r="28" spans="1:8" s="21" customFormat="1" ht="15.75">
      <c r="A28" s="33">
        <v>18</v>
      </c>
      <c r="B28" s="23" t="s">
        <v>44</v>
      </c>
      <c r="C28" s="23"/>
      <c r="D28" s="77">
        <v>18</v>
      </c>
      <c r="E28" s="26">
        <f t="shared" si="0"/>
        <v>35.204940000000001</v>
      </c>
      <c r="F28" s="85"/>
      <c r="G28" s="125"/>
      <c r="H28" s="44"/>
    </row>
    <row r="29" spans="1:8" s="21" customFormat="1" ht="15.75">
      <c r="A29" s="33">
        <v>19</v>
      </c>
      <c r="B29" s="23" t="s">
        <v>45</v>
      </c>
      <c r="C29" s="23"/>
      <c r="D29" s="77">
        <v>51</v>
      </c>
      <c r="E29" s="26">
        <f t="shared" si="0"/>
        <v>99.747329999999991</v>
      </c>
      <c r="F29" s="85"/>
      <c r="G29" s="125"/>
      <c r="H29" s="44"/>
    </row>
    <row r="30" spans="1:8" s="21" customFormat="1" ht="15.75">
      <c r="A30" s="33">
        <v>20</v>
      </c>
      <c r="B30" s="23" t="s">
        <v>46</v>
      </c>
      <c r="C30" s="23"/>
      <c r="D30" s="77">
        <v>77</v>
      </c>
      <c r="E30" s="26">
        <f t="shared" si="0"/>
        <v>150.59890999999999</v>
      </c>
      <c r="F30" s="85"/>
      <c r="G30" s="125"/>
      <c r="H30" s="44"/>
    </row>
    <row r="31" spans="1:8" s="21" customFormat="1" ht="15.75">
      <c r="A31" s="33">
        <v>21</v>
      </c>
      <c r="B31" s="23" t="s">
        <v>47</v>
      </c>
      <c r="C31" s="23"/>
      <c r="D31" s="77">
        <v>1</v>
      </c>
      <c r="E31" s="26">
        <f t="shared" si="0"/>
        <v>1.95583</v>
      </c>
      <c r="F31" s="85"/>
      <c r="G31" s="125"/>
      <c r="H31" s="44"/>
    </row>
    <row r="32" spans="1:8" s="21" customFormat="1" ht="15.75">
      <c r="A32" s="33">
        <v>22</v>
      </c>
      <c r="B32" s="23" t="s">
        <v>49</v>
      </c>
      <c r="C32" s="23"/>
      <c r="D32" s="77">
        <v>36</v>
      </c>
      <c r="E32" s="26">
        <f t="shared" si="0"/>
        <v>70.409880000000001</v>
      </c>
      <c r="F32" s="85"/>
      <c r="G32" s="125"/>
      <c r="H32" s="44"/>
    </row>
    <row r="33" spans="1:8" ht="15.75">
      <c r="A33" s="33">
        <v>23</v>
      </c>
      <c r="B33" s="23" t="s">
        <v>50</v>
      </c>
      <c r="C33" s="23"/>
      <c r="D33" s="77">
        <v>31</v>
      </c>
      <c r="E33" s="26">
        <f t="shared" si="0"/>
        <v>60.63073</v>
      </c>
      <c r="F33" s="85"/>
      <c r="G33" s="108"/>
      <c r="H33" s="44"/>
    </row>
    <row r="34" spans="1:8" ht="15.75">
      <c r="A34" s="33">
        <v>24</v>
      </c>
      <c r="B34" s="23" t="s">
        <v>51</v>
      </c>
      <c r="C34" s="23"/>
      <c r="D34" s="77">
        <v>26</v>
      </c>
      <c r="E34" s="26">
        <f t="shared" si="0"/>
        <v>50.851579999999998</v>
      </c>
      <c r="F34" s="85"/>
      <c r="G34" s="108"/>
      <c r="H34" s="44"/>
    </row>
    <row r="35" spans="1:8" ht="15.75">
      <c r="A35" s="33">
        <v>25</v>
      </c>
      <c r="B35" s="23" t="s">
        <v>543</v>
      </c>
      <c r="C35" s="23"/>
      <c r="D35" s="77">
        <v>41</v>
      </c>
      <c r="E35" s="26">
        <f t="shared" si="0"/>
        <v>80.189030000000002</v>
      </c>
      <c r="F35" s="85"/>
      <c r="G35" s="108"/>
      <c r="H35" s="44"/>
    </row>
    <row r="36" spans="1:8" ht="15.75">
      <c r="A36" s="33">
        <v>26</v>
      </c>
      <c r="B36" s="23" t="s">
        <v>544</v>
      </c>
      <c r="C36" s="23"/>
      <c r="D36" s="77">
        <v>31</v>
      </c>
      <c r="E36" s="26">
        <f t="shared" si="0"/>
        <v>60.63073</v>
      </c>
      <c r="F36" s="85"/>
      <c r="G36" s="108"/>
      <c r="H36" s="44"/>
    </row>
    <row r="37" spans="1:8" ht="15.75">
      <c r="A37" s="33">
        <v>27</v>
      </c>
      <c r="B37" s="23" t="s">
        <v>545</v>
      </c>
      <c r="C37" s="23"/>
      <c r="D37" s="77">
        <v>41</v>
      </c>
      <c r="E37" s="26">
        <f t="shared" si="0"/>
        <v>80.189030000000002</v>
      </c>
      <c r="F37" s="85"/>
      <c r="G37" s="108"/>
      <c r="H37" s="44"/>
    </row>
    <row r="38" spans="1:8" ht="15.75">
      <c r="A38" s="33">
        <v>28</v>
      </c>
      <c r="B38" s="23" t="s">
        <v>52</v>
      </c>
      <c r="C38" s="23"/>
      <c r="D38" s="77">
        <v>9</v>
      </c>
      <c r="E38" s="26">
        <f t="shared" si="0"/>
        <v>17.60247</v>
      </c>
      <c r="F38" s="85"/>
      <c r="G38" s="108"/>
      <c r="H38" s="44"/>
    </row>
    <row r="39" spans="1:8" ht="15.75">
      <c r="A39" s="33">
        <v>29</v>
      </c>
      <c r="B39" s="23" t="s">
        <v>48</v>
      </c>
      <c r="C39" s="23"/>
      <c r="D39" s="77">
        <v>31</v>
      </c>
      <c r="E39" s="26">
        <f t="shared" si="0"/>
        <v>60.63073</v>
      </c>
      <c r="F39" s="85"/>
      <c r="G39" s="108"/>
      <c r="H39" s="44"/>
    </row>
    <row r="40" spans="1:8" ht="15.75">
      <c r="A40" s="33">
        <v>30</v>
      </c>
      <c r="B40" s="23" t="s">
        <v>53</v>
      </c>
      <c r="C40" s="23"/>
      <c r="D40" s="77">
        <v>36</v>
      </c>
      <c r="E40" s="26">
        <f t="shared" si="0"/>
        <v>70.409880000000001</v>
      </c>
      <c r="F40" s="85"/>
      <c r="G40" s="108"/>
      <c r="H40" s="44"/>
    </row>
    <row r="41" spans="1:8" ht="15.75">
      <c r="A41" s="33">
        <v>31</v>
      </c>
      <c r="B41" s="23" t="s">
        <v>54</v>
      </c>
      <c r="C41" s="23"/>
      <c r="D41" s="77">
        <v>26</v>
      </c>
      <c r="E41" s="26">
        <f t="shared" si="0"/>
        <v>50.851579999999998</v>
      </c>
      <c r="F41" s="85"/>
      <c r="G41" s="108"/>
      <c r="H41" s="44"/>
    </row>
    <row r="42" spans="1:8" ht="15.75">
      <c r="A42" s="33">
        <v>32</v>
      </c>
      <c r="B42" s="23" t="s">
        <v>55</v>
      </c>
      <c r="C42" s="23"/>
      <c r="D42" s="77">
        <v>34</v>
      </c>
      <c r="E42" s="26">
        <f t="shared" si="0"/>
        <v>66.498220000000003</v>
      </c>
      <c r="F42" s="85"/>
      <c r="G42" s="108"/>
      <c r="H42" s="44"/>
    </row>
    <row r="43" spans="1:8" ht="15.75">
      <c r="A43" s="33"/>
      <c r="B43" s="45" t="s">
        <v>546</v>
      </c>
      <c r="C43" s="23"/>
      <c r="D43" s="77"/>
      <c r="E43" s="77"/>
      <c r="F43" s="85"/>
      <c r="G43" s="108"/>
      <c r="H43" s="44"/>
    </row>
    <row r="44" spans="1:8" ht="15.75">
      <c r="A44" s="33">
        <v>1</v>
      </c>
      <c r="B44" s="23" t="s">
        <v>56</v>
      </c>
      <c r="C44" s="23"/>
      <c r="D44" s="77">
        <v>15</v>
      </c>
      <c r="E44" s="26">
        <f t="shared" ref="E44:E107" si="1">D44*1.95583</f>
        <v>29.33745</v>
      </c>
      <c r="F44" s="85"/>
      <c r="G44" s="108"/>
      <c r="H44" s="44"/>
    </row>
    <row r="45" spans="1:8" ht="15.75">
      <c r="A45" s="33">
        <v>2</v>
      </c>
      <c r="B45" s="23" t="s">
        <v>57</v>
      </c>
      <c r="C45" s="23"/>
      <c r="D45" s="77">
        <v>105</v>
      </c>
      <c r="E45" s="26">
        <f t="shared" si="1"/>
        <v>205.36214999999999</v>
      </c>
      <c r="F45" s="85"/>
      <c r="G45" s="108"/>
      <c r="H45" s="44"/>
    </row>
    <row r="46" spans="1:8" ht="15.75">
      <c r="A46" s="33">
        <v>3</v>
      </c>
      <c r="B46" s="23" t="s">
        <v>58</v>
      </c>
      <c r="C46" s="23"/>
      <c r="D46" s="77">
        <v>125</v>
      </c>
      <c r="E46" s="26">
        <f t="shared" si="1"/>
        <v>244.47874999999999</v>
      </c>
      <c r="F46" s="85"/>
      <c r="G46" s="108"/>
      <c r="H46" s="44"/>
    </row>
    <row r="47" spans="1:8" ht="15.75">
      <c r="A47" s="13">
        <v>4</v>
      </c>
      <c r="B47" s="23" t="s">
        <v>59</v>
      </c>
      <c r="C47" s="23"/>
      <c r="D47" s="77">
        <v>51</v>
      </c>
      <c r="E47" s="26">
        <f t="shared" si="1"/>
        <v>99.747329999999991</v>
      </c>
      <c r="F47" s="85"/>
      <c r="G47" s="108"/>
      <c r="H47" s="44"/>
    </row>
    <row r="48" spans="1:8" ht="15.75">
      <c r="A48" s="13">
        <v>5</v>
      </c>
      <c r="B48" s="23" t="s">
        <v>60</v>
      </c>
      <c r="C48" s="23"/>
      <c r="D48" s="77">
        <v>105</v>
      </c>
      <c r="E48" s="26">
        <f t="shared" si="1"/>
        <v>205.36214999999999</v>
      </c>
      <c r="F48" s="85"/>
      <c r="G48" s="108"/>
      <c r="H48" s="44"/>
    </row>
    <row r="49" spans="1:8" ht="31.5">
      <c r="A49" s="13">
        <v>6</v>
      </c>
      <c r="B49" s="23" t="s">
        <v>61</v>
      </c>
      <c r="C49" s="23"/>
      <c r="D49" s="77">
        <v>282</v>
      </c>
      <c r="E49" s="26">
        <f t="shared" si="1"/>
        <v>551.54405999999994</v>
      </c>
      <c r="F49" s="85"/>
      <c r="G49" s="108"/>
      <c r="H49" s="44"/>
    </row>
    <row r="50" spans="1:8" ht="31.5">
      <c r="A50" s="13">
        <v>7</v>
      </c>
      <c r="B50" s="23" t="s">
        <v>547</v>
      </c>
      <c r="C50" s="23"/>
      <c r="D50" s="77">
        <v>41</v>
      </c>
      <c r="E50" s="26">
        <f t="shared" si="1"/>
        <v>80.189030000000002</v>
      </c>
      <c r="F50" s="85"/>
      <c r="G50" s="108"/>
      <c r="H50" s="44"/>
    </row>
    <row r="51" spans="1:8" ht="15.75">
      <c r="A51" s="13">
        <v>8</v>
      </c>
      <c r="B51" s="23" t="s">
        <v>548</v>
      </c>
      <c r="C51" s="23"/>
      <c r="D51" s="77">
        <v>82</v>
      </c>
      <c r="E51" s="26">
        <f t="shared" si="1"/>
        <v>160.37806</v>
      </c>
      <c r="F51" s="85"/>
      <c r="G51" s="108"/>
      <c r="H51" s="44"/>
    </row>
    <row r="52" spans="1:8" ht="15.75">
      <c r="A52" s="13">
        <v>9</v>
      </c>
      <c r="B52" s="23" t="s">
        <v>549</v>
      </c>
      <c r="C52" s="23"/>
      <c r="D52" s="77">
        <v>180</v>
      </c>
      <c r="E52" s="26">
        <f t="shared" si="1"/>
        <v>352.04939999999999</v>
      </c>
      <c r="F52" s="85"/>
      <c r="G52" s="108"/>
      <c r="H52" s="44"/>
    </row>
    <row r="53" spans="1:8" ht="31.5">
      <c r="A53" s="13">
        <v>10</v>
      </c>
      <c r="B53" s="23" t="s">
        <v>550</v>
      </c>
      <c r="C53" s="23"/>
      <c r="D53" s="77">
        <v>230</v>
      </c>
      <c r="E53" s="26">
        <f t="shared" si="1"/>
        <v>449.84089999999998</v>
      </c>
      <c r="F53" s="85"/>
      <c r="G53" s="108"/>
      <c r="H53" s="44"/>
    </row>
    <row r="54" spans="1:8" ht="18">
      <c r="B54" s="97" t="s">
        <v>62</v>
      </c>
      <c r="C54" s="47"/>
      <c r="D54" s="46"/>
      <c r="E54" s="46"/>
      <c r="F54" s="108"/>
      <c r="G54" s="108"/>
      <c r="H54" s="46"/>
    </row>
    <row r="55" spans="1:8" ht="18">
      <c r="A55" s="13">
        <v>1</v>
      </c>
      <c r="B55" s="47" t="s">
        <v>63</v>
      </c>
      <c r="C55" s="47"/>
      <c r="D55" s="79">
        <v>36</v>
      </c>
      <c r="E55" s="26">
        <f t="shared" si="1"/>
        <v>70.409880000000001</v>
      </c>
      <c r="F55" s="115"/>
      <c r="G55" s="108"/>
      <c r="H55" s="48"/>
    </row>
    <row r="56" spans="1:8" ht="18">
      <c r="A56" s="13">
        <v>2</v>
      </c>
      <c r="B56" s="47" t="s">
        <v>52</v>
      </c>
      <c r="C56" s="47"/>
      <c r="D56" s="79">
        <v>9</v>
      </c>
      <c r="E56" s="26">
        <f t="shared" si="1"/>
        <v>17.60247</v>
      </c>
      <c r="F56" s="115"/>
      <c r="G56" s="108"/>
      <c r="H56" s="48"/>
    </row>
    <row r="57" spans="1:8" ht="18">
      <c r="A57" s="13">
        <v>3</v>
      </c>
      <c r="B57" s="47" t="s">
        <v>64</v>
      </c>
      <c r="C57" s="47"/>
      <c r="D57" s="79">
        <v>5</v>
      </c>
      <c r="E57" s="26">
        <f t="shared" si="1"/>
        <v>9.7791499999999996</v>
      </c>
      <c r="F57" s="115"/>
      <c r="G57" s="108"/>
      <c r="H57" s="48"/>
    </row>
    <row r="58" spans="1:8" ht="18">
      <c r="A58" s="13">
        <v>4</v>
      </c>
      <c r="B58" s="47" t="s">
        <v>551</v>
      </c>
      <c r="C58" s="47"/>
      <c r="D58" s="79">
        <v>1.8</v>
      </c>
      <c r="E58" s="26">
        <f t="shared" si="1"/>
        <v>3.5204939999999998</v>
      </c>
      <c r="F58" s="115"/>
      <c r="G58" s="108"/>
      <c r="H58" s="48"/>
    </row>
    <row r="59" spans="1:8" ht="18">
      <c r="A59" s="13">
        <v>5</v>
      </c>
      <c r="B59" s="47" t="s">
        <v>552</v>
      </c>
      <c r="C59" s="47"/>
      <c r="D59" s="79">
        <v>3</v>
      </c>
      <c r="E59" s="26">
        <f t="shared" si="1"/>
        <v>5.8674900000000001</v>
      </c>
      <c r="F59" s="115"/>
      <c r="G59" s="108"/>
      <c r="H59" s="48"/>
    </row>
    <row r="60" spans="1:8" ht="15.75">
      <c r="A60" s="13">
        <v>6</v>
      </c>
      <c r="B60" s="23" t="s">
        <v>65</v>
      </c>
      <c r="C60" s="23"/>
      <c r="D60" s="77">
        <v>8</v>
      </c>
      <c r="E60" s="26">
        <f t="shared" si="1"/>
        <v>15.64664</v>
      </c>
      <c r="F60" s="85"/>
      <c r="G60" s="108"/>
      <c r="H60" s="44"/>
    </row>
    <row r="61" spans="1:8" ht="15.75">
      <c r="A61" s="13">
        <v>7</v>
      </c>
      <c r="B61" s="23" t="s">
        <v>66</v>
      </c>
      <c r="C61" s="23"/>
      <c r="D61" s="26">
        <v>10</v>
      </c>
      <c r="E61" s="26">
        <f t="shared" si="1"/>
        <v>19.558299999999999</v>
      </c>
      <c r="F61" s="85"/>
      <c r="G61" s="108"/>
      <c r="H61" s="44"/>
    </row>
    <row r="62" spans="1:8" ht="15.75">
      <c r="A62" s="13">
        <v>8</v>
      </c>
      <c r="B62" s="23" t="s">
        <v>67</v>
      </c>
      <c r="C62" s="23"/>
      <c r="D62" s="26">
        <v>10</v>
      </c>
      <c r="E62" s="26">
        <f t="shared" si="1"/>
        <v>19.558299999999999</v>
      </c>
      <c r="F62" s="85"/>
      <c r="G62" s="108"/>
      <c r="H62" s="44"/>
    </row>
    <row r="63" spans="1:8" ht="15.75">
      <c r="A63" s="13">
        <v>9</v>
      </c>
      <c r="B63" s="23" t="s">
        <v>553</v>
      </c>
      <c r="C63" s="23"/>
      <c r="D63" s="26">
        <v>15</v>
      </c>
      <c r="E63" s="26">
        <f t="shared" si="1"/>
        <v>29.33745</v>
      </c>
      <c r="F63" s="85"/>
      <c r="G63" s="108"/>
      <c r="H63" s="44"/>
    </row>
    <row r="64" spans="1:8" ht="15.75">
      <c r="A64" s="13">
        <v>10</v>
      </c>
      <c r="B64" s="23" t="s">
        <v>68</v>
      </c>
      <c r="C64" s="23"/>
      <c r="D64" s="26">
        <v>11</v>
      </c>
      <c r="E64" s="26">
        <f t="shared" si="1"/>
        <v>21.514129999999998</v>
      </c>
      <c r="F64" s="85"/>
      <c r="G64" s="108"/>
      <c r="H64" s="44"/>
    </row>
    <row r="65" spans="1:8" ht="15.75">
      <c r="A65" s="13">
        <v>11</v>
      </c>
      <c r="B65" s="23" t="s">
        <v>69</v>
      </c>
      <c r="C65" s="23"/>
      <c r="D65" s="26">
        <v>10</v>
      </c>
      <c r="E65" s="26">
        <f t="shared" si="1"/>
        <v>19.558299999999999</v>
      </c>
      <c r="F65" s="85"/>
      <c r="G65" s="108"/>
      <c r="H65" s="44"/>
    </row>
    <row r="66" spans="1:8" ht="15.75">
      <c r="A66" s="13">
        <v>12</v>
      </c>
      <c r="B66" s="23" t="s">
        <v>70</v>
      </c>
      <c r="C66" s="23"/>
      <c r="D66" s="26">
        <v>10</v>
      </c>
      <c r="E66" s="26">
        <f t="shared" si="1"/>
        <v>19.558299999999999</v>
      </c>
      <c r="F66" s="85"/>
      <c r="G66" s="108"/>
      <c r="H66" s="44"/>
    </row>
    <row r="67" spans="1:8" ht="15.75">
      <c r="A67" s="13">
        <v>13</v>
      </c>
      <c r="B67" s="23" t="s">
        <v>71</v>
      </c>
      <c r="C67" s="23"/>
      <c r="D67" s="26">
        <v>10</v>
      </c>
      <c r="E67" s="26">
        <f t="shared" si="1"/>
        <v>19.558299999999999</v>
      </c>
      <c r="F67" s="85"/>
      <c r="G67" s="108"/>
      <c r="H67" s="44"/>
    </row>
    <row r="68" spans="1:8" ht="15.75">
      <c r="A68" s="13">
        <v>14</v>
      </c>
      <c r="B68" s="23" t="s">
        <v>72</v>
      </c>
      <c r="C68" s="23"/>
      <c r="D68" s="26">
        <v>10</v>
      </c>
      <c r="E68" s="26">
        <f t="shared" si="1"/>
        <v>19.558299999999999</v>
      </c>
      <c r="F68" s="85"/>
      <c r="G68" s="108"/>
      <c r="H68" s="44"/>
    </row>
    <row r="69" spans="1:8" ht="15.75">
      <c r="A69" s="13">
        <v>15</v>
      </c>
      <c r="B69" s="23" t="s">
        <v>73</v>
      </c>
      <c r="C69" s="23"/>
      <c r="D69" s="26">
        <v>10</v>
      </c>
      <c r="E69" s="26">
        <f t="shared" si="1"/>
        <v>19.558299999999999</v>
      </c>
      <c r="F69" s="85"/>
      <c r="G69" s="108"/>
      <c r="H69" s="44"/>
    </row>
    <row r="70" spans="1:8" ht="15.75">
      <c r="A70" s="13">
        <v>16</v>
      </c>
      <c r="B70" s="23" t="s">
        <v>74</v>
      </c>
      <c r="C70" s="23"/>
      <c r="D70" s="26">
        <v>10</v>
      </c>
      <c r="E70" s="26">
        <f t="shared" si="1"/>
        <v>19.558299999999999</v>
      </c>
      <c r="F70" s="85"/>
      <c r="G70" s="108"/>
      <c r="H70" s="44"/>
    </row>
    <row r="71" spans="1:8" ht="15.75">
      <c r="A71" s="13">
        <v>17</v>
      </c>
      <c r="B71" s="23" t="s">
        <v>75</v>
      </c>
      <c r="C71" s="23"/>
      <c r="D71" s="26">
        <v>10</v>
      </c>
      <c r="E71" s="26">
        <f t="shared" si="1"/>
        <v>19.558299999999999</v>
      </c>
      <c r="F71" s="85"/>
      <c r="G71" s="108"/>
      <c r="H71" s="44"/>
    </row>
    <row r="72" spans="1:8" ht="15.75">
      <c r="A72" s="13">
        <v>18</v>
      </c>
      <c r="B72" s="23" t="s">
        <v>76</v>
      </c>
      <c r="C72" s="23"/>
      <c r="D72" s="26">
        <v>11</v>
      </c>
      <c r="E72" s="26">
        <f t="shared" si="1"/>
        <v>21.514129999999998</v>
      </c>
      <c r="F72" s="85"/>
      <c r="G72" s="108"/>
      <c r="H72" s="44"/>
    </row>
    <row r="73" spans="1:8" ht="15.75">
      <c r="A73" s="13">
        <v>19</v>
      </c>
      <c r="B73" s="23" t="s">
        <v>77</v>
      </c>
      <c r="C73" s="23"/>
      <c r="D73" s="26">
        <v>10.5</v>
      </c>
      <c r="E73" s="26">
        <f t="shared" si="1"/>
        <v>20.536214999999999</v>
      </c>
      <c r="F73" s="85"/>
      <c r="G73" s="108"/>
      <c r="H73" s="44"/>
    </row>
    <row r="74" spans="1:8" ht="15.75">
      <c r="A74" s="13">
        <v>20</v>
      </c>
      <c r="B74" s="23" t="s">
        <v>78</v>
      </c>
      <c r="C74" s="23"/>
      <c r="D74" s="26">
        <v>10</v>
      </c>
      <c r="E74" s="26">
        <f t="shared" si="1"/>
        <v>19.558299999999999</v>
      </c>
      <c r="F74" s="85"/>
      <c r="G74" s="108"/>
      <c r="H74" s="44"/>
    </row>
    <row r="75" spans="1:8" ht="15.75">
      <c r="A75" s="13">
        <v>21</v>
      </c>
      <c r="B75" s="23" t="s">
        <v>79</v>
      </c>
      <c r="C75" s="23"/>
      <c r="D75" s="26">
        <v>10</v>
      </c>
      <c r="E75" s="26">
        <f t="shared" si="1"/>
        <v>19.558299999999999</v>
      </c>
      <c r="F75" s="85"/>
      <c r="G75" s="108"/>
      <c r="H75" s="44"/>
    </row>
    <row r="76" spans="1:8" ht="15.75">
      <c r="A76" s="13">
        <v>22</v>
      </c>
      <c r="B76" s="23" t="s">
        <v>80</v>
      </c>
      <c r="C76" s="23"/>
      <c r="D76" s="26">
        <v>20</v>
      </c>
      <c r="E76" s="26">
        <f t="shared" si="1"/>
        <v>39.116599999999998</v>
      </c>
      <c r="F76" s="85"/>
      <c r="G76" s="108"/>
      <c r="H76" s="44"/>
    </row>
    <row r="77" spans="1:8" ht="15.75">
      <c r="A77" s="13">
        <v>23</v>
      </c>
      <c r="B77" s="23" t="s">
        <v>81</v>
      </c>
      <c r="C77" s="23"/>
      <c r="D77" s="26">
        <v>10</v>
      </c>
      <c r="E77" s="26">
        <f t="shared" si="1"/>
        <v>19.558299999999999</v>
      </c>
      <c r="F77" s="85"/>
      <c r="G77" s="108"/>
      <c r="H77" s="44"/>
    </row>
    <row r="78" spans="1:8" ht="15.75">
      <c r="A78" s="13">
        <v>24</v>
      </c>
      <c r="B78" s="23" t="s">
        <v>82</v>
      </c>
      <c r="C78" s="23"/>
      <c r="D78" s="26">
        <v>6</v>
      </c>
      <c r="E78" s="26">
        <f t="shared" si="1"/>
        <v>11.73498</v>
      </c>
      <c r="F78" s="85"/>
      <c r="G78" s="108"/>
      <c r="H78" s="44"/>
    </row>
    <row r="79" spans="1:8" ht="15.75">
      <c r="A79" s="13">
        <v>25</v>
      </c>
      <c r="B79" s="23" t="s">
        <v>83</v>
      </c>
      <c r="C79" s="23"/>
      <c r="D79" s="26">
        <v>6</v>
      </c>
      <c r="E79" s="26">
        <f t="shared" si="1"/>
        <v>11.73498</v>
      </c>
      <c r="F79" s="85"/>
      <c r="G79" s="108"/>
      <c r="H79" s="44"/>
    </row>
    <row r="80" spans="1:8" ht="15.75">
      <c r="A80" s="13">
        <v>26</v>
      </c>
      <c r="B80" s="23" t="s">
        <v>84</v>
      </c>
      <c r="C80" s="23"/>
      <c r="D80" s="26">
        <v>10</v>
      </c>
      <c r="E80" s="26">
        <f t="shared" si="1"/>
        <v>19.558299999999999</v>
      </c>
      <c r="F80" s="85"/>
      <c r="G80" s="108"/>
      <c r="H80" s="44"/>
    </row>
    <row r="81" spans="1:8" ht="15.75">
      <c r="A81" s="13">
        <v>27</v>
      </c>
      <c r="B81" s="23" t="s">
        <v>85</v>
      </c>
      <c r="C81" s="23"/>
      <c r="D81" s="26">
        <v>6</v>
      </c>
      <c r="E81" s="26">
        <f t="shared" si="1"/>
        <v>11.73498</v>
      </c>
      <c r="F81" s="85"/>
      <c r="G81" s="108"/>
      <c r="H81" s="44"/>
    </row>
    <row r="82" spans="1:8" ht="15.75">
      <c r="A82" s="13">
        <v>28</v>
      </c>
      <c r="B82" s="23" t="s">
        <v>86</v>
      </c>
      <c r="C82" s="23"/>
      <c r="D82" s="26">
        <v>8</v>
      </c>
      <c r="E82" s="26">
        <f t="shared" si="1"/>
        <v>15.64664</v>
      </c>
      <c r="F82" s="85"/>
      <c r="G82" s="108"/>
      <c r="H82" s="44"/>
    </row>
    <row r="83" spans="1:8" ht="15.75">
      <c r="A83" s="13">
        <v>29</v>
      </c>
      <c r="B83" s="23" t="s">
        <v>87</v>
      </c>
      <c r="C83" s="23"/>
      <c r="D83" s="77">
        <v>13</v>
      </c>
      <c r="E83" s="26">
        <f t="shared" si="1"/>
        <v>25.425789999999999</v>
      </c>
      <c r="F83" s="85"/>
      <c r="G83" s="108"/>
      <c r="H83" s="44"/>
    </row>
    <row r="84" spans="1:8" ht="15.75">
      <c r="A84" s="13">
        <v>30</v>
      </c>
      <c r="B84" s="23" t="s">
        <v>88</v>
      </c>
      <c r="C84" s="23"/>
      <c r="D84" s="77">
        <v>9.5</v>
      </c>
      <c r="E84" s="26">
        <f t="shared" si="1"/>
        <v>18.580385</v>
      </c>
      <c r="F84" s="85"/>
      <c r="G84" s="108"/>
      <c r="H84" s="44"/>
    </row>
    <row r="85" spans="1:8" ht="15.75">
      <c r="A85" s="13">
        <v>31</v>
      </c>
      <c r="B85" s="23" t="s">
        <v>89</v>
      </c>
      <c r="C85" s="23"/>
      <c r="D85" s="77">
        <v>21</v>
      </c>
      <c r="E85" s="26">
        <f t="shared" si="1"/>
        <v>41.072429999999997</v>
      </c>
      <c r="F85" s="85"/>
      <c r="G85" s="108"/>
      <c r="H85" s="44"/>
    </row>
    <row r="86" spans="1:8" ht="15.75">
      <c r="A86" s="13">
        <v>32</v>
      </c>
      <c r="B86" s="23" t="s">
        <v>531</v>
      </c>
      <c r="C86" s="23"/>
      <c r="D86" s="77">
        <v>10</v>
      </c>
      <c r="E86" s="26">
        <f t="shared" si="1"/>
        <v>19.558299999999999</v>
      </c>
      <c r="F86" s="85"/>
      <c r="G86" s="108"/>
      <c r="H86" s="44"/>
    </row>
    <row r="87" spans="1:8" ht="18">
      <c r="B87" s="29" t="s">
        <v>90</v>
      </c>
      <c r="C87" s="59"/>
      <c r="D87" s="81"/>
      <c r="E87" s="81"/>
      <c r="F87" s="80"/>
      <c r="G87" s="108"/>
      <c r="H87" s="49"/>
    </row>
    <row r="88" spans="1:8" ht="15.75">
      <c r="A88" s="13">
        <v>1</v>
      </c>
      <c r="B88" s="23" t="s">
        <v>91</v>
      </c>
      <c r="C88" s="23"/>
      <c r="D88" s="77">
        <v>1.48</v>
      </c>
      <c r="E88" s="26">
        <v>2.9</v>
      </c>
      <c r="F88" s="85"/>
      <c r="G88" s="108"/>
      <c r="H88" s="44"/>
    </row>
    <row r="89" spans="1:8" ht="15.75">
      <c r="A89" s="13">
        <v>2</v>
      </c>
      <c r="B89" s="23" t="s">
        <v>48</v>
      </c>
      <c r="C89" s="23"/>
      <c r="D89" s="77">
        <v>31</v>
      </c>
      <c r="E89" s="26">
        <f t="shared" si="1"/>
        <v>60.63073</v>
      </c>
      <c r="F89" s="85"/>
      <c r="G89" s="108"/>
      <c r="H89" s="44"/>
    </row>
    <row r="90" spans="1:8" ht="15.75">
      <c r="A90" s="13">
        <v>3</v>
      </c>
      <c r="B90" s="23" t="s">
        <v>92</v>
      </c>
      <c r="C90" s="23"/>
      <c r="D90" s="77">
        <v>36</v>
      </c>
      <c r="E90" s="26">
        <f t="shared" si="1"/>
        <v>70.409880000000001</v>
      </c>
      <c r="F90" s="85"/>
      <c r="G90" s="108"/>
      <c r="H90" s="44"/>
    </row>
    <row r="91" spans="1:8" ht="15.75">
      <c r="A91" s="13">
        <v>4</v>
      </c>
      <c r="B91" s="23" t="s">
        <v>93</v>
      </c>
      <c r="C91" s="23"/>
      <c r="D91" s="77">
        <v>46</v>
      </c>
      <c r="E91" s="26">
        <f t="shared" si="1"/>
        <v>89.968180000000004</v>
      </c>
      <c r="F91" s="85"/>
      <c r="G91" s="108"/>
      <c r="H91" s="44"/>
    </row>
    <row r="92" spans="1:8" ht="15.75">
      <c r="A92" s="13">
        <v>5</v>
      </c>
      <c r="B92" s="23" t="s">
        <v>94</v>
      </c>
      <c r="C92" s="23"/>
      <c r="D92" s="77">
        <v>180</v>
      </c>
      <c r="E92" s="26">
        <f t="shared" si="1"/>
        <v>352.04939999999999</v>
      </c>
      <c r="F92" s="85"/>
      <c r="G92" s="108"/>
      <c r="H92" s="44"/>
    </row>
    <row r="93" spans="1:8" ht="15.75">
      <c r="A93" s="13">
        <v>6</v>
      </c>
      <c r="B93" s="23" t="s">
        <v>95</v>
      </c>
      <c r="C93" s="23"/>
      <c r="D93" s="77">
        <v>95</v>
      </c>
      <c r="E93" s="26">
        <f t="shared" si="1"/>
        <v>185.80384999999998</v>
      </c>
      <c r="F93" s="85"/>
      <c r="G93" s="108"/>
      <c r="H93" s="44"/>
    </row>
    <row r="94" spans="1:8" ht="15.75">
      <c r="A94" s="13">
        <v>7</v>
      </c>
      <c r="B94" s="23" t="s">
        <v>96</v>
      </c>
      <c r="C94" s="23"/>
      <c r="D94" s="77">
        <v>95</v>
      </c>
      <c r="E94" s="26">
        <f t="shared" si="1"/>
        <v>185.80384999999998</v>
      </c>
      <c r="F94" s="85"/>
      <c r="G94" s="108"/>
      <c r="H94" s="44"/>
    </row>
    <row r="95" spans="1:8" ht="15.75">
      <c r="A95" s="13">
        <v>8</v>
      </c>
      <c r="B95" s="23" t="s">
        <v>492</v>
      </c>
      <c r="C95" s="23"/>
      <c r="D95" s="77">
        <v>95</v>
      </c>
      <c r="E95" s="26">
        <f t="shared" si="1"/>
        <v>185.80384999999998</v>
      </c>
      <c r="F95" s="85"/>
      <c r="G95" s="108"/>
      <c r="H95" s="44"/>
    </row>
    <row r="96" spans="1:8" ht="15.75">
      <c r="A96" s="13">
        <v>9</v>
      </c>
      <c r="B96" s="23" t="s">
        <v>97</v>
      </c>
      <c r="C96" s="23"/>
      <c r="D96" s="77">
        <v>95</v>
      </c>
      <c r="E96" s="26">
        <f t="shared" si="1"/>
        <v>185.80384999999998</v>
      </c>
      <c r="F96" s="85"/>
      <c r="G96" s="108"/>
      <c r="H96" s="44"/>
    </row>
    <row r="97" spans="1:8" ht="15.75">
      <c r="A97" s="13">
        <v>10</v>
      </c>
      <c r="B97" s="23" t="s">
        <v>98</v>
      </c>
      <c r="C97" s="23"/>
      <c r="D97" s="77">
        <v>95</v>
      </c>
      <c r="E97" s="26">
        <f t="shared" si="1"/>
        <v>185.80384999999998</v>
      </c>
      <c r="F97" s="85"/>
      <c r="G97" s="108"/>
      <c r="H97" s="44"/>
    </row>
    <row r="98" spans="1:8" ht="15.75">
      <c r="A98" s="13">
        <v>11</v>
      </c>
      <c r="B98" s="23" t="s">
        <v>99</v>
      </c>
      <c r="C98" s="23"/>
      <c r="D98" s="77">
        <v>105</v>
      </c>
      <c r="E98" s="26">
        <f t="shared" si="1"/>
        <v>205.36214999999999</v>
      </c>
      <c r="F98" s="85"/>
      <c r="G98" s="108"/>
      <c r="H98" s="44"/>
    </row>
    <row r="99" spans="1:8" ht="15.75">
      <c r="A99" s="13">
        <v>12</v>
      </c>
      <c r="B99" s="23" t="s">
        <v>100</v>
      </c>
      <c r="C99" s="23"/>
      <c r="D99" s="77">
        <v>95</v>
      </c>
      <c r="E99" s="26">
        <f t="shared" si="1"/>
        <v>185.80384999999998</v>
      </c>
      <c r="F99" s="85"/>
      <c r="G99" s="108"/>
      <c r="H99" s="44"/>
    </row>
    <row r="100" spans="1:8" ht="15.75">
      <c r="A100" s="13">
        <v>13</v>
      </c>
      <c r="B100" s="23" t="s">
        <v>101</v>
      </c>
      <c r="C100" s="23"/>
      <c r="D100" s="77">
        <v>95</v>
      </c>
      <c r="E100" s="26">
        <f t="shared" si="1"/>
        <v>185.80384999999998</v>
      </c>
      <c r="F100" s="85"/>
      <c r="G100" s="108"/>
      <c r="H100" s="44"/>
    </row>
    <row r="101" spans="1:8" ht="15.75">
      <c r="A101" s="13">
        <v>14</v>
      </c>
      <c r="B101" s="23" t="s">
        <v>102</v>
      </c>
      <c r="C101" s="23"/>
      <c r="D101" s="77">
        <v>95</v>
      </c>
      <c r="E101" s="26">
        <f t="shared" si="1"/>
        <v>185.80384999999998</v>
      </c>
      <c r="F101" s="85"/>
      <c r="G101" s="108"/>
      <c r="H101" s="44"/>
    </row>
    <row r="102" spans="1:8" ht="15.75">
      <c r="A102" s="13">
        <v>15</v>
      </c>
      <c r="B102" s="23" t="s">
        <v>103</v>
      </c>
      <c r="C102" s="23"/>
      <c r="D102" s="77">
        <v>180</v>
      </c>
      <c r="E102" s="26">
        <f t="shared" si="1"/>
        <v>352.04939999999999</v>
      </c>
      <c r="F102" s="85"/>
      <c r="G102" s="108"/>
      <c r="H102" s="44"/>
    </row>
    <row r="103" spans="1:8" ht="15.75">
      <c r="A103" s="13">
        <v>16</v>
      </c>
      <c r="B103" s="23" t="s">
        <v>104</v>
      </c>
      <c r="C103" s="23"/>
      <c r="D103" s="77">
        <v>36</v>
      </c>
      <c r="E103" s="26">
        <f t="shared" si="1"/>
        <v>70.409880000000001</v>
      </c>
      <c r="F103" s="85"/>
      <c r="G103" s="108"/>
      <c r="H103" s="44"/>
    </row>
    <row r="104" spans="1:8" ht="15.75">
      <c r="A104" s="13">
        <v>17</v>
      </c>
      <c r="B104" s="23" t="s">
        <v>105</v>
      </c>
      <c r="C104" s="23"/>
      <c r="D104" s="77">
        <v>36</v>
      </c>
      <c r="E104" s="26">
        <f t="shared" si="1"/>
        <v>70.409880000000001</v>
      </c>
      <c r="F104" s="85"/>
      <c r="G104" s="108"/>
      <c r="H104" s="44"/>
    </row>
    <row r="105" spans="1:8" ht="15.75">
      <c r="A105" s="13">
        <v>18</v>
      </c>
      <c r="B105" s="23" t="s">
        <v>106</v>
      </c>
      <c r="C105" s="23"/>
      <c r="D105" s="77">
        <v>36</v>
      </c>
      <c r="E105" s="26">
        <f t="shared" si="1"/>
        <v>70.409880000000001</v>
      </c>
      <c r="F105" s="85"/>
      <c r="G105" s="108"/>
      <c r="H105" s="44"/>
    </row>
    <row r="106" spans="1:8" ht="15.75">
      <c r="A106" s="13">
        <v>19</v>
      </c>
      <c r="B106" s="23" t="s">
        <v>107</v>
      </c>
      <c r="C106" s="23"/>
      <c r="D106" s="77">
        <v>51</v>
      </c>
      <c r="E106" s="26">
        <f t="shared" si="1"/>
        <v>99.747329999999991</v>
      </c>
      <c r="F106" s="85"/>
      <c r="G106" s="108"/>
      <c r="H106" s="44"/>
    </row>
    <row r="107" spans="1:8" ht="15.75">
      <c r="A107" s="13">
        <v>20</v>
      </c>
      <c r="B107" s="23" t="s">
        <v>108</v>
      </c>
      <c r="C107" s="23"/>
      <c r="D107" s="77">
        <v>41</v>
      </c>
      <c r="E107" s="26">
        <f t="shared" si="1"/>
        <v>80.189030000000002</v>
      </c>
      <c r="F107" s="85"/>
      <c r="G107" s="108"/>
      <c r="H107" s="44"/>
    </row>
    <row r="108" spans="1:8" ht="15.75">
      <c r="A108" s="13">
        <v>21</v>
      </c>
      <c r="B108" s="23" t="s">
        <v>109</v>
      </c>
      <c r="C108" s="23"/>
      <c r="D108" s="77">
        <v>41</v>
      </c>
      <c r="E108" s="26">
        <f t="shared" ref="E108:E171" si="2">D108*1.95583</f>
        <v>80.189030000000002</v>
      </c>
      <c r="F108" s="85"/>
      <c r="G108" s="108"/>
      <c r="H108" s="44"/>
    </row>
    <row r="109" spans="1:8" ht="15.75">
      <c r="A109" s="13">
        <v>22</v>
      </c>
      <c r="B109" s="23" t="s">
        <v>110</v>
      </c>
      <c r="C109" s="23"/>
      <c r="D109" s="77">
        <v>51</v>
      </c>
      <c r="E109" s="26">
        <f t="shared" si="2"/>
        <v>99.747329999999991</v>
      </c>
      <c r="F109" s="85"/>
      <c r="G109" s="108"/>
      <c r="H109" s="44"/>
    </row>
    <row r="110" spans="1:8" ht="15.75">
      <c r="A110" s="13">
        <v>23</v>
      </c>
      <c r="B110" s="23" t="s">
        <v>111</v>
      </c>
      <c r="C110" s="23"/>
      <c r="D110" s="77">
        <v>26</v>
      </c>
      <c r="E110" s="26">
        <f t="shared" si="2"/>
        <v>50.851579999999998</v>
      </c>
      <c r="F110" s="85"/>
      <c r="G110" s="108"/>
      <c r="H110" s="44"/>
    </row>
    <row r="111" spans="1:8" ht="15.75">
      <c r="A111" s="13">
        <v>24</v>
      </c>
      <c r="B111" s="23" t="s">
        <v>112</v>
      </c>
      <c r="C111" s="23"/>
      <c r="D111" s="77">
        <v>40</v>
      </c>
      <c r="E111" s="26">
        <f t="shared" si="2"/>
        <v>78.233199999999997</v>
      </c>
      <c r="F111" s="85"/>
      <c r="G111" s="108"/>
      <c r="H111" s="44"/>
    </row>
    <row r="112" spans="1:8" ht="15.75">
      <c r="A112" s="13">
        <v>25</v>
      </c>
      <c r="B112" s="23" t="s">
        <v>113</v>
      </c>
      <c r="C112" s="23"/>
      <c r="D112" s="77">
        <v>21</v>
      </c>
      <c r="E112" s="26">
        <f t="shared" si="2"/>
        <v>41.072429999999997</v>
      </c>
      <c r="F112" s="85"/>
      <c r="G112" s="108"/>
      <c r="H112" s="44"/>
    </row>
    <row r="113" spans="1:8" ht="15.75">
      <c r="A113" s="13">
        <v>26</v>
      </c>
      <c r="B113" s="23" t="s">
        <v>114</v>
      </c>
      <c r="C113" s="23"/>
      <c r="D113" s="77">
        <v>16</v>
      </c>
      <c r="E113" s="26">
        <f t="shared" si="2"/>
        <v>31.293279999999999</v>
      </c>
      <c r="F113" s="85"/>
      <c r="G113" s="108"/>
      <c r="H113" s="44"/>
    </row>
    <row r="114" spans="1:8" ht="15.75">
      <c r="A114" s="13">
        <v>27</v>
      </c>
      <c r="B114" s="23" t="s">
        <v>115</v>
      </c>
      <c r="C114" s="23"/>
      <c r="D114" s="77">
        <v>21</v>
      </c>
      <c r="E114" s="26">
        <f t="shared" si="2"/>
        <v>41.072429999999997</v>
      </c>
      <c r="F114" s="85"/>
      <c r="G114" s="108"/>
      <c r="H114" s="44"/>
    </row>
    <row r="115" spans="1:8" ht="15.75">
      <c r="A115" s="13">
        <v>28</v>
      </c>
      <c r="B115" s="23" t="s">
        <v>116</v>
      </c>
      <c r="C115" s="23"/>
      <c r="D115" s="77">
        <v>115</v>
      </c>
      <c r="E115" s="26">
        <f t="shared" si="2"/>
        <v>224.92044999999999</v>
      </c>
      <c r="F115" s="85"/>
      <c r="G115" s="108"/>
      <c r="H115" s="44"/>
    </row>
    <row r="116" spans="1:8" ht="15.75">
      <c r="A116" s="13">
        <v>29</v>
      </c>
      <c r="B116" s="23" t="s">
        <v>117</v>
      </c>
      <c r="C116" s="23"/>
      <c r="D116" s="77">
        <v>50</v>
      </c>
      <c r="E116" s="26">
        <f t="shared" si="2"/>
        <v>97.791499999999999</v>
      </c>
      <c r="F116" s="85"/>
      <c r="G116" s="108"/>
      <c r="H116" s="44"/>
    </row>
    <row r="117" spans="1:8" ht="15.75">
      <c r="A117" s="13">
        <v>30</v>
      </c>
      <c r="B117" s="23" t="s">
        <v>118</v>
      </c>
      <c r="C117" s="23"/>
      <c r="D117" s="77">
        <v>20</v>
      </c>
      <c r="E117" s="26">
        <f t="shared" si="2"/>
        <v>39.116599999999998</v>
      </c>
      <c r="F117" s="85"/>
      <c r="G117" s="108"/>
      <c r="H117" s="44"/>
    </row>
    <row r="118" spans="1:8" ht="15.75">
      <c r="A118" s="13">
        <v>31</v>
      </c>
      <c r="B118" s="23" t="s">
        <v>119</v>
      </c>
      <c r="C118" s="23"/>
      <c r="D118" s="77">
        <v>31</v>
      </c>
      <c r="E118" s="26">
        <f t="shared" si="2"/>
        <v>60.63073</v>
      </c>
      <c r="F118" s="85"/>
      <c r="G118" s="108"/>
      <c r="H118" s="44"/>
    </row>
    <row r="119" spans="1:8" ht="15.75">
      <c r="A119" s="13">
        <v>32</v>
      </c>
      <c r="B119" s="23" t="s">
        <v>120</v>
      </c>
      <c r="C119" s="23"/>
      <c r="D119" s="77">
        <v>31</v>
      </c>
      <c r="E119" s="26">
        <f t="shared" si="2"/>
        <v>60.63073</v>
      </c>
      <c r="F119" s="85"/>
      <c r="G119" s="108"/>
      <c r="H119" s="44"/>
    </row>
    <row r="120" spans="1:8" ht="15.75">
      <c r="A120" s="13">
        <v>33</v>
      </c>
      <c r="B120" s="23" t="s">
        <v>121</v>
      </c>
      <c r="C120" s="23"/>
      <c r="D120" s="77">
        <v>20</v>
      </c>
      <c r="E120" s="26">
        <f t="shared" si="2"/>
        <v>39.116599999999998</v>
      </c>
      <c r="F120" s="85"/>
      <c r="G120" s="108"/>
      <c r="H120" s="44"/>
    </row>
    <row r="121" spans="1:8" ht="15.75">
      <c r="A121" s="13">
        <v>34</v>
      </c>
      <c r="B121" s="23" t="s">
        <v>122</v>
      </c>
      <c r="C121" s="23"/>
      <c r="D121" s="77">
        <v>31</v>
      </c>
      <c r="E121" s="26">
        <f t="shared" si="2"/>
        <v>60.63073</v>
      </c>
      <c r="F121" s="85"/>
      <c r="G121" s="108"/>
      <c r="H121" s="44"/>
    </row>
    <row r="122" spans="1:8" ht="15.75">
      <c r="A122" s="13">
        <v>35</v>
      </c>
      <c r="B122" s="23" t="s">
        <v>123</v>
      </c>
      <c r="C122" s="23"/>
      <c r="D122" s="77">
        <v>16</v>
      </c>
      <c r="E122" s="26">
        <f t="shared" si="2"/>
        <v>31.293279999999999</v>
      </c>
      <c r="F122" s="85"/>
      <c r="G122" s="108"/>
      <c r="H122" s="44"/>
    </row>
    <row r="123" spans="1:8" ht="15.75">
      <c r="A123" s="13">
        <v>36</v>
      </c>
      <c r="B123" s="23" t="s">
        <v>124</v>
      </c>
      <c r="C123" s="23"/>
      <c r="D123" s="77">
        <v>16</v>
      </c>
      <c r="E123" s="26">
        <f t="shared" si="2"/>
        <v>31.293279999999999</v>
      </c>
      <c r="F123" s="85"/>
      <c r="G123" s="108"/>
      <c r="H123" s="44"/>
    </row>
    <row r="124" spans="1:8" ht="15.75">
      <c r="A124" s="13">
        <v>37</v>
      </c>
      <c r="B124" s="23" t="s">
        <v>125</v>
      </c>
      <c r="C124" s="23"/>
      <c r="D124" s="77">
        <v>16</v>
      </c>
      <c r="E124" s="26">
        <f t="shared" si="2"/>
        <v>31.293279999999999</v>
      </c>
      <c r="F124" s="85"/>
      <c r="G124" s="108"/>
      <c r="H124" s="44"/>
    </row>
    <row r="125" spans="1:8" ht="15.75">
      <c r="A125" s="13">
        <v>38</v>
      </c>
      <c r="B125" s="23" t="s">
        <v>126</v>
      </c>
      <c r="C125" s="23"/>
      <c r="D125" s="77">
        <v>16</v>
      </c>
      <c r="E125" s="26">
        <f t="shared" si="2"/>
        <v>31.293279999999999</v>
      </c>
      <c r="F125" s="85"/>
      <c r="G125" s="108"/>
      <c r="H125" s="44"/>
    </row>
    <row r="126" spans="1:8" ht="15.75">
      <c r="A126" s="13">
        <v>39</v>
      </c>
      <c r="B126" s="23" t="s">
        <v>127</v>
      </c>
      <c r="C126" s="23"/>
      <c r="D126" s="77">
        <v>21</v>
      </c>
      <c r="E126" s="26">
        <f t="shared" si="2"/>
        <v>41.072429999999997</v>
      </c>
      <c r="F126" s="85"/>
      <c r="G126" s="108"/>
      <c r="H126" s="44"/>
    </row>
    <row r="127" spans="1:8" ht="15.75">
      <c r="A127" s="13">
        <v>40</v>
      </c>
      <c r="B127" s="23" t="s">
        <v>128</v>
      </c>
      <c r="C127" s="23"/>
      <c r="D127" s="77">
        <v>16</v>
      </c>
      <c r="E127" s="26">
        <f t="shared" si="2"/>
        <v>31.293279999999999</v>
      </c>
      <c r="F127" s="85"/>
      <c r="G127" s="108"/>
      <c r="H127" s="44"/>
    </row>
    <row r="128" spans="1:8" ht="15.75">
      <c r="A128" s="13">
        <v>41</v>
      </c>
      <c r="B128" s="23" t="s">
        <v>129</v>
      </c>
      <c r="C128" s="23"/>
      <c r="D128" s="77">
        <v>21</v>
      </c>
      <c r="E128" s="26">
        <f t="shared" si="2"/>
        <v>41.072429999999997</v>
      </c>
      <c r="F128" s="85"/>
      <c r="G128" s="108"/>
      <c r="H128" s="44"/>
    </row>
    <row r="129" spans="1:8" ht="15.75">
      <c r="A129" s="13">
        <v>42</v>
      </c>
      <c r="B129" s="23" t="s">
        <v>130</v>
      </c>
      <c r="C129" s="23"/>
      <c r="D129" s="77">
        <v>21</v>
      </c>
      <c r="E129" s="26">
        <f t="shared" si="2"/>
        <v>41.072429999999997</v>
      </c>
      <c r="F129" s="85"/>
      <c r="G129" s="108"/>
      <c r="H129" s="44"/>
    </row>
    <row r="130" spans="1:8" ht="15.75">
      <c r="A130" s="13">
        <v>43</v>
      </c>
      <c r="B130" s="23" t="s">
        <v>131</v>
      </c>
      <c r="C130" s="23"/>
      <c r="D130" s="77">
        <v>26</v>
      </c>
      <c r="E130" s="26">
        <f t="shared" si="2"/>
        <v>50.851579999999998</v>
      </c>
      <c r="F130" s="85"/>
      <c r="G130" s="108"/>
      <c r="H130" s="44"/>
    </row>
    <row r="131" spans="1:8" ht="15.75">
      <c r="A131" s="13">
        <v>44</v>
      </c>
      <c r="B131" s="23" t="s">
        <v>132</v>
      </c>
      <c r="C131" s="23"/>
      <c r="D131" s="77">
        <v>21</v>
      </c>
      <c r="E131" s="26">
        <f t="shared" si="2"/>
        <v>41.072429999999997</v>
      </c>
      <c r="F131" s="85"/>
      <c r="G131" s="108"/>
      <c r="H131" s="44"/>
    </row>
    <row r="132" spans="1:8" ht="15.75">
      <c r="A132" s="13">
        <v>45</v>
      </c>
      <c r="B132" s="23" t="s">
        <v>133</v>
      </c>
      <c r="C132" s="23"/>
      <c r="D132" s="77">
        <v>31</v>
      </c>
      <c r="E132" s="26">
        <f t="shared" si="2"/>
        <v>60.63073</v>
      </c>
      <c r="F132" s="85"/>
      <c r="G132" s="108"/>
      <c r="H132" s="44"/>
    </row>
    <row r="133" spans="1:8" ht="15.75">
      <c r="A133" s="13">
        <v>46</v>
      </c>
      <c r="B133" s="23" t="s">
        <v>134</v>
      </c>
      <c r="C133" s="23"/>
      <c r="D133" s="77">
        <v>21</v>
      </c>
      <c r="E133" s="26">
        <f t="shared" si="2"/>
        <v>41.072429999999997</v>
      </c>
      <c r="F133" s="85"/>
      <c r="G133" s="108"/>
      <c r="H133" s="44"/>
    </row>
    <row r="134" spans="1:8" ht="15.75">
      <c r="A134" s="13">
        <v>47</v>
      </c>
      <c r="B134" s="23" t="s">
        <v>135</v>
      </c>
      <c r="C134" s="23"/>
      <c r="D134" s="77">
        <v>31</v>
      </c>
      <c r="E134" s="26">
        <f t="shared" si="2"/>
        <v>60.63073</v>
      </c>
      <c r="F134" s="85"/>
      <c r="G134" s="108"/>
      <c r="H134" s="44"/>
    </row>
    <row r="135" spans="1:8" ht="16.5" customHeight="1">
      <c r="A135" s="13">
        <v>48</v>
      </c>
      <c r="B135" s="23" t="s">
        <v>136</v>
      </c>
      <c r="C135" s="23"/>
      <c r="D135" s="77">
        <v>21</v>
      </c>
      <c r="E135" s="26">
        <f t="shared" si="2"/>
        <v>41.072429999999997</v>
      </c>
      <c r="F135" s="85"/>
      <c r="G135" s="108"/>
      <c r="H135" s="44"/>
    </row>
    <row r="136" spans="1:8" ht="15" customHeight="1">
      <c r="A136" s="13">
        <v>49</v>
      </c>
      <c r="B136" s="23" t="s">
        <v>137</v>
      </c>
      <c r="C136" s="23"/>
      <c r="D136" s="77">
        <v>31</v>
      </c>
      <c r="E136" s="26">
        <f t="shared" si="2"/>
        <v>60.63073</v>
      </c>
      <c r="F136" s="85"/>
      <c r="G136" s="108"/>
      <c r="H136" s="44"/>
    </row>
    <row r="137" spans="1:8" ht="15.75" customHeight="1">
      <c r="A137" s="13">
        <v>50</v>
      </c>
      <c r="B137" s="50" t="s">
        <v>138</v>
      </c>
      <c r="C137" s="50"/>
      <c r="D137" s="77">
        <v>21</v>
      </c>
      <c r="E137" s="26">
        <f t="shared" si="2"/>
        <v>41.072429999999997</v>
      </c>
      <c r="F137" s="85"/>
      <c r="G137" s="108"/>
      <c r="H137" s="44"/>
    </row>
    <row r="138" spans="1:8" ht="15.75">
      <c r="A138" s="13">
        <v>51</v>
      </c>
      <c r="B138" s="50" t="s">
        <v>139</v>
      </c>
      <c r="C138" s="50"/>
      <c r="D138" s="77">
        <v>31</v>
      </c>
      <c r="E138" s="26">
        <f t="shared" si="2"/>
        <v>60.63073</v>
      </c>
      <c r="F138" s="85"/>
      <c r="G138" s="108"/>
      <c r="H138" s="44"/>
    </row>
    <row r="139" spans="1:8" ht="15.75">
      <c r="A139" s="13">
        <v>52</v>
      </c>
      <c r="B139" s="50" t="s">
        <v>140</v>
      </c>
      <c r="C139" s="50"/>
      <c r="D139" s="77">
        <v>21</v>
      </c>
      <c r="E139" s="26">
        <f t="shared" si="2"/>
        <v>41.072429999999997</v>
      </c>
      <c r="F139" s="85"/>
      <c r="G139" s="108"/>
      <c r="H139" s="44"/>
    </row>
    <row r="140" spans="1:8" ht="15.75">
      <c r="A140" s="13">
        <v>53</v>
      </c>
      <c r="B140" s="50" t="s">
        <v>141</v>
      </c>
      <c r="C140" s="50"/>
      <c r="D140" s="77">
        <v>31</v>
      </c>
      <c r="E140" s="26">
        <f t="shared" si="2"/>
        <v>60.63073</v>
      </c>
      <c r="F140" s="85"/>
      <c r="G140" s="108"/>
      <c r="H140" s="44"/>
    </row>
    <row r="141" spans="1:8" ht="15.75">
      <c r="A141" s="13">
        <v>54</v>
      </c>
      <c r="B141" s="50" t="s">
        <v>142</v>
      </c>
      <c r="C141" s="50"/>
      <c r="D141" s="77">
        <v>21</v>
      </c>
      <c r="E141" s="26">
        <f t="shared" si="2"/>
        <v>41.072429999999997</v>
      </c>
      <c r="F141" s="85"/>
      <c r="G141" s="108"/>
      <c r="H141" s="44"/>
    </row>
    <row r="142" spans="1:8" ht="15.75">
      <c r="A142" s="13">
        <v>55</v>
      </c>
      <c r="B142" s="23" t="s">
        <v>143</v>
      </c>
      <c r="C142" s="23"/>
      <c r="D142" s="77">
        <v>31</v>
      </c>
      <c r="E142" s="26">
        <f t="shared" si="2"/>
        <v>60.63073</v>
      </c>
      <c r="F142" s="85"/>
      <c r="G142" s="108"/>
      <c r="H142" s="44"/>
    </row>
    <row r="143" spans="1:8" ht="15.75">
      <c r="A143" s="13">
        <v>56</v>
      </c>
      <c r="B143" s="50" t="s">
        <v>144</v>
      </c>
      <c r="C143" s="50"/>
      <c r="D143" s="77">
        <v>21</v>
      </c>
      <c r="E143" s="26">
        <f t="shared" si="2"/>
        <v>41.072429999999997</v>
      </c>
      <c r="F143" s="85"/>
      <c r="G143" s="108"/>
      <c r="H143" s="44"/>
    </row>
    <row r="144" spans="1:8" ht="15.75">
      <c r="A144" s="13">
        <v>57</v>
      </c>
      <c r="B144" s="50" t="s">
        <v>145</v>
      </c>
      <c r="C144" s="50"/>
      <c r="D144" s="77">
        <v>21</v>
      </c>
      <c r="E144" s="26">
        <f t="shared" si="2"/>
        <v>41.072429999999997</v>
      </c>
      <c r="F144" s="85"/>
      <c r="G144" s="108"/>
      <c r="H144" s="44"/>
    </row>
    <row r="145" spans="1:8" ht="15.75">
      <c r="A145" s="13">
        <v>58</v>
      </c>
      <c r="B145" s="50" t="s">
        <v>146</v>
      </c>
      <c r="C145" s="50"/>
      <c r="D145" s="77">
        <v>31</v>
      </c>
      <c r="E145" s="26">
        <f t="shared" si="2"/>
        <v>60.63073</v>
      </c>
      <c r="F145" s="85"/>
      <c r="G145" s="108"/>
      <c r="H145" s="44"/>
    </row>
    <row r="146" spans="1:8" ht="15.75">
      <c r="A146" s="13">
        <v>59</v>
      </c>
      <c r="B146" s="50" t="s">
        <v>147</v>
      </c>
      <c r="C146" s="50"/>
      <c r="D146" s="77">
        <v>16</v>
      </c>
      <c r="E146" s="26">
        <f t="shared" si="2"/>
        <v>31.293279999999999</v>
      </c>
      <c r="F146" s="85"/>
      <c r="G146" s="108"/>
      <c r="H146" s="44"/>
    </row>
    <row r="147" spans="1:8" ht="15.75">
      <c r="A147" s="13">
        <v>60</v>
      </c>
      <c r="B147" s="50" t="s">
        <v>148</v>
      </c>
      <c r="C147" s="50"/>
      <c r="D147" s="77">
        <v>21</v>
      </c>
      <c r="E147" s="26">
        <f t="shared" si="2"/>
        <v>41.072429999999997</v>
      </c>
      <c r="F147" s="85"/>
      <c r="G147" s="108"/>
      <c r="H147" s="44"/>
    </row>
    <row r="148" spans="1:8" ht="15.75">
      <c r="A148" s="13">
        <v>61</v>
      </c>
      <c r="B148" s="50" t="s">
        <v>149</v>
      </c>
      <c r="C148" s="50"/>
      <c r="D148" s="77">
        <v>31</v>
      </c>
      <c r="E148" s="26">
        <f t="shared" si="2"/>
        <v>60.63073</v>
      </c>
      <c r="F148" s="85"/>
      <c r="G148" s="108"/>
      <c r="H148" s="44"/>
    </row>
    <row r="149" spans="1:8" ht="15.75">
      <c r="A149" s="13">
        <v>62</v>
      </c>
      <c r="B149" s="50" t="s">
        <v>150</v>
      </c>
      <c r="C149" s="50"/>
      <c r="D149" s="77">
        <v>21</v>
      </c>
      <c r="E149" s="26">
        <f t="shared" si="2"/>
        <v>41.072429999999997</v>
      </c>
      <c r="F149" s="85"/>
      <c r="G149" s="108"/>
      <c r="H149" s="44"/>
    </row>
    <row r="150" spans="1:8" ht="15.75">
      <c r="A150" s="13">
        <v>63</v>
      </c>
      <c r="B150" s="50" t="s">
        <v>151</v>
      </c>
      <c r="C150" s="50"/>
      <c r="D150" s="77">
        <v>31</v>
      </c>
      <c r="E150" s="26">
        <f t="shared" si="2"/>
        <v>60.63073</v>
      </c>
      <c r="F150" s="85"/>
      <c r="G150" s="108"/>
      <c r="H150" s="44"/>
    </row>
    <row r="151" spans="1:8" ht="15.75">
      <c r="A151" s="13">
        <v>64</v>
      </c>
      <c r="B151" s="50" t="s">
        <v>152</v>
      </c>
      <c r="C151" s="50"/>
      <c r="D151" s="77">
        <v>21</v>
      </c>
      <c r="E151" s="26">
        <f t="shared" si="2"/>
        <v>41.072429999999997</v>
      </c>
      <c r="F151" s="85"/>
      <c r="G151" s="108"/>
      <c r="H151" s="44"/>
    </row>
    <row r="152" spans="1:8" ht="15.75">
      <c r="A152" s="13">
        <v>65</v>
      </c>
      <c r="B152" s="50" t="s">
        <v>153</v>
      </c>
      <c r="C152" s="50"/>
      <c r="D152" s="77">
        <v>31</v>
      </c>
      <c r="E152" s="26">
        <f t="shared" si="2"/>
        <v>60.63073</v>
      </c>
      <c r="F152" s="85"/>
      <c r="G152" s="108"/>
      <c r="H152" s="44"/>
    </row>
    <row r="153" spans="1:8" ht="15.75">
      <c r="A153" s="13">
        <v>66</v>
      </c>
      <c r="B153" s="50" t="s">
        <v>154</v>
      </c>
      <c r="C153" s="50"/>
      <c r="D153" s="77">
        <v>21</v>
      </c>
      <c r="E153" s="26">
        <f t="shared" si="2"/>
        <v>41.072429999999997</v>
      </c>
      <c r="F153" s="85"/>
      <c r="G153" s="108"/>
      <c r="H153" s="44"/>
    </row>
    <row r="154" spans="1:8" ht="15.75">
      <c r="A154" s="13">
        <v>67</v>
      </c>
      <c r="B154" s="50" t="s">
        <v>155</v>
      </c>
      <c r="C154" s="50"/>
      <c r="D154" s="77">
        <v>31</v>
      </c>
      <c r="E154" s="26">
        <f t="shared" si="2"/>
        <v>60.63073</v>
      </c>
      <c r="F154" s="85"/>
      <c r="G154" s="108"/>
      <c r="H154" s="44"/>
    </row>
    <row r="155" spans="1:8" ht="15.75">
      <c r="A155" s="13">
        <v>68</v>
      </c>
      <c r="B155" s="50" t="s">
        <v>156</v>
      </c>
      <c r="C155" s="50"/>
      <c r="D155" s="77">
        <v>21</v>
      </c>
      <c r="E155" s="26">
        <f t="shared" si="2"/>
        <v>41.072429999999997</v>
      </c>
      <c r="F155" s="85"/>
      <c r="G155" s="108"/>
      <c r="H155" s="44"/>
    </row>
    <row r="156" spans="1:8" ht="15.75">
      <c r="A156" s="13">
        <v>69</v>
      </c>
      <c r="B156" s="50" t="s">
        <v>157</v>
      </c>
      <c r="C156" s="50"/>
      <c r="D156" s="77">
        <v>31</v>
      </c>
      <c r="E156" s="26">
        <f t="shared" si="2"/>
        <v>60.63073</v>
      </c>
      <c r="F156" s="85"/>
      <c r="G156" s="108"/>
      <c r="H156" s="44"/>
    </row>
    <row r="157" spans="1:8" ht="15.75">
      <c r="A157" s="13">
        <v>70</v>
      </c>
      <c r="B157" s="23" t="s">
        <v>158</v>
      </c>
      <c r="C157" s="23"/>
      <c r="D157" s="77">
        <v>23</v>
      </c>
      <c r="E157" s="26">
        <f t="shared" si="2"/>
        <v>44.984090000000002</v>
      </c>
      <c r="F157" s="85"/>
      <c r="G157" s="108"/>
      <c r="H157" s="44"/>
    </row>
    <row r="158" spans="1:8" ht="15.75">
      <c r="A158" s="13">
        <v>71</v>
      </c>
      <c r="B158" s="23" t="s">
        <v>159</v>
      </c>
      <c r="C158" s="23"/>
      <c r="D158" s="77">
        <v>31</v>
      </c>
      <c r="E158" s="26">
        <f t="shared" si="2"/>
        <v>60.63073</v>
      </c>
      <c r="F158" s="85"/>
      <c r="G158" s="108"/>
      <c r="H158" s="44"/>
    </row>
    <row r="159" spans="1:8" ht="15.75">
      <c r="A159" s="13">
        <v>72</v>
      </c>
      <c r="B159" s="23" t="s">
        <v>160</v>
      </c>
      <c r="C159" s="23"/>
      <c r="D159" s="77">
        <v>23</v>
      </c>
      <c r="E159" s="26">
        <f t="shared" si="2"/>
        <v>44.984090000000002</v>
      </c>
      <c r="F159" s="85"/>
      <c r="G159" s="108"/>
      <c r="H159" s="44"/>
    </row>
    <row r="160" spans="1:8" ht="15.75">
      <c r="A160" s="13">
        <v>73</v>
      </c>
      <c r="B160" s="23" t="s">
        <v>161</v>
      </c>
      <c r="C160" s="23"/>
      <c r="D160" s="77">
        <v>31</v>
      </c>
      <c r="E160" s="26">
        <f t="shared" si="2"/>
        <v>60.63073</v>
      </c>
      <c r="F160" s="85"/>
      <c r="G160" s="108"/>
      <c r="H160" s="44"/>
    </row>
    <row r="161" spans="1:8" ht="15.75">
      <c r="A161" s="13">
        <v>74</v>
      </c>
      <c r="B161" s="23" t="s">
        <v>162</v>
      </c>
      <c r="C161" s="23"/>
      <c r="D161" s="77">
        <v>26</v>
      </c>
      <c r="E161" s="26">
        <f t="shared" si="2"/>
        <v>50.851579999999998</v>
      </c>
      <c r="F161" s="85"/>
      <c r="G161" s="108"/>
      <c r="H161" s="44"/>
    </row>
    <row r="162" spans="1:8" ht="15.75">
      <c r="A162" s="13">
        <v>75</v>
      </c>
      <c r="B162" s="23" t="s">
        <v>163</v>
      </c>
      <c r="C162" s="23"/>
      <c r="D162" s="77">
        <v>21</v>
      </c>
      <c r="E162" s="26">
        <f t="shared" si="2"/>
        <v>41.072429999999997</v>
      </c>
      <c r="F162" s="85"/>
      <c r="G162" s="108"/>
      <c r="H162" s="44"/>
    </row>
    <row r="163" spans="1:8" ht="15.75">
      <c r="A163" s="13">
        <v>76</v>
      </c>
      <c r="B163" s="23" t="s">
        <v>164</v>
      </c>
      <c r="C163" s="23"/>
      <c r="D163" s="77">
        <v>7.8</v>
      </c>
      <c r="E163" s="26">
        <f t="shared" si="2"/>
        <v>15.255474</v>
      </c>
      <c r="F163" s="85"/>
      <c r="G163" s="108"/>
      <c r="H163" s="44"/>
    </row>
    <row r="164" spans="1:8" ht="15.75">
      <c r="A164" s="13">
        <v>77</v>
      </c>
      <c r="B164" s="23" t="s">
        <v>554</v>
      </c>
      <c r="C164" s="23"/>
      <c r="D164" s="77">
        <v>12.9</v>
      </c>
      <c r="E164" s="26">
        <f t="shared" si="2"/>
        <v>25.230207</v>
      </c>
      <c r="F164" s="85"/>
      <c r="G164" s="108"/>
      <c r="H164" s="44"/>
    </row>
    <row r="165" spans="1:8" ht="18">
      <c r="B165" s="29" t="s">
        <v>165</v>
      </c>
      <c r="C165" s="59"/>
      <c r="D165" s="81"/>
      <c r="E165" s="81"/>
      <c r="F165" s="80"/>
      <c r="G165" s="108"/>
      <c r="H165" s="49"/>
    </row>
    <row r="166" spans="1:8" ht="16.5">
      <c r="A166" s="13">
        <v>1</v>
      </c>
      <c r="B166" s="51" t="s">
        <v>166</v>
      </c>
      <c r="C166" s="51"/>
      <c r="D166" s="77">
        <v>3.7</v>
      </c>
      <c r="E166" s="26">
        <f t="shared" si="2"/>
        <v>7.2365710000000005</v>
      </c>
      <c r="F166" s="85"/>
      <c r="G166" s="108"/>
      <c r="H166" s="44"/>
    </row>
    <row r="167" spans="1:8" ht="16.5">
      <c r="A167" s="13">
        <v>2</v>
      </c>
      <c r="B167" s="51" t="s">
        <v>167</v>
      </c>
      <c r="C167" s="51"/>
      <c r="D167" s="77">
        <v>4</v>
      </c>
      <c r="E167" s="26">
        <f t="shared" si="2"/>
        <v>7.8233199999999998</v>
      </c>
      <c r="F167" s="85"/>
      <c r="G167" s="108"/>
      <c r="H167" s="44"/>
    </row>
    <row r="168" spans="1:8" ht="16.5">
      <c r="A168" s="13">
        <v>3</v>
      </c>
      <c r="B168" s="51" t="s">
        <v>555</v>
      </c>
      <c r="C168" s="51"/>
      <c r="D168" s="77">
        <v>5</v>
      </c>
      <c r="E168" s="26">
        <f t="shared" si="2"/>
        <v>9.7791499999999996</v>
      </c>
      <c r="F168" s="85"/>
      <c r="G168" s="108"/>
      <c r="H168" s="44"/>
    </row>
    <row r="169" spans="1:8" ht="16.5">
      <c r="A169" s="13">
        <v>4</v>
      </c>
      <c r="B169" s="51" t="s">
        <v>168</v>
      </c>
      <c r="C169" s="51"/>
      <c r="D169" s="77">
        <v>2</v>
      </c>
      <c r="E169" s="26">
        <f t="shared" si="2"/>
        <v>3.9116599999999999</v>
      </c>
      <c r="F169" s="85"/>
      <c r="G169" s="108"/>
      <c r="H169" s="44"/>
    </row>
    <row r="170" spans="1:8" ht="16.5">
      <c r="A170" s="13">
        <v>5</v>
      </c>
      <c r="B170" s="51" t="s">
        <v>169</v>
      </c>
      <c r="C170" s="51"/>
      <c r="D170" s="77">
        <v>4</v>
      </c>
      <c r="E170" s="26">
        <f t="shared" si="2"/>
        <v>7.8233199999999998</v>
      </c>
      <c r="F170" s="85"/>
      <c r="G170" s="108"/>
      <c r="H170" s="44"/>
    </row>
    <row r="171" spans="1:8" ht="16.5">
      <c r="A171" s="13">
        <v>6</v>
      </c>
      <c r="B171" s="51" t="s">
        <v>170</v>
      </c>
      <c r="C171" s="51"/>
      <c r="D171" s="77">
        <v>3.7</v>
      </c>
      <c r="E171" s="26">
        <f t="shared" si="2"/>
        <v>7.2365710000000005</v>
      </c>
      <c r="F171" s="85"/>
      <c r="G171" s="108"/>
      <c r="H171" s="44"/>
    </row>
    <row r="172" spans="1:8" ht="16.5">
      <c r="A172" s="13">
        <v>7</v>
      </c>
      <c r="B172" s="51" t="s">
        <v>171</v>
      </c>
      <c r="C172" s="51"/>
      <c r="D172" s="77">
        <v>10.5</v>
      </c>
      <c r="E172" s="26">
        <f t="shared" ref="E172:E235" si="3">D172*1.95583</f>
        <v>20.536214999999999</v>
      </c>
      <c r="F172" s="85"/>
      <c r="G172" s="108"/>
      <c r="H172" s="44"/>
    </row>
    <row r="173" spans="1:8" ht="16.5">
      <c r="A173" s="13">
        <v>8</v>
      </c>
      <c r="B173" s="51" t="s">
        <v>172</v>
      </c>
      <c r="C173" s="51"/>
      <c r="D173" s="77">
        <v>3</v>
      </c>
      <c r="E173" s="26">
        <f t="shared" si="3"/>
        <v>5.8674900000000001</v>
      </c>
      <c r="F173" s="85"/>
      <c r="G173" s="108"/>
      <c r="H173" s="44"/>
    </row>
    <row r="174" spans="1:8" ht="16.5">
      <c r="A174" s="13">
        <v>9</v>
      </c>
      <c r="B174" s="51" t="s">
        <v>173</v>
      </c>
      <c r="C174" s="51"/>
      <c r="D174" s="77">
        <v>1.8</v>
      </c>
      <c r="E174" s="26">
        <f t="shared" si="3"/>
        <v>3.5204939999999998</v>
      </c>
      <c r="F174" s="85"/>
      <c r="G174" s="108"/>
      <c r="H174" s="44"/>
    </row>
    <row r="175" spans="1:8" ht="16.5">
      <c r="A175" s="13">
        <v>10</v>
      </c>
      <c r="B175" s="51" t="s">
        <v>174</v>
      </c>
      <c r="C175" s="51"/>
      <c r="D175" s="77">
        <v>3</v>
      </c>
      <c r="E175" s="26">
        <f t="shared" si="3"/>
        <v>5.8674900000000001</v>
      </c>
      <c r="F175" s="85"/>
      <c r="G175" s="108"/>
      <c r="H175" s="44"/>
    </row>
    <row r="176" spans="1:8" ht="16.5">
      <c r="A176" s="13">
        <v>11</v>
      </c>
      <c r="B176" s="51" t="s">
        <v>175</v>
      </c>
      <c r="C176" s="51"/>
      <c r="D176" s="77">
        <v>3</v>
      </c>
      <c r="E176" s="26">
        <f t="shared" si="3"/>
        <v>5.8674900000000001</v>
      </c>
      <c r="F176" s="85"/>
      <c r="G176" s="108"/>
      <c r="H176" s="44"/>
    </row>
    <row r="177" spans="1:8" ht="16.5">
      <c r="A177" s="13">
        <v>12</v>
      </c>
      <c r="B177" s="51" t="s">
        <v>176</v>
      </c>
      <c r="C177" s="51"/>
      <c r="D177" s="77">
        <v>18</v>
      </c>
      <c r="E177" s="26">
        <f t="shared" si="3"/>
        <v>35.204940000000001</v>
      </c>
      <c r="F177" s="85"/>
      <c r="G177" s="108"/>
      <c r="H177" s="44"/>
    </row>
    <row r="178" spans="1:8" ht="16.5">
      <c r="A178" s="13">
        <v>13</v>
      </c>
      <c r="B178" s="51" t="s">
        <v>177</v>
      </c>
      <c r="C178" s="51"/>
      <c r="D178" s="77">
        <v>2</v>
      </c>
      <c r="E178" s="26">
        <f t="shared" si="3"/>
        <v>3.9116599999999999</v>
      </c>
      <c r="F178" s="85"/>
      <c r="G178" s="108"/>
      <c r="H178" s="44"/>
    </row>
    <row r="179" spans="1:8" ht="16.5">
      <c r="A179" s="13">
        <v>14</v>
      </c>
      <c r="B179" s="51" t="s">
        <v>178</v>
      </c>
      <c r="C179" s="51"/>
      <c r="D179" s="77">
        <v>6</v>
      </c>
      <c r="E179" s="26">
        <f t="shared" si="3"/>
        <v>11.73498</v>
      </c>
      <c r="F179" s="85"/>
      <c r="G179" s="108"/>
      <c r="H179" s="44"/>
    </row>
    <row r="180" spans="1:8" ht="16.5">
      <c r="A180" s="13">
        <v>15</v>
      </c>
      <c r="B180" s="51" t="s">
        <v>179</v>
      </c>
      <c r="C180" s="51"/>
      <c r="D180" s="77">
        <v>6</v>
      </c>
      <c r="E180" s="26">
        <f t="shared" si="3"/>
        <v>11.73498</v>
      </c>
      <c r="F180" s="85"/>
      <c r="G180" s="108"/>
      <c r="H180" s="44"/>
    </row>
    <row r="181" spans="1:8" ht="16.5">
      <c r="A181" s="13">
        <v>16</v>
      </c>
      <c r="B181" s="51" t="s">
        <v>180</v>
      </c>
      <c r="C181" s="51"/>
      <c r="D181" s="77">
        <v>2</v>
      </c>
      <c r="E181" s="26">
        <f t="shared" si="3"/>
        <v>3.9116599999999999</v>
      </c>
      <c r="F181" s="85"/>
      <c r="G181" s="108"/>
      <c r="H181" s="44"/>
    </row>
    <row r="182" spans="1:8" ht="16.5">
      <c r="A182" s="13">
        <v>17</v>
      </c>
      <c r="B182" s="51" t="s">
        <v>181</v>
      </c>
      <c r="C182" s="51"/>
      <c r="D182" s="77">
        <v>2</v>
      </c>
      <c r="E182" s="26">
        <f t="shared" si="3"/>
        <v>3.9116599999999999</v>
      </c>
      <c r="F182" s="85"/>
      <c r="G182" s="108"/>
      <c r="H182" s="44"/>
    </row>
    <row r="183" spans="1:8" ht="16.5">
      <c r="A183" s="13">
        <v>18</v>
      </c>
      <c r="B183" s="51" t="s">
        <v>182</v>
      </c>
      <c r="C183" s="51"/>
      <c r="D183" s="77">
        <v>2</v>
      </c>
      <c r="E183" s="26">
        <f t="shared" si="3"/>
        <v>3.9116599999999999</v>
      </c>
      <c r="F183" s="85"/>
      <c r="G183" s="108"/>
      <c r="H183" s="44"/>
    </row>
    <row r="184" spans="1:8" ht="16.5">
      <c r="A184" s="13">
        <v>19</v>
      </c>
      <c r="B184" s="51" t="s">
        <v>183</v>
      </c>
      <c r="C184" s="51"/>
      <c r="D184" s="77">
        <v>2</v>
      </c>
      <c r="E184" s="26">
        <f t="shared" si="3"/>
        <v>3.9116599999999999</v>
      </c>
      <c r="F184" s="85"/>
      <c r="G184" s="108"/>
      <c r="H184" s="44"/>
    </row>
    <row r="185" spans="1:8" ht="16.5">
      <c r="A185" s="13">
        <v>20</v>
      </c>
      <c r="B185" s="51" t="s">
        <v>184</v>
      </c>
      <c r="C185" s="51"/>
      <c r="D185" s="77">
        <v>2</v>
      </c>
      <c r="E185" s="26">
        <f t="shared" si="3"/>
        <v>3.9116599999999999</v>
      </c>
      <c r="F185" s="85"/>
      <c r="G185" s="108"/>
      <c r="H185" s="44"/>
    </row>
    <row r="186" spans="1:8" ht="16.5">
      <c r="A186" s="13">
        <v>21</v>
      </c>
      <c r="B186" s="51" t="s">
        <v>185</v>
      </c>
      <c r="C186" s="51"/>
      <c r="D186" s="77">
        <v>2</v>
      </c>
      <c r="E186" s="26">
        <f t="shared" si="3"/>
        <v>3.9116599999999999</v>
      </c>
      <c r="F186" s="85"/>
      <c r="G186" s="108"/>
      <c r="H186" s="44"/>
    </row>
    <row r="187" spans="1:8" ht="16.5">
      <c r="A187" s="13">
        <v>22</v>
      </c>
      <c r="B187" s="51" t="s">
        <v>186</v>
      </c>
      <c r="C187" s="51"/>
      <c r="D187" s="77">
        <v>2</v>
      </c>
      <c r="E187" s="26">
        <f t="shared" si="3"/>
        <v>3.9116599999999999</v>
      </c>
      <c r="F187" s="85"/>
      <c r="G187" s="108"/>
      <c r="H187" s="44"/>
    </row>
    <row r="188" spans="1:8" ht="16.5">
      <c r="A188" s="13">
        <v>23</v>
      </c>
      <c r="B188" s="51" t="s">
        <v>187</v>
      </c>
      <c r="C188" s="51"/>
      <c r="D188" s="77">
        <v>2</v>
      </c>
      <c r="E188" s="26">
        <f t="shared" si="3"/>
        <v>3.9116599999999999</v>
      </c>
      <c r="F188" s="116"/>
      <c r="G188" s="108"/>
      <c r="H188" s="44"/>
    </row>
    <row r="189" spans="1:8" ht="16.5">
      <c r="A189" s="13">
        <v>24</v>
      </c>
      <c r="B189" s="51" t="s">
        <v>188</v>
      </c>
      <c r="C189" s="51"/>
      <c r="D189" s="77">
        <v>2</v>
      </c>
      <c r="E189" s="26">
        <f t="shared" si="3"/>
        <v>3.9116599999999999</v>
      </c>
      <c r="F189" s="116"/>
      <c r="G189" s="108"/>
      <c r="H189" s="44"/>
    </row>
    <row r="190" spans="1:8" ht="16.5">
      <c r="A190" s="13">
        <v>25</v>
      </c>
      <c r="B190" s="51" t="s">
        <v>189</v>
      </c>
      <c r="C190" s="51"/>
      <c r="D190" s="77">
        <v>2</v>
      </c>
      <c r="E190" s="26">
        <f t="shared" si="3"/>
        <v>3.9116599999999999</v>
      </c>
      <c r="F190" s="116"/>
      <c r="G190" s="108"/>
      <c r="H190" s="44"/>
    </row>
    <row r="191" spans="1:8" ht="16.5">
      <c r="A191" s="13">
        <v>26</v>
      </c>
      <c r="B191" s="51" t="s">
        <v>190</v>
      </c>
      <c r="C191" s="51"/>
      <c r="D191" s="77">
        <v>2</v>
      </c>
      <c r="E191" s="26">
        <f t="shared" si="3"/>
        <v>3.9116599999999999</v>
      </c>
      <c r="F191" s="116"/>
      <c r="G191" s="108"/>
      <c r="H191" s="44"/>
    </row>
    <row r="192" spans="1:8" ht="16.5">
      <c r="A192" s="13">
        <v>27</v>
      </c>
      <c r="B192" s="51" t="s">
        <v>191</v>
      </c>
      <c r="C192" s="51"/>
      <c r="D192" s="77">
        <v>2</v>
      </c>
      <c r="E192" s="26">
        <f t="shared" si="3"/>
        <v>3.9116599999999999</v>
      </c>
      <c r="F192" s="116"/>
      <c r="G192" s="108"/>
      <c r="H192" s="44"/>
    </row>
    <row r="193" spans="1:8" ht="16.5">
      <c r="A193" s="13">
        <v>28</v>
      </c>
      <c r="B193" s="51" t="s">
        <v>192</v>
      </c>
      <c r="C193" s="51"/>
      <c r="D193" s="77">
        <v>2</v>
      </c>
      <c r="E193" s="26">
        <f t="shared" si="3"/>
        <v>3.9116599999999999</v>
      </c>
      <c r="F193" s="116"/>
      <c r="G193" s="108"/>
      <c r="H193" s="44"/>
    </row>
    <row r="194" spans="1:8" ht="16.5">
      <c r="A194" s="13">
        <v>29</v>
      </c>
      <c r="B194" s="51" t="s">
        <v>193</v>
      </c>
      <c r="C194" s="51"/>
      <c r="D194" s="77">
        <v>2</v>
      </c>
      <c r="E194" s="26">
        <f t="shared" si="3"/>
        <v>3.9116599999999999</v>
      </c>
      <c r="F194" s="116"/>
      <c r="G194" s="108"/>
      <c r="H194" s="44"/>
    </row>
    <row r="195" spans="1:8" ht="16.5">
      <c r="A195" s="13">
        <v>30</v>
      </c>
      <c r="B195" s="51" t="s">
        <v>493</v>
      </c>
      <c r="C195" s="51"/>
      <c r="D195" s="77">
        <v>2.6</v>
      </c>
      <c r="E195" s="26">
        <f t="shared" si="3"/>
        <v>5.0851579999999998</v>
      </c>
      <c r="F195" s="85"/>
      <c r="G195" s="108"/>
      <c r="H195" s="44"/>
    </row>
    <row r="196" spans="1:8" ht="16.5">
      <c r="A196" s="13">
        <v>31</v>
      </c>
      <c r="B196" s="51" t="s">
        <v>194</v>
      </c>
      <c r="C196" s="51"/>
      <c r="D196" s="77">
        <v>2</v>
      </c>
      <c r="E196" s="26">
        <f t="shared" si="3"/>
        <v>3.9116599999999999</v>
      </c>
      <c r="F196" s="116"/>
      <c r="G196" s="108"/>
      <c r="H196" s="44"/>
    </row>
    <row r="197" spans="1:8" ht="16.5">
      <c r="A197" s="13">
        <v>32</v>
      </c>
      <c r="B197" s="52" t="s">
        <v>195</v>
      </c>
      <c r="C197" s="52"/>
      <c r="D197" s="77">
        <v>2</v>
      </c>
      <c r="E197" s="26">
        <f t="shared" si="3"/>
        <v>3.9116599999999999</v>
      </c>
      <c r="F197" s="116"/>
      <c r="G197" s="108"/>
      <c r="H197" s="44"/>
    </row>
    <row r="198" spans="1:8" ht="16.5">
      <c r="A198" s="13">
        <v>33</v>
      </c>
      <c r="B198" s="53" t="s">
        <v>196</v>
      </c>
      <c r="C198" s="53"/>
      <c r="D198" s="77">
        <v>2</v>
      </c>
      <c r="E198" s="26">
        <f t="shared" si="3"/>
        <v>3.9116599999999999</v>
      </c>
      <c r="F198" s="116"/>
      <c r="G198" s="108"/>
      <c r="H198" s="44"/>
    </row>
    <row r="199" spans="1:8" ht="16.5">
      <c r="A199" s="13">
        <v>34</v>
      </c>
      <c r="B199" s="53" t="s">
        <v>197</v>
      </c>
      <c r="C199" s="53"/>
      <c r="D199" s="77">
        <v>3.2</v>
      </c>
      <c r="E199" s="26">
        <f t="shared" si="3"/>
        <v>6.2586560000000002</v>
      </c>
      <c r="F199" s="85"/>
      <c r="G199" s="108"/>
      <c r="H199" s="44"/>
    </row>
    <row r="200" spans="1:8" ht="16.5">
      <c r="A200" s="13">
        <v>35</v>
      </c>
      <c r="B200" s="53" t="s">
        <v>198</v>
      </c>
      <c r="C200" s="53"/>
      <c r="D200" s="77">
        <v>2</v>
      </c>
      <c r="E200" s="26">
        <f t="shared" si="3"/>
        <v>3.9116599999999999</v>
      </c>
      <c r="F200" s="116"/>
      <c r="G200" s="108"/>
      <c r="H200" s="44"/>
    </row>
    <row r="201" spans="1:8" ht="16.5">
      <c r="A201" s="13">
        <v>36</v>
      </c>
      <c r="B201" s="53" t="s">
        <v>199</v>
      </c>
      <c r="C201" s="53"/>
      <c r="D201" s="77">
        <v>2</v>
      </c>
      <c r="E201" s="26">
        <f t="shared" si="3"/>
        <v>3.9116599999999999</v>
      </c>
      <c r="F201" s="116"/>
      <c r="G201" s="108"/>
      <c r="H201" s="44"/>
    </row>
    <row r="202" spans="1:8" ht="16.5">
      <c r="A202" s="13">
        <v>37</v>
      </c>
      <c r="B202" s="51" t="s">
        <v>200</v>
      </c>
      <c r="C202" s="51"/>
      <c r="D202" s="77">
        <v>2</v>
      </c>
      <c r="E202" s="26">
        <f t="shared" si="3"/>
        <v>3.9116599999999999</v>
      </c>
      <c r="F202" s="116"/>
      <c r="G202" s="108"/>
      <c r="H202" s="44"/>
    </row>
    <row r="203" spans="1:8" ht="16.5">
      <c r="A203" s="13">
        <v>38</v>
      </c>
      <c r="B203" s="51" t="s">
        <v>201</v>
      </c>
      <c r="C203" s="51"/>
      <c r="D203" s="77">
        <v>2</v>
      </c>
      <c r="E203" s="26">
        <f t="shared" si="3"/>
        <v>3.9116599999999999</v>
      </c>
      <c r="F203" s="116"/>
      <c r="G203" s="108"/>
      <c r="H203" s="44"/>
    </row>
    <row r="204" spans="1:8" ht="16.5">
      <c r="A204" s="13">
        <v>39</v>
      </c>
      <c r="B204" s="51" t="s">
        <v>202</v>
      </c>
      <c r="C204" s="51"/>
      <c r="D204" s="77">
        <v>2</v>
      </c>
      <c r="E204" s="26">
        <f t="shared" si="3"/>
        <v>3.9116599999999999</v>
      </c>
      <c r="F204" s="116"/>
      <c r="G204" s="108"/>
      <c r="H204" s="44"/>
    </row>
    <row r="205" spans="1:8" ht="16.5">
      <c r="A205" s="13">
        <v>40</v>
      </c>
      <c r="B205" s="51" t="s">
        <v>203</v>
      </c>
      <c r="C205" s="51"/>
      <c r="D205" s="77">
        <v>2</v>
      </c>
      <c r="E205" s="26">
        <f t="shared" si="3"/>
        <v>3.9116599999999999</v>
      </c>
      <c r="F205" s="85"/>
      <c r="G205" s="108"/>
      <c r="H205" s="44"/>
    </row>
    <row r="206" spans="1:8" ht="16.5">
      <c r="A206" s="13">
        <v>41</v>
      </c>
      <c r="B206" s="51" t="s">
        <v>204</v>
      </c>
      <c r="C206" s="51"/>
      <c r="D206" s="77">
        <v>3.7</v>
      </c>
      <c r="E206" s="26">
        <f t="shared" si="3"/>
        <v>7.2365710000000005</v>
      </c>
      <c r="F206" s="85"/>
      <c r="G206" s="108"/>
      <c r="H206" s="44"/>
    </row>
    <row r="207" spans="1:8" ht="16.5">
      <c r="A207" s="13">
        <v>42</v>
      </c>
      <c r="B207" s="51" t="s">
        <v>205</v>
      </c>
      <c r="C207" s="51"/>
      <c r="D207" s="77">
        <v>4.8</v>
      </c>
      <c r="E207" s="26">
        <f t="shared" si="3"/>
        <v>9.3879839999999994</v>
      </c>
      <c r="F207" s="85"/>
      <c r="G207" s="108"/>
      <c r="H207" s="44"/>
    </row>
    <row r="208" spans="1:8" ht="16.5">
      <c r="A208" s="13">
        <v>43</v>
      </c>
      <c r="B208" s="51" t="s">
        <v>206</v>
      </c>
      <c r="C208" s="51"/>
      <c r="D208" s="77">
        <v>2</v>
      </c>
      <c r="E208" s="26">
        <f t="shared" si="3"/>
        <v>3.9116599999999999</v>
      </c>
      <c r="F208" s="116"/>
      <c r="G208" s="108"/>
      <c r="H208" s="44"/>
    </row>
    <row r="209" spans="1:8" ht="16.5">
      <c r="A209" s="13">
        <v>44</v>
      </c>
      <c r="B209" s="51" t="s">
        <v>207</v>
      </c>
      <c r="C209" s="51"/>
      <c r="D209" s="77">
        <v>3.7</v>
      </c>
      <c r="E209" s="26">
        <f t="shared" si="3"/>
        <v>7.2365710000000005</v>
      </c>
      <c r="F209" s="116"/>
      <c r="G209" s="108"/>
      <c r="H209" s="44"/>
    </row>
    <row r="210" spans="1:8" ht="16.5">
      <c r="A210" s="13">
        <v>45</v>
      </c>
      <c r="B210" s="51" t="s">
        <v>208</v>
      </c>
      <c r="C210" s="51"/>
      <c r="D210" s="77">
        <v>2.6</v>
      </c>
      <c r="E210" s="26">
        <f t="shared" si="3"/>
        <v>5.0851579999999998</v>
      </c>
      <c r="F210" s="85"/>
      <c r="G210" s="108"/>
      <c r="H210" s="44"/>
    </row>
    <row r="211" spans="1:8" ht="16.5">
      <c r="A211" s="13">
        <v>46</v>
      </c>
      <c r="B211" s="51" t="s">
        <v>209</v>
      </c>
      <c r="C211" s="51"/>
      <c r="D211" s="77">
        <v>2</v>
      </c>
      <c r="E211" s="26">
        <f t="shared" si="3"/>
        <v>3.9116599999999999</v>
      </c>
      <c r="F211" s="85"/>
      <c r="G211" s="108"/>
      <c r="H211" s="44"/>
    </row>
    <row r="212" spans="1:8" ht="16.5">
      <c r="A212" s="13">
        <v>47</v>
      </c>
      <c r="B212" s="51" t="s">
        <v>210</v>
      </c>
      <c r="C212" s="51"/>
      <c r="D212" s="77">
        <v>1.6</v>
      </c>
      <c r="E212" s="26">
        <f t="shared" si="3"/>
        <v>3.1293280000000001</v>
      </c>
      <c r="F212" s="85"/>
      <c r="G212" s="108"/>
      <c r="H212" s="44"/>
    </row>
    <row r="213" spans="1:8" ht="16.5">
      <c r="A213" s="13">
        <v>48</v>
      </c>
      <c r="B213" s="51" t="s">
        <v>586</v>
      </c>
      <c r="C213" s="51"/>
      <c r="D213" s="77">
        <v>2.6</v>
      </c>
      <c r="E213" s="26">
        <f t="shared" si="3"/>
        <v>5.0851579999999998</v>
      </c>
      <c r="F213" s="85"/>
      <c r="G213" s="108"/>
      <c r="H213" s="44"/>
    </row>
    <row r="214" spans="1:8" ht="15" customHeight="1">
      <c r="A214" s="13">
        <v>49</v>
      </c>
      <c r="B214" s="51" t="s">
        <v>211</v>
      </c>
      <c r="C214" s="51"/>
      <c r="D214" s="77">
        <v>2.6</v>
      </c>
      <c r="E214" s="26">
        <f t="shared" si="3"/>
        <v>5.0851579999999998</v>
      </c>
      <c r="F214" s="85"/>
      <c r="G214" s="108"/>
      <c r="H214" s="44"/>
    </row>
    <row r="215" spans="1:8" ht="15.75" customHeight="1">
      <c r="A215" s="13">
        <v>50</v>
      </c>
      <c r="B215" s="51" t="s">
        <v>212</v>
      </c>
      <c r="C215" s="51"/>
      <c r="D215" s="77">
        <v>9</v>
      </c>
      <c r="E215" s="26">
        <f t="shared" si="3"/>
        <v>17.60247</v>
      </c>
      <c r="F215" s="85"/>
      <c r="G215" s="108"/>
      <c r="H215" s="44"/>
    </row>
    <row r="216" spans="1:8" ht="16.5">
      <c r="A216" s="13">
        <v>51</v>
      </c>
      <c r="B216" s="51" t="s">
        <v>213</v>
      </c>
      <c r="C216" s="51"/>
      <c r="D216" s="77">
        <v>17</v>
      </c>
      <c r="E216" s="26">
        <f t="shared" si="3"/>
        <v>33.249110000000002</v>
      </c>
      <c r="F216" s="85"/>
      <c r="G216" s="108"/>
      <c r="H216" s="44"/>
    </row>
    <row r="217" spans="1:8" ht="16.5">
      <c r="A217" s="13">
        <v>52</v>
      </c>
      <c r="B217" s="51" t="s">
        <v>214</v>
      </c>
      <c r="C217" s="51"/>
      <c r="D217" s="77">
        <v>11</v>
      </c>
      <c r="E217" s="26">
        <f t="shared" si="3"/>
        <v>21.514129999999998</v>
      </c>
      <c r="F217" s="85"/>
      <c r="G217" s="108"/>
      <c r="H217" s="44"/>
    </row>
    <row r="218" spans="1:8" ht="16.5">
      <c r="A218" s="13">
        <v>53</v>
      </c>
      <c r="B218" s="51" t="s">
        <v>215</v>
      </c>
      <c r="C218" s="51"/>
      <c r="D218" s="77">
        <v>11</v>
      </c>
      <c r="E218" s="26">
        <f t="shared" si="3"/>
        <v>21.514129999999998</v>
      </c>
      <c r="F218" s="85"/>
      <c r="G218" s="108"/>
      <c r="H218" s="44"/>
    </row>
    <row r="219" spans="1:8" ht="16.5">
      <c r="A219" s="13">
        <v>54</v>
      </c>
      <c r="B219" s="51" t="s">
        <v>216</v>
      </c>
      <c r="C219" s="51"/>
      <c r="D219" s="77">
        <v>11</v>
      </c>
      <c r="E219" s="26">
        <f t="shared" si="3"/>
        <v>21.514129999999998</v>
      </c>
      <c r="F219" s="85"/>
      <c r="G219" s="108"/>
      <c r="H219" s="44"/>
    </row>
    <row r="220" spans="1:8" ht="16.5">
      <c r="A220" s="13">
        <v>55</v>
      </c>
      <c r="B220" s="51" t="s">
        <v>217</v>
      </c>
      <c r="C220" s="51"/>
      <c r="D220" s="77">
        <v>11</v>
      </c>
      <c r="E220" s="26">
        <f t="shared" si="3"/>
        <v>21.514129999999998</v>
      </c>
      <c r="F220" s="85"/>
      <c r="G220" s="108"/>
      <c r="H220" s="44"/>
    </row>
    <row r="221" spans="1:8" ht="16.5">
      <c r="A221" s="13">
        <v>56</v>
      </c>
      <c r="B221" s="51" t="s">
        <v>218</v>
      </c>
      <c r="C221" s="51"/>
      <c r="D221" s="77">
        <v>11</v>
      </c>
      <c r="E221" s="26">
        <f t="shared" si="3"/>
        <v>21.514129999999998</v>
      </c>
      <c r="F221" s="85"/>
      <c r="G221" s="108"/>
      <c r="H221" s="44"/>
    </row>
    <row r="222" spans="1:8" ht="16.5">
      <c r="A222" s="13">
        <v>57</v>
      </c>
      <c r="B222" s="51" t="s">
        <v>219</v>
      </c>
      <c r="C222" s="51"/>
      <c r="D222" s="77">
        <v>11</v>
      </c>
      <c r="E222" s="26">
        <f t="shared" si="3"/>
        <v>21.514129999999998</v>
      </c>
      <c r="F222" s="85"/>
      <c r="G222" s="108"/>
      <c r="H222" s="44"/>
    </row>
    <row r="223" spans="1:8" ht="16.5">
      <c r="A223" s="13">
        <v>58</v>
      </c>
      <c r="B223" s="51" t="s">
        <v>220</v>
      </c>
      <c r="C223" s="51"/>
      <c r="D223" s="77">
        <v>13</v>
      </c>
      <c r="E223" s="26">
        <f t="shared" si="3"/>
        <v>25.425789999999999</v>
      </c>
      <c r="F223" s="85"/>
      <c r="G223" s="108"/>
      <c r="H223" s="44"/>
    </row>
    <row r="224" spans="1:8" ht="16.5">
      <c r="A224" s="13">
        <v>59</v>
      </c>
      <c r="B224" s="51" t="s">
        <v>221</v>
      </c>
      <c r="C224" s="51"/>
      <c r="D224" s="77">
        <v>11</v>
      </c>
      <c r="E224" s="26">
        <f t="shared" si="3"/>
        <v>21.514129999999998</v>
      </c>
      <c r="F224" s="85"/>
      <c r="G224" s="108"/>
      <c r="H224" s="44"/>
    </row>
    <row r="225" spans="1:8" ht="16.5">
      <c r="A225" s="13">
        <v>60</v>
      </c>
      <c r="B225" s="51" t="s">
        <v>222</v>
      </c>
      <c r="C225" s="51"/>
      <c r="D225" s="77">
        <v>11</v>
      </c>
      <c r="E225" s="26">
        <f t="shared" si="3"/>
        <v>21.514129999999998</v>
      </c>
      <c r="F225" s="85"/>
      <c r="G225" s="108"/>
      <c r="H225" s="44"/>
    </row>
    <row r="226" spans="1:8" ht="16.5">
      <c r="A226" s="13">
        <v>61</v>
      </c>
      <c r="B226" s="51" t="s">
        <v>223</v>
      </c>
      <c r="C226" s="51"/>
      <c r="D226" s="77">
        <v>11</v>
      </c>
      <c r="E226" s="26">
        <f t="shared" si="3"/>
        <v>21.514129999999998</v>
      </c>
      <c r="F226" s="85"/>
      <c r="G226" s="108"/>
      <c r="H226" s="44"/>
    </row>
    <row r="227" spans="1:8" ht="16.5">
      <c r="A227" s="13">
        <v>62</v>
      </c>
      <c r="B227" s="51" t="s">
        <v>224</v>
      </c>
      <c r="C227" s="51"/>
      <c r="D227" s="77">
        <v>11</v>
      </c>
      <c r="E227" s="26">
        <f t="shared" si="3"/>
        <v>21.514129999999998</v>
      </c>
      <c r="F227" s="85"/>
      <c r="G227" s="108"/>
      <c r="H227" s="44"/>
    </row>
    <row r="228" spans="1:8" ht="16.5">
      <c r="A228" s="13">
        <v>63</v>
      </c>
      <c r="B228" s="51" t="s">
        <v>225</v>
      </c>
      <c r="C228" s="51"/>
      <c r="D228" s="77">
        <v>11</v>
      </c>
      <c r="E228" s="26">
        <f t="shared" si="3"/>
        <v>21.514129999999998</v>
      </c>
      <c r="F228" s="85"/>
      <c r="G228" s="108"/>
      <c r="H228" s="44"/>
    </row>
    <row r="229" spans="1:8" ht="16.5">
      <c r="A229" s="13">
        <v>64</v>
      </c>
      <c r="B229" s="51" t="s">
        <v>226</v>
      </c>
      <c r="C229" s="51"/>
      <c r="D229" s="77">
        <v>11</v>
      </c>
      <c r="E229" s="26">
        <f t="shared" si="3"/>
        <v>21.514129999999998</v>
      </c>
      <c r="F229" s="85"/>
      <c r="G229" s="108"/>
      <c r="H229" s="44"/>
    </row>
    <row r="230" spans="1:8" ht="16.5">
      <c r="A230" s="13">
        <v>65</v>
      </c>
      <c r="B230" s="51" t="s">
        <v>227</v>
      </c>
      <c r="C230" s="51"/>
      <c r="D230" s="77">
        <v>15</v>
      </c>
      <c r="E230" s="26">
        <f t="shared" si="3"/>
        <v>29.33745</v>
      </c>
      <c r="F230" s="85"/>
      <c r="G230" s="108"/>
      <c r="H230" s="44"/>
    </row>
    <row r="231" spans="1:8" ht="16.5">
      <c r="A231" s="13">
        <v>66</v>
      </c>
      <c r="B231" s="51" t="s">
        <v>228</v>
      </c>
      <c r="C231" s="51"/>
      <c r="D231" s="77">
        <v>10</v>
      </c>
      <c r="E231" s="26">
        <f t="shared" si="3"/>
        <v>19.558299999999999</v>
      </c>
      <c r="F231" s="85"/>
      <c r="G231" s="108"/>
      <c r="H231" s="44"/>
    </row>
    <row r="232" spans="1:8" ht="16.5">
      <c r="A232" s="13">
        <v>67</v>
      </c>
      <c r="B232" s="51" t="s">
        <v>229</v>
      </c>
      <c r="C232" s="51"/>
      <c r="D232" s="77">
        <v>15</v>
      </c>
      <c r="E232" s="26">
        <f t="shared" si="3"/>
        <v>29.33745</v>
      </c>
      <c r="F232" s="85"/>
      <c r="G232" s="108"/>
      <c r="H232" s="44"/>
    </row>
    <row r="233" spans="1:8" ht="16.5">
      <c r="A233" s="13">
        <v>68</v>
      </c>
      <c r="B233" s="51" t="s">
        <v>230</v>
      </c>
      <c r="C233" s="51"/>
      <c r="D233" s="77">
        <v>4</v>
      </c>
      <c r="E233" s="26">
        <f t="shared" si="3"/>
        <v>7.8233199999999998</v>
      </c>
      <c r="F233" s="85"/>
      <c r="G233" s="108"/>
      <c r="H233" s="44"/>
    </row>
    <row r="234" spans="1:8" ht="16.5">
      <c r="A234" s="13">
        <v>69</v>
      </c>
      <c r="B234" s="51" t="s">
        <v>231</v>
      </c>
      <c r="C234" s="51"/>
      <c r="D234" s="77">
        <v>18</v>
      </c>
      <c r="E234" s="26">
        <f t="shared" si="3"/>
        <v>35.204940000000001</v>
      </c>
      <c r="F234" s="85"/>
      <c r="G234" s="108"/>
      <c r="H234" s="44"/>
    </row>
    <row r="235" spans="1:8" ht="16.5">
      <c r="A235" s="13">
        <v>70</v>
      </c>
      <c r="B235" s="51" t="s">
        <v>232</v>
      </c>
      <c r="C235" s="51"/>
      <c r="D235" s="77">
        <v>8</v>
      </c>
      <c r="E235" s="26">
        <f t="shared" si="3"/>
        <v>15.64664</v>
      </c>
      <c r="F235" s="85"/>
      <c r="G235" s="108"/>
      <c r="H235" s="44"/>
    </row>
    <row r="236" spans="1:8" ht="16.5">
      <c r="A236" s="13">
        <v>71</v>
      </c>
      <c r="B236" s="51" t="s">
        <v>233</v>
      </c>
      <c r="C236" s="51"/>
      <c r="D236" s="77">
        <v>6</v>
      </c>
      <c r="E236" s="26">
        <f t="shared" ref="E236:E250" si="4">D236*1.95583</f>
        <v>11.73498</v>
      </c>
      <c r="F236" s="85"/>
      <c r="G236" s="108"/>
      <c r="H236" s="44"/>
    </row>
    <row r="237" spans="1:8" ht="16.5">
      <c r="A237" s="13">
        <v>72</v>
      </c>
      <c r="B237" s="51" t="s">
        <v>234</v>
      </c>
      <c r="C237" s="51"/>
      <c r="D237" s="77">
        <v>10</v>
      </c>
      <c r="E237" s="26">
        <f t="shared" si="4"/>
        <v>19.558299999999999</v>
      </c>
      <c r="F237" s="85"/>
      <c r="G237" s="108"/>
      <c r="H237" s="44"/>
    </row>
    <row r="238" spans="1:8" ht="16.5">
      <c r="A238" s="13">
        <v>73</v>
      </c>
      <c r="B238" s="51" t="s">
        <v>235</v>
      </c>
      <c r="C238" s="51"/>
      <c r="D238" s="77">
        <v>16</v>
      </c>
      <c r="E238" s="26">
        <f t="shared" si="4"/>
        <v>31.293279999999999</v>
      </c>
      <c r="F238" s="85"/>
      <c r="G238" s="108"/>
      <c r="H238" s="44"/>
    </row>
    <row r="239" spans="1:8" ht="16.5">
      <c r="A239" s="13">
        <v>74</v>
      </c>
      <c r="B239" s="51" t="s">
        <v>236</v>
      </c>
      <c r="C239" s="51"/>
      <c r="D239" s="77">
        <v>16</v>
      </c>
      <c r="E239" s="26">
        <f t="shared" si="4"/>
        <v>31.293279999999999</v>
      </c>
      <c r="F239" s="85"/>
      <c r="G239" s="108"/>
      <c r="H239" s="44"/>
    </row>
    <row r="240" spans="1:8" ht="16.5">
      <c r="A240" s="13">
        <v>75</v>
      </c>
      <c r="B240" s="51" t="s">
        <v>237</v>
      </c>
      <c r="C240" s="51"/>
      <c r="D240" s="77">
        <v>6</v>
      </c>
      <c r="E240" s="26">
        <f t="shared" si="4"/>
        <v>11.73498</v>
      </c>
      <c r="F240" s="85"/>
      <c r="G240" s="108"/>
      <c r="H240" s="44"/>
    </row>
    <row r="241" spans="1:8" ht="16.5">
      <c r="A241" s="13">
        <v>76</v>
      </c>
      <c r="B241" s="51" t="s">
        <v>238</v>
      </c>
      <c r="C241" s="51"/>
      <c r="D241" s="77">
        <v>10</v>
      </c>
      <c r="E241" s="26">
        <f t="shared" si="4"/>
        <v>19.558299999999999</v>
      </c>
      <c r="F241" s="85"/>
      <c r="G241" s="108"/>
      <c r="H241" s="44"/>
    </row>
    <row r="242" spans="1:8" ht="16.5">
      <c r="A242" s="13">
        <v>77</v>
      </c>
      <c r="B242" s="51" t="s">
        <v>239</v>
      </c>
      <c r="C242" s="51"/>
      <c r="D242" s="77">
        <v>10</v>
      </c>
      <c r="E242" s="26">
        <f t="shared" si="4"/>
        <v>19.558299999999999</v>
      </c>
      <c r="F242" s="85"/>
      <c r="G242" s="108"/>
      <c r="H242" s="44"/>
    </row>
    <row r="243" spans="1:8" ht="16.5">
      <c r="A243" s="13">
        <v>78</v>
      </c>
      <c r="B243" s="51" t="s">
        <v>240</v>
      </c>
      <c r="C243" s="51"/>
      <c r="D243" s="77">
        <v>10</v>
      </c>
      <c r="E243" s="26">
        <f t="shared" si="4"/>
        <v>19.558299999999999</v>
      </c>
      <c r="F243" s="85"/>
      <c r="G243" s="108"/>
      <c r="H243" s="44"/>
    </row>
    <row r="244" spans="1:8" ht="16.5">
      <c r="A244" s="13">
        <v>79</v>
      </c>
      <c r="B244" s="51" t="s">
        <v>587</v>
      </c>
      <c r="C244" s="51"/>
      <c r="D244" s="77">
        <v>10</v>
      </c>
      <c r="E244" s="26">
        <f t="shared" si="4"/>
        <v>19.558299999999999</v>
      </c>
      <c r="F244" s="85"/>
      <c r="G244" s="108"/>
      <c r="H244" s="44"/>
    </row>
    <row r="245" spans="1:8" ht="16.5">
      <c r="A245" s="13">
        <v>80</v>
      </c>
      <c r="B245" s="51" t="s">
        <v>241</v>
      </c>
      <c r="C245" s="51"/>
      <c r="D245" s="77">
        <v>2.6</v>
      </c>
      <c r="E245" s="26">
        <f t="shared" si="4"/>
        <v>5.0851579999999998</v>
      </c>
      <c r="F245" s="85"/>
      <c r="G245" s="108"/>
      <c r="H245" s="44"/>
    </row>
    <row r="246" spans="1:8" ht="16.5">
      <c r="A246" s="13">
        <v>81</v>
      </c>
      <c r="B246" s="51" t="s">
        <v>242</v>
      </c>
      <c r="C246" s="51"/>
      <c r="D246" s="77">
        <v>18</v>
      </c>
      <c r="E246" s="26">
        <f t="shared" si="4"/>
        <v>35.204940000000001</v>
      </c>
      <c r="F246" s="85"/>
      <c r="G246" s="108"/>
      <c r="H246" s="44"/>
    </row>
    <row r="247" spans="1:8" ht="16.5">
      <c r="A247" s="13">
        <v>82</v>
      </c>
      <c r="B247" s="51" t="s">
        <v>243</v>
      </c>
      <c r="C247" s="51"/>
      <c r="D247" s="77">
        <v>9</v>
      </c>
      <c r="E247" s="26">
        <f t="shared" si="4"/>
        <v>17.60247</v>
      </c>
      <c r="F247" s="85"/>
      <c r="G247" s="108"/>
      <c r="H247" s="44"/>
    </row>
    <row r="248" spans="1:8" ht="16.5">
      <c r="A248" s="13">
        <v>83</v>
      </c>
      <c r="B248" s="51" t="s">
        <v>244</v>
      </c>
      <c r="C248" s="51"/>
      <c r="D248" s="77">
        <v>8</v>
      </c>
      <c r="E248" s="26">
        <f t="shared" si="4"/>
        <v>15.64664</v>
      </c>
      <c r="F248" s="85"/>
      <c r="G248" s="108"/>
      <c r="H248" s="44"/>
    </row>
    <row r="249" spans="1:8" ht="15.75">
      <c r="A249" s="13">
        <v>84</v>
      </c>
      <c r="B249" s="65" t="s">
        <v>646</v>
      </c>
      <c r="C249" s="63"/>
      <c r="D249" s="143">
        <v>10</v>
      </c>
      <c r="E249" s="26">
        <f t="shared" si="4"/>
        <v>19.558299999999999</v>
      </c>
      <c r="F249" s="85"/>
      <c r="G249" s="108"/>
      <c r="H249" s="44"/>
    </row>
    <row r="250" spans="1:8" ht="18.75">
      <c r="A250" s="13">
        <v>85</v>
      </c>
      <c r="B250" s="65" t="s">
        <v>647</v>
      </c>
      <c r="C250" s="63"/>
      <c r="D250" s="143">
        <v>0.27</v>
      </c>
      <c r="E250" s="26">
        <f t="shared" si="4"/>
        <v>0.52807409999999999</v>
      </c>
      <c r="F250" s="85"/>
      <c r="G250" s="108"/>
      <c r="H250" s="44"/>
    </row>
    <row r="251" spans="1:8" ht="18">
      <c r="B251" s="29" t="s">
        <v>245</v>
      </c>
      <c r="C251" s="59"/>
      <c r="D251" s="30"/>
      <c r="E251" s="46"/>
      <c r="F251" s="108"/>
      <c r="G251" s="108"/>
      <c r="H251" s="46"/>
    </row>
    <row r="252" spans="1:8" ht="15.75">
      <c r="A252" s="13">
        <v>1</v>
      </c>
      <c r="B252" s="54" t="s">
        <v>246</v>
      </c>
      <c r="C252" s="55"/>
      <c r="D252" s="80"/>
      <c r="E252" s="81"/>
      <c r="F252" s="80"/>
      <c r="G252" s="108"/>
      <c r="H252" s="49"/>
    </row>
    <row r="253" spans="1:8" ht="31.5">
      <c r="A253" s="13">
        <v>1.1000000000000001</v>
      </c>
      <c r="B253" s="55" t="s">
        <v>247</v>
      </c>
      <c r="C253" s="55"/>
      <c r="D253" s="82">
        <v>37</v>
      </c>
      <c r="E253" s="26">
        <f t="shared" ref="E253:E269" si="5">D253*1.95583</f>
        <v>72.365709999999993</v>
      </c>
      <c r="F253" s="117"/>
      <c r="G253" s="108"/>
      <c r="H253" s="56"/>
    </row>
    <row r="254" spans="1:8" ht="31.5">
      <c r="A254" s="13">
        <v>1.2</v>
      </c>
      <c r="B254" s="55" t="s">
        <v>248</v>
      </c>
      <c r="C254" s="55"/>
      <c r="D254" s="82">
        <v>51</v>
      </c>
      <c r="E254" s="26">
        <f t="shared" si="5"/>
        <v>99.747329999999991</v>
      </c>
      <c r="F254" s="117"/>
      <c r="G254" s="108"/>
      <c r="H254" s="56"/>
    </row>
    <row r="255" spans="1:8" ht="31.5">
      <c r="A255" s="13">
        <v>1.3</v>
      </c>
      <c r="B255" s="57" t="s">
        <v>249</v>
      </c>
      <c r="C255" s="57"/>
      <c r="D255" s="82">
        <v>77</v>
      </c>
      <c r="E255" s="26">
        <f t="shared" si="5"/>
        <v>150.59890999999999</v>
      </c>
      <c r="F255" s="117"/>
      <c r="G255" s="108"/>
      <c r="H255" s="56"/>
    </row>
    <row r="256" spans="1:8" ht="31.5">
      <c r="A256" s="13">
        <v>1.4</v>
      </c>
      <c r="B256" s="55" t="s">
        <v>250</v>
      </c>
      <c r="C256" s="55"/>
      <c r="D256" s="82">
        <v>41</v>
      </c>
      <c r="E256" s="26">
        <f t="shared" si="5"/>
        <v>80.189030000000002</v>
      </c>
      <c r="F256" s="117"/>
      <c r="G256" s="108"/>
      <c r="H256" s="56"/>
    </row>
    <row r="257" spans="1:8" ht="47.25">
      <c r="A257" s="13">
        <v>1.5</v>
      </c>
      <c r="B257" s="55" t="s">
        <v>251</v>
      </c>
      <c r="C257" s="55"/>
      <c r="D257" s="82">
        <v>51</v>
      </c>
      <c r="E257" s="26">
        <f t="shared" si="5"/>
        <v>99.747329999999991</v>
      </c>
      <c r="F257" s="117"/>
      <c r="G257" s="108"/>
      <c r="H257" s="56"/>
    </row>
    <row r="258" spans="1:8" ht="47.25">
      <c r="A258" s="13">
        <v>1.6</v>
      </c>
      <c r="B258" s="55" t="s">
        <v>252</v>
      </c>
      <c r="C258" s="55"/>
      <c r="D258" s="82">
        <v>77</v>
      </c>
      <c r="E258" s="26">
        <f t="shared" si="5"/>
        <v>150.59890999999999</v>
      </c>
      <c r="F258" s="117"/>
      <c r="G258" s="108"/>
      <c r="H258" s="56"/>
    </row>
    <row r="259" spans="1:8" ht="31.5">
      <c r="A259" s="13">
        <v>1.7</v>
      </c>
      <c r="B259" s="55" t="s">
        <v>253</v>
      </c>
      <c r="C259" s="55"/>
      <c r="D259" s="82">
        <v>51</v>
      </c>
      <c r="E259" s="26">
        <f t="shared" si="5"/>
        <v>99.747329999999991</v>
      </c>
      <c r="F259" s="117"/>
      <c r="G259" s="108"/>
      <c r="H259" s="56"/>
    </row>
    <row r="260" spans="1:8" ht="31.5">
      <c r="A260" s="13">
        <v>1.8</v>
      </c>
      <c r="B260" s="55" t="s">
        <v>588</v>
      </c>
      <c r="C260" s="55"/>
      <c r="D260" s="82">
        <v>16</v>
      </c>
      <c r="E260" s="26">
        <f t="shared" si="5"/>
        <v>31.293279999999999</v>
      </c>
      <c r="F260" s="117"/>
      <c r="G260" s="108"/>
      <c r="H260" s="56"/>
    </row>
    <row r="261" spans="1:8" ht="16.5">
      <c r="A261" s="13">
        <v>1.9</v>
      </c>
      <c r="B261" s="55" t="s">
        <v>648</v>
      </c>
      <c r="C261" s="55"/>
      <c r="D261" s="82">
        <v>16</v>
      </c>
      <c r="E261" s="26">
        <f t="shared" si="5"/>
        <v>31.293279999999999</v>
      </c>
      <c r="F261" s="117"/>
      <c r="G261" s="108"/>
      <c r="H261" s="56"/>
    </row>
    <row r="262" spans="1:8" ht="16.5">
      <c r="A262" s="13">
        <v>2</v>
      </c>
      <c r="B262" s="54" t="s">
        <v>254</v>
      </c>
      <c r="C262" s="55"/>
      <c r="D262" s="82"/>
      <c r="E262" s="26"/>
      <c r="F262" s="117"/>
      <c r="G262" s="108"/>
      <c r="H262" s="56"/>
    </row>
    <row r="263" spans="1:8" ht="16.5">
      <c r="A263" s="13">
        <v>2.1</v>
      </c>
      <c r="B263" s="55" t="s">
        <v>255</v>
      </c>
      <c r="C263" s="55"/>
      <c r="D263" s="82">
        <v>26.5</v>
      </c>
      <c r="E263" s="26">
        <f t="shared" si="5"/>
        <v>51.829495000000001</v>
      </c>
      <c r="F263" s="117"/>
      <c r="G263" s="108"/>
      <c r="H263" s="56"/>
    </row>
    <row r="264" spans="1:8" ht="31.5">
      <c r="A264" s="13">
        <v>2.2000000000000002</v>
      </c>
      <c r="B264" s="55" t="s">
        <v>256</v>
      </c>
      <c r="C264" s="55"/>
      <c r="D264" s="82">
        <v>52</v>
      </c>
      <c r="E264" s="26">
        <f t="shared" si="5"/>
        <v>101.70316</v>
      </c>
      <c r="F264" s="117"/>
      <c r="G264" s="108"/>
      <c r="H264" s="56"/>
    </row>
    <row r="265" spans="1:8" ht="16.5">
      <c r="A265" s="13">
        <v>2.2999999999999998</v>
      </c>
      <c r="B265" s="55" t="s">
        <v>257</v>
      </c>
      <c r="C265" s="55"/>
      <c r="D265" s="82">
        <v>10</v>
      </c>
      <c r="E265" s="26">
        <f t="shared" si="5"/>
        <v>19.558299999999999</v>
      </c>
      <c r="F265" s="117"/>
      <c r="G265" s="108"/>
      <c r="H265" s="56"/>
    </row>
    <row r="266" spans="1:8" ht="16.5">
      <c r="A266" s="13">
        <v>3</v>
      </c>
      <c r="B266" s="54" t="s">
        <v>258</v>
      </c>
      <c r="C266" s="55"/>
      <c r="D266" s="82"/>
      <c r="E266" s="82"/>
      <c r="F266" s="117"/>
      <c r="G266" s="108"/>
      <c r="H266" s="56"/>
    </row>
    <row r="267" spans="1:8" ht="31.5">
      <c r="A267" s="13">
        <v>3.1</v>
      </c>
      <c r="B267" s="55" t="s">
        <v>589</v>
      </c>
      <c r="C267" s="55"/>
      <c r="D267" s="82">
        <v>360</v>
      </c>
      <c r="E267" s="26">
        <f t="shared" si="5"/>
        <v>704.09879999999998</v>
      </c>
      <c r="F267" s="117"/>
      <c r="G267" s="108"/>
      <c r="H267" s="56"/>
    </row>
    <row r="268" spans="1:8" ht="16.5">
      <c r="A268" s="13">
        <v>3.2</v>
      </c>
      <c r="B268" s="55" t="s">
        <v>259</v>
      </c>
      <c r="C268" s="55"/>
      <c r="D268" s="82">
        <v>26</v>
      </c>
      <c r="E268" s="26">
        <f t="shared" si="5"/>
        <v>50.851579999999998</v>
      </c>
      <c r="F268" s="117"/>
      <c r="G268" s="108"/>
      <c r="H268" s="56"/>
    </row>
    <row r="269" spans="1:8" ht="16.5">
      <c r="A269" s="13">
        <v>3.3</v>
      </c>
      <c r="B269" s="55" t="s">
        <v>260</v>
      </c>
      <c r="C269" s="55"/>
      <c r="D269" s="82">
        <v>21</v>
      </c>
      <c r="E269" s="26">
        <f t="shared" si="5"/>
        <v>41.072429999999997</v>
      </c>
      <c r="F269" s="117"/>
      <c r="G269" s="108"/>
      <c r="H269" s="56"/>
    </row>
    <row r="270" spans="1:8" ht="18">
      <c r="B270" s="98" t="s">
        <v>261</v>
      </c>
      <c r="C270" s="83"/>
      <c r="D270" s="46"/>
      <c r="E270" s="46"/>
      <c r="F270" s="108"/>
      <c r="G270" s="108"/>
      <c r="H270" s="46"/>
    </row>
    <row r="271" spans="1:8" ht="18">
      <c r="B271" s="59" t="s">
        <v>262</v>
      </c>
      <c r="C271" s="59"/>
      <c r="D271" s="46"/>
      <c r="E271" s="46"/>
      <c r="F271" s="108"/>
      <c r="G271" s="108"/>
      <c r="H271" s="46"/>
    </row>
    <row r="272" spans="1:8" ht="15.75">
      <c r="A272" s="13">
        <v>1</v>
      </c>
      <c r="B272" s="23" t="s">
        <v>263</v>
      </c>
      <c r="C272" s="23"/>
      <c r="D272" s="77">
        <v>36</v>
      </c>
      <c r="E272" s="26">
        <f t="shared" ref="E272:E332" si="6">D272*1.95583</f>
        <v>70.409880000000001</v>
      </c>
      <c r="F272" s="85"/>
      <c r="G272" s="108"/>
      <c r="H272" s="44"/>
    </row>
    <row r="273" spans="1:8" ht="31.5">
      <c r="A273" s="13">
        <v>2</v>
      </c>
      <c r="B273" s="23" t="s">
        <v>264</v>
      </c>
      <c r="C273" s="23"/>
      <c r="D273" s="77">
        <v>36</v>
      </c>
      <c r="E273" s="26">
        <f t="shared" si="6"/>
        <v>70.409880000000001</v>
      </c>
      <c r="F273" s="85"/>
      <c r="G273" s="108"/>
      <c r="H273" s="44"/>
    </row>
    <row r="274" spans="1:8" ht="15.75">
      <c r="A274" s="13">
        <v>3</v>
      </c>
      <c r="B274" s="23" t="s">
        <v>265</v>
      </c>
      <c r="C274" s="23"/>
      <c r="D274" s="77">
        <v>41</v>
      </c>
      <c r="E274" s="26">
        <f t="shared" si="6"/>
        <v>80.189030000000002</v>
      </c>
      <c r="F274" s="85"/>
      <c r="G274" s="108"/>
      <c r="H274" s="44"/>
    </row>
    <row r="275" spans="1:8" ht="15.75">
      <c r="A275" s="13">
        <v>4</v>
      </c>
      <c r="B275" s="23" t="s">
        <v>266</v>
      </c>
      <c r="C275" s="23"/>
      <c r="D275" s="77">
        <v>46</v>
      </c>
      <c r="E275" s="26">
        <f t="shared" si="6"/>
        <v>89.968180000000004</v>
      </c>
      <c r="F275" s="85"/>
      <c r="G275" s="108"/>
      <c r="H275" s="44"/>
    </row>
    <row r="276" spans="1:8" ht="15.75">
      <c r="A276" s="13">
        <v>5</v>
      </c>
      <c r="B276" s="23" t="s">
        <v>556</v>
      </c>
      <c r="C276" s="23"/>
      <c r="D276" s="77">
        <v>20</v>
      </c>
      <c r="E276" s="26">
        <f t="shared" si="6"/>
        <v>39.116599999999998</v>
      </c>
      <c r="F276" s="85"/>
      <c r="G276" s="108"/>
      <c r="H276" s="44"/>
    </row>
    <row r="277" spans="1:8" ht="15.75">
      <c r="A277" s="13">
        <v>6</v>
      </c>
      <c r="B277" s="23" t="s">
        <v>267</v>
      </c>
      <c r="C277" s="23"/>
      <c r="D277" s="77">
        <v>41</v>
      </c>
      <c r="E277" s="26">
        <f t="shared" si="6"/>
        <v>80.189030000000002</v>
      </c>
      <c r="F277" s="85"/>
      <c r="G277" s="108"/>
      <c r="H277" s="44"/>
    </row>
    <row r="278" spans="1:8" ht="15.75">
      <c r="A278" s="13">
        <v>7</v>
      </c>
      <c r="B278" s="23" t="s">
        <v>557</v>
      </c>
      <c r="C278" s="23"/>
      <c r="D278" s="77">
        <v>56</v>
      </c>
      <c r="E278" s="26">
        <f t="shared" si="6"/>
        <v>109.52647999999999</v>
      </c>
      <c r="F278" s="85"/>
      <c r="G278" s="108"/>
      <c r="H278" s="44"/>
    </row>
    <row r="279" spans="1:8" ht="15.75">
      <c r="A279" s="13">
        <v>8</v>
      </c>
      <c r="B279" s="23" t="s">
        <v>268</v>
      </c>
      <c r="C279" s="23"/>
      <c r="D279" s="77">
        <v>36</v>
      </c>
      <c r="E279" s="26">
        <f t="shared" si="6"/>
        <v>70.409880000000001</v>
      </c>
      <c r="F279" s="85"/>
      <c r="G279" s="108"/>
      <c r="H279" s="44"/>
    </row>
    <row r="280" spans="1:8" ht="15.75">
      <c r="A280" s="13">
        <v>9</v>
      </c>
      <c r="B280" s="23" t="s">
        <v>269</v>
      </c>
      <c r="C280" s="23"/>
      <c r="D280" s="77">
        <v>26</v>
      </c>
      <c r="E280" s="26">
        <f t="shared" si="6"/>
        <v>50.851579999999998</v>
      </c>
      <c r="F280" s="85"/>
      <c r="G280" s="108"/>
      <c r="H280" s="44"/>
    </row>
    <row r="281" spans="1:8" ht="15.75">
      <c r="A281" s="13">
        <v>10</v>
      </c>
      <c r="B281" s="23" t="s">
        <v>270</v>
      </c>
      <c r="C281" s="23"/>
      <c r="D281" s="77">
        <v>26</v>
      </c>
      <c r="E281" s="26">
        <f t="shared" si="6"/>
        <v>50.851579999999998</v>
      </c>
      <c r="F281" s="85"/>
      <c r="G281" s="108"/>
      <c r="H281" s="44"/>
    </row>
    <row r="282" spans="1:8" ht="15.75">
      <c r="A282" s="13">
        <v>11</v>
      </c>
      <c r="B282" s="23" t="s">
        <v>558</v>
      </c>
      <c r="C282" s="23"/>
      <c r="D282" s="77">
        <v>15</v>
      </c>
      <c r="E282" s="26">
        <f t="shared" si="6"/>
        <v>29.33745</v>
      </c>
      <c r="F282" s="85"/>
      <c r="G282" s="108"/>
      <c r="H282" s="44"/>
    </row>
    <row r="283" spans="1:8" ht="15.75">
      <c r="A283" s="13">
        <v>12</v>
      </c>
      <c r="B283" s="23" t="s">
        <v>271</v>
      </c>
      <c r="C283" s="23"/>
      <c r="D283" s="77">
        <v>20</v>
      </c>
      <c r="E283" s="26">
        <f t="shared" si="6"/>
        <v>39.116599999999998</v>
      </c>
      <c r="F283" s="85"/>
      <c r="G283" s="108"/>
      <c r="H283" s="44"/>
    </row>
    <row r="284" spans="1:8" ht="15.75">
      <c r="A284" s="13">
        <v>13</v>
      </c>
      <c r="B284" s="23" t="s">
        <v>272</v>
      </c>
      <c r="C284" s="23"/>
      <c r="D284" s="77">
        <v>36</v>
      </c>
      <c r="E284" s="26">
        <f t="shared" si="6"/>
        <v>70.409880000000001</v>
      </c>
      <c r="F284" s="85"/>
      <c r="G284" s="108"/>
      <c r="H284" s="44"/>
    </row>
    <row r="285" spans="1:8" ht="15.75">
      <c r="A285" s="13">
        <v>14</v>
      </c>
      <c r="B285" s="23" t="s">
        <v>273</v>
      </c>
      <c r="C285" s="23"/>
      <c r="D285" s="77">
        <v>26</v>
      </c>
      <c r="E285" s="26">
        <f t="shared" si="6"/>
        <v>50.851579999999998</v>
      </c>
      <c r="F285" s="85"/>
      <c r="G285" s="108"/>
      <c r="H285" s="44"/>
    </row>
    <row r="286" spans="1:8" ht="15.75">
      <c r="A286" s="13">
        <v>15</v>
      </c>
      <c r="B286" s="23" t="s">
        <v>274</v>
      </c>
      <c r="C286" s="23"/>
      <c r="D286" s="77">
        <v>26</v>
      </c>
      <c r="E286" s="26">
        <f t="shared" si="6"/>
        <v>50.851579999999998</v>
      </c>
      <c r="F286" s="85"/>
      <c r="G286" s="108"/>
      <c r="H286" s="44"/>
    </row>
    <row r="287" spans="1:8" ht="15.75">
      <c r="A287" s="13">
        <v>16</v>
      </c>
      <c r="B287" s="23" t="s">
        <v>559</v>
      </c>
      <c r="C287" s="23"/>
      <c r="D287" s="77">
        <v>51</v>
      </c>
      <c r="E287" s="26">
        <f t="shared" si="6"/>
        <v>99.747329999999991</v>
      </c>
      <c r="F287" s="85"/>
      <c r="G287" s="108"/>
      <c r="H287" s="44"/>
    </row>
    <row r="288" spans="1:8" ht="18">
      <c r="B288" s="29" t="s">
        <v>275</v>
      </c>
      <c r="C288" s="59"/>
      <c r="D288" s="81"/>
      <c r="E288" s="81"/>
      <c r="F288" s="80"/>
      <c r="G288" s="108"/>
      <c r="H288" s="49"/>
    </row>
    <row r="289" spans="1:8" ht="15.75">
      <c r="A289" s="13">
        <v>1</v>
      </c>
      <c r="B289" s="23" t="s">
        <v>276</v>
      </c>
      <c r="C289" s="23"/>
      <c r="D289" s="26">
        <v>160</v>
      </c>
      <c r="E289" s="26">
        <f t="shared" si="6"/>
        <v>312.93279999999999</v>
      </c>
      <c r="F289" s="85"/>
      <c r="G289" s="108"/>
      <c r="H289" s="44"/>
    </row>
    <row r="290" spans="1:8" ht="15.75">
      <c r="A290" s="13">
        <v>2</v>
      </c>
      <c r="B290" s="23" t="s">
        <v>277</v>
      </c>
      <c r="C290" s="23"/>
      <c r="D290" s="26">
        <v>187</v>
      </c>
      <c r="E290" s="26">
        <f t="shared" si="6"/>
        <v>365.74020999999999</v>
      </c>
      <c r="F290" s="85"/>
      <c r="G290" s="108"/>
      <c r="H290" s="44"/>
    </row>
    <row r="291" spans="1:8" ht="18.75" customHeight="1">
      <c r="A291" s="13">
        <v>3</v>
      </c>
      <c r="B291" s="23" t="s">
        <v>278</v>
      </c>
      <c r="C291" s="23"/>
      <c r="D291" s="77">
        <v>290</v>
      </c>
      <c r="E291" s="26">
        <f t="shared" si="6"/>
        <v>567.19069999999999</v>
      </c>
      <c r="F291" s="85"/>
      <c r="G291" s="108"/>
      <c r="H291" s="44"/>
    </row>
    <row r="292" spans="1:8" ht="15.75">
      <c r="A292" s="13">
        <v>4</v>
      </c>
      <c r="B292" s="23" t="s">
        <v>279</v>
      </c>
      <c r="C292" s="23"/>
      <c r="D292" s="26">
        <v>205</v>
      </c>
      <c r="E292" s="26">
        <f t="shared" si="6"/>
        <v>400.94515000000001</v>
      </c>
      <c r="F292" s="85"/>
      <c r="G292" s="108"/>
      <c r="H292" s="44"/>
    </row>
    <row r="293" spans="1:8" ht="15.75">
      <c r="A293" s="13">
        <v>5</v>
      </c>
      <c r="B293" s="23" t="s">
        <v>280</v>
      </c>
      <c r="C293" s="23"/>
      <c r="D293" s="26">
        <v>230</v>
      </c>
      <c r="E293" s="26">
        <f t="shared" si="6"/>
        <v>449.84089999999998</v>
      </c>
      <c r="F293" s="85"/>
      <c r="G293" s="108"/>
      <c r="H293" s="44"/>
    </row>
    <row r="294" spans="1:8" ht="15.75">
      <c r="A294" s="13">
        <v>6</v>
      </c>
      <c r="B294" s="23" t="s">
        <v>281</v>
      </c>
      <c r="C294" s="23"/>
      <c r="D294" s="77">
        <v>42</v>
      </c>
      <c r="E294" s="26">
        <f t="shared" si="6"/>
        <v>82.144859999999994</v>
      </c>
      <c r="F294" s="85"/>
      <c r="G294" s="108"/>
      <c r="H294" s="44"/>
    </row>
    <row r="295" spans="1:8" ht="15.75">
      <c r="A295" s="13">
        <v>7</v>
      </c>
      <c r="B295" s="23" t="s">
        <v>282</v>
      </c>
      <c r="C295" s="23"/>
      <c r="D295" s="77">
        <v>77</v>
      </c>
      <c r="E295" s="26">
        <f t="shared" si="6"/>
        <v>150.59890999999999</v>
      </c>
      <c r="F295" s="85"/>
      <c r="G295" s="108"/>
      <c r="H295" s="44"/>
    </row>
    <row r="296" spans="1:8" ht="15.75">
      <c r="A296" s="13">
        <v>8</v>
      </c>
      <c r="B296" s="23" t="s">
        <v>559</v>
      </c>
      <c r="C296" s="23"/>
      <c r="D296" s="79">
        <v>51</v>
      </c>
      <c r="E296" s="26">
        <f t="shared" si="6"/>
        <v>99.747329999999991</v>
      </c>
      <c r="F296" s="108"/>
      <c r="G296" s="108"/>
      <c r="H296" s="60"/>
    </row>
    <row r="297" spans="1:8" ht="15.75">
      <c r="A297" s="13">
        <v>9</v>
      </c>
      <c r="B297" s="23" t="s">
        <v>654</v>
      </c>
      <c r="C297" s="23"/>
      <c r="D297" s="79">
        <v>335</v>
      </c>
      <c r="E297" s="26">
        <f t="shared" si="6"/>
        <v>655.20304999999996</v>
      </c>
      <c r="F297" s="108"/>
      <c r="G297" s="108"/>
      <c r="H297" s="60"/>
    </row>
    <row r="298" spans="1:8" ht="18">
      <c r="B298" s="29" t="s">
        <v>560</v>
      </c>
      <c r="C298" s="59"/>
      <c r="D298" s="84"/>
      <c r="E298" s="84"/>
      <c r="F298" s="108"/>
      <c r="G298" s="108"/>
      <c r="H298" s="60"/>
    </row>
    <row r="299" spans="1:8" ht="15.75">
      <c r="A299" s="13">
        <v>1</v>
      </c>
      <c r="B299" s="23" t="s">
        <v>561</v>
      </c>
      <c r="C299" s="23"/>
      <c r="D299" s="79">
        <v>26</v>
      </c>
      <c r="E299" s="26">
        <f t="shared" si="6"/>
        <v>50.851579999999998</v>
      </c>
      <c r="F299" s="115"/>
      <c r="G299" s="108"/>
      <c r="H299" s="61"/>
    </row>
    <row r="300" spans="1:8" ht="15.75">
      <c r="A300" s="13">
        <v>2</v>
      </c>
      <c r="B300" s="23" t="s">
        <v>562</v>
      </c>
      <c r="C300" s="23"/>
      <c r="D300" s="79">
        <v>31</v>
      </c>
      <c r="E300" s="26">
        <f t="shared" si="6"/>
        <v>60.63073</v>
      </c>
      <c r="F300" s="115"/>
      <c r="G300" s="108"/>
      <c r="H300" s="61"/>
    </row>
    <row r="301" spans="1:8" ht="15.75">
      <c r="A301" s="13">
        <v>3</v>
      </c>
      <c r="B301" s="23" t="s">
        <v>563</v>
      </c>
      <c r="C301" s="23"/>
      <c r="D301" s="79">
        <v>41</v>
      </c>
      <c r="E301" s="26">
        <f t="shared" si="6"/>
        <v>80.189030000000002</v>
      </c>
      <c r="F301" s="115"/>
      <c r="G301" s="108"/>
      <c r="H301" s="61"/>
    </row>
    <row r="302" spans="1:8" ht="15.75">
      <c r="A302" s="13">
        <v>4</v>
      </c>
      <c r="B302" s="23" t="s">
        <v>564</v>
      </c>
      <c r="C302" s="23"/>
      <c r="D302" s="79">
        <v>31</v>
      </c>
      <c r="E302" s="26">
        <f t="shared" si="6"/>
        <v>60.63073</v>
      </c>
      <c r="F302" s="115"/>
      <c r="G302" s="108"/>
      <c r="H302" s="61"/>
    </row>
    <row r="303" spans="1:8" ht="15.75">
      <c r="A303" s="13">
        <v>5</v>
      </c>
      <c r="B303" s="23" t="s">
        <v>565</v>
      </c>
      <c r="C303" s="23"/>
      <c r="D303" s="79">
        <v>31</v>
      </c>
      <c r="E303" s="26">
        <f t="shared" si="6"/>
        <v>60.63073</v>
      </c>
      <c r="F303" s="115"/>
      <c r="G303" s="108"/>
      <c r="H303" s="61"/>
    </row>
    <row r="304" spans="1:8" ht="15.75">
      <c r="A304" s="13">
        <v>6</v>
      </c>
      <c r="B304" s="23" t="s">
        <v>566</v>
      </c>
      <c r="C304" s="23"/>
      <c r="D304" s="79">
        <v>41</v>
      </c>
      <c r="E304" s="26">
        <f t="shared" si="6"/>
        <v>80.189030000000002</v>
      </c>
      <c r="F304" s="115"/>
      <c r="G304" s="108"/>
      <c r="H304" s="61"/>
    </row>
    <row r="305" spans="1:8" ht="15.75">
      <c r="A305" s="13">
        <v>7</v>
      </c>
      <c r="B305" s="23" t="s">
        <v>271</v>
      </c>
      <c r="C305" s="23"/>
      <c r="D305" s="79">
        <v>20</v>
      </c>
      <c r="E305" s="26">
        <f t="shared" si="6"/>
        <v>39.116599999999998</v>
      </c>
      <c r="F305" s="115"/>
      <c r="G305" s="108"/>
      <c r="H305" s="61"/>
    </row>
    <row r="306" spans="1:8" ht="15.75">
      <c r="A306" s="13">
        <v>8</v>
      </c>
      <c r="B306" s="23" t="s">
        <v>567</v>
      </c>
      <c r="C306" s="23"/>
      <c r="D306" s="79">
        <v>20</v>
      </c>
      <c r="E306" s="26">
        <f t="shared" si="6"/>
        <v>39.116599999999998</v>
      </c>
      <c r="F306" s="115"/>
      <c r="G306" s="108"/>
      <c r="H306" s="61"/>
    </row>
    <row r="307" spans="1:8" ht="18">
      <c r="A307"/>
      <c r="B307" s="29" t="s">
        <v>283</v>
      </c>
      <c r="C307" s="59"/>
      <c r="D307" s="62"/>
      <c r="E307" s="62"/>
      <c r="F307" s="118"/>
      <c r="G307" s="108"/>
      <c r="H307" s="62"/>
    </row>
    <row r="308" spans="1:8" ht="15.75">
      <c r="A308" s="99">
        <v>1</v>
      </c>
      <c r="B308" s="23" t="s">
        <v>284</v>
      </c>
      <c r="C308" s="23"/>
      <c r="D308" s="26">
        <v>49</v>
      </c>
      <c r="E308" s="26">
        <f t="shared" si="6"/>
        <v>95.835669999999993</v>
      </c>
      <c r="F308" s="85"/>
      <c r="G308" s="108"/>
      <c r="H308" s="44"/>
    </row>
    <row r="309" spans="1:8" ht="15.75">
      <c r="A309" s="99">
        <v>2</v>
      </c>
      <c r="B309" s="23" t="s">
        <v>285</v>
      </c>
      <c r="C309" s="23"/>
      <c r="D309" s="26">
        <v>27</v>
      </c>
      <c r="E309" s="26">
        <f t="shared" si="6"/>
        <v>52.807409999999997</v>
      </c>
      <c r="F309" s="85"/>
      <c r="G309" s="108"/>
      <c r="H309" s="44"/>
    </row>
    <row r="310" spans="1:8" ht="15.75">
      <c r="A310" s="99">
        <v>3</v>
      </c>
      <c r="B310" s="23" t="s">
        <v>286</v>
      </c>
      <c r="C310" s="23"/>
      <c r="D310" s="77">
        <v>8</v>
      </c>
      <c r="E310" s="26">
        <f t="shared" si="6"/>
        <v>15.64664</v>
      </c>
      <c r="F310" s="85"/>
      <c r="G310" s="108"/>
      <c r="H310" s="44"/>
    </row>
    <row r="311" spans="1:8" ht="31.5">
      <c r="A311" s="99">
        <v>4</v>
      </c>
      <c r="B311" s="23" t="s">
        <v>568</v>
      </c>
      <c r="C311" s="23"/>
      <c r="D311" s="77" t="s">
        <v>656</v>
      </c>
      <c r="E311" s="77" t="s">
        <v>657</v>
      </c>
      <c r="F311" s="85"/>
      <c r="G311" s="108"/>
      <c r="H311" s="44"/>
    </row>
    <row r="312" spans="1:8" ht="15.75">
      <c r="A312" s="99">
        <v>5</v>
      </c>
      <c r="B312" s="23" t="s">
        <v>287</v>
      </c>
      <c r="C312" s="23"/>
      <c r="D312" s="77">
        <v>8</v>
      </c>
      <c r="E312" s="26">
        <f t="shared" si="6"/>
        <v>15.64664</v>
      </c>
      <c r="F312" s="85"/>
      <c r="G312" s="108"/>
      <c r="H312" s="44"/>
    </row>
    <row r="313" spans="1:8" ht="31.5">
      <c r="A313" s="99">
        <v>6</v>
      </c>
      <c r="B313" s="23" t="s">
        <v>569</v>
      </c>
      <c r="C313" s="23"/>
      <c r="D313" s="77" t="s">
        <v>656</v>
      </c>
      <c r="E313" s="77" t="s">
        <v>657</v>
      </c>
      <c r="F313" s="85"/>
      <c r="G313" s="108"/>
      <c r="H313" s="44"/>
    </row>
    <row r="314" spans="1:8" ht="15.75">
      <c r="A314" s="99">
        <v>7</v>
      </c>
      <c r="B314" s="23" t="s">
        <v>288</v>
      </c>
      <c r="C314" s="23"/>
      <c r="D314" s="77">
        <v>8</v>
      </c>
      <c r="E314" s="26">
        <f t="shared" si="6"/>
        <v>15.64664</v>
      </c>
      <c r="F314" s="85"/>
      <c r="G314" s="108"/>
      <c r="H314" s="44"/>
    </row>
    <row r="315" spans="1:8" ht="15.75">
      <c r="A315" s="99">
        <v>8</v>
      </c>
      <c r="B315" s="23" t="s">
        <v>289</v>
      </c>
      <c r="C315" s="23"/>
      <c r="D315" s="77">
        <v>8</v>
      </c>
      <c r="E315" s="26">
        <f t="shared" si="6"/>
        <v>15.64664</v>
      </c>
      <c r="F315" s="85"/>
      <c r="G315" s="108"/>
      <c r="H315" s="44"/>
    </row>
    <row r="316" spans="1:8" ht="15.75">
      <c r="A316" s="99">
        <v>9</v>
      </c>
      <c r="B316" s="23" t="s">
        <v>290</v>
      </c>
      <c r="C316" s="23"/>
      <c r="D316" s="77">
        <v>8</v>
      </c>
      <c r="E316" s="26">
        <f t="shared" si="6"/>
        <v>15.64664</v>
      </c>
      <c r="F316" s="85"/>
      <c r="G316" s="108"/>
      <c r="H316" s="44"/>
    </row>
    <row r="317" spans="1:8" ht="15.75">
      <c r="A317" s="99">
        <v>10</v>
      </c>
      <c r="B317" s="23" t="s">
        <v>291</v>
      </c>
      <c r="C317" s="23"/>
      <c r="D317" s="77">
        <v>13</v>
      </c>
      <c r="E317" s="26">
        <f t="shared" si="6"/>
        <v>25.425789999999999</v>
      </c>
      <c r="F317" s="85"/>
      <c r="G317" s="108"/>
      <c r="H317" s="44"/>
    </row>
    <row r="318" spans="1:8" ht="15.75">
      <c r="A318" s="99">
        <v>11</v>
      </c>
      <c r="B318" s="23" t="s">
        <v>292</v>
      </c>
      <c r="C318" s="23"/>
      <c r="D318" s="77">
        <v>9</v>
      </c>
      <c r="E318" s="26">
        <f t="shared" si="6"/>
        <v>17.60247</v>
      </c>
      <c r="F318" s="85"/>
      <c r="G318" s="108"/>
      <c r="H318" s="44"/>
    </row>
    <row r="319" spans="1:8" ht="15.75">
      <c r="A319" s="99">
        <v>12</v>
      </c>
      <c r="B319" s="23" t="s">
        <v>293</v>
      </c>
      <c r="C319" s="23"/>
      <c r="D319" s="77">
        <v>9</v>
      </c>
      <c r="E319" s="26">
        <f t="shared" si="6"/>
        <v>17.60247</v>
      </c>
      <c r="F319" s="85"/>
      <c r="G319" s="108"/>
      <c r="H319" s="44"/>
    </row>
    <row r="320" spans="1:8" ht="15.75">
      <c r="A320" s="99">
        <v>13</v>
      </c>
      <c r="B320" s="23" t="s">
        <v>294</v>
      </c>
      <c r="C320" s="23"/>
      <c r="D320" s="77">
        <v>5</v>
      </c>
      <c r="E320" s="26">
        <f t="shared" si="6"/>
        <v>9.7791499999999996</v>
      </c>
      <c r="F320" s="85"/>
      <c r="G320" s="108"/>
      <c r="H320" s="44"/>
    </row>
    <row r="321" spans="1:8" ht="15.75">
      <c r="A321" s="99">
        <v>14</v>
      </c>
      <c r="B321" s="23" t="s">
        <v>513</v>
      </c>
      <c r="C321" s="23"/>
      <c r="D321" s="77">
        <v>15</v>
      </c>
      <c r="E321" s="26">
        <f t="shared" si="6"/>
        <v>29.33745</v>
      </c>
      <c r="F321" s="85"/>
      <c r="G321" s="108"/>
      <c r="H321" s="44"/>
    </row>
    <row r="322" spans="1:8" ht="15.75">
      <c r="A322" s="99">
        <v>15</v>
      </c>
      <c r="B322" s="23" t="s">
        <v>295</v>
      </c>
      <c r="C322" s="23"/>
      <c r="D322" s="77">
        <v>5</v>
      </c>
      <c r="E322" s="26">
        <f t="shared" si="6"/>
        <v>9.7791499999999996</v>
      </c>
      <c r="F322" s="85"/>
      <c r="G322" s="108"/>
      <c r="H322" s="44"/>
    </row>
    <row r="323" spans="1:8" ht="15.75">
      <c r="A323" s="99">
        <v>16</v>
      </c>
      <c r="B323" s="23" t="s">
        <v>296</v>
      </c>
      <c r="C323" s="23"/>
      <c r="D323" s="77">
        <v>8</v>
      </c>
      <c r="E323" s="26">
        <f t="shared" si="6"/>
        <v>15.64664</v>
      </c>
      <c r="F323" s="85"/>
      <c r="G323" s="108"/>
      <c r="H323" s="44"/>
    </row>
    <row r="324" spans="1:8" ht="15.75">
      <c r="A324" s="99">
        <v>17</v>
      </c>
      <c r="B324" s="23" t="s">
        <v>297</v>
      </c>
      <c r="C324" s="23"/>
      <c r="D324" s="77">
        <v>10</v>
      </c>
      <c r="E324" s="26">
        <f t="shared" si="6"/>
        <v>19.558299999999999</v>
      </c>
      <c r="F324" s="85"/>
      <c r="G324" s="108"/>
      <c r="H324" s="44"/>
    </row>
    <row r="325" spans="1:8" ht="15.75">
      <c r="A325" s="99">
        <v>18</v>
      </c>
      <c r="B325" s="23" t="s">
        <v>298</v>
      </c>
      <c r="C325" s="23"/>
      <c r="D325" s="77">
        <v>10</v>
      </c>
      <c r="E325" s="26">
        <f t="shared" si="6"/>
        <v>19.558299999999999</v>
      </c>
      <c r="F325" s="85"/>
      <c r="G325" s="108"/>
      <c r="H325" s="44"/>
    </row>
    <row r="326" spans="1:8" ht="15.75">
      <c r="A326" s="99">
        <v>19</v>
      </c>
      <c r="B326" s="23" t="s">
        <v>299</v>
      </c>
      <c r="C326" s="23"/>
      <c r="D326" s="77">
        <v>13</v>
      </c>
      <c r="E326" s="26">
        <f t="shared" si="6"/>
        <v>25.425789999999999</v>
      </c>
      <c r="F326" s="85"/>
      <c r="G326" s="108"/>
      <c r="H326" s="44"/>
    </row>
    <row r="327" spans="1:8" ht="31.5">
      <c r="A327" s="99">
        <v>20</v>
      </c>
      <c r="B327" s="50" t="s">
        <v>300</v>
      </c>
      <c r="C327" s="50"/>
      <c r="D327" s="77">
        <v>82</v>
      </c>
      <c r="E327" s="26">
        <f t="shared" si="6"/>
        <v>160.37806</v>
      </c>
      <c r="F327" s="85"/>
      <c r="G327" s="108"/>
      <c r="H327" s="44"/>
    </row>
    <row r="328" spans="1:8" ht="31.5">
      <c r="A328" s="99">
        <v>21</v>
      </c>
      <c r="B328" s="50" t="s">
        <v>301</v>
      </c>
      <c r="C328" s="50"/>
      <c r="D328" s="77">
        <v>82</v>
      </c>
      <c r="E328" s="26">
        <f t="shared" si="6"/>
        <v>160.37806</v>
      </c>
      <c r="F328" s="85"/>
      <c r="G328" s="108"/>
      <c r="H328" s="44"/>
    </row>
    <row r="329" spans="1:8" ht="15.75">
      <c r="A329" s="99">
        <v>22</v>
      </c>
      <c r="B329" s="50" t="s">
        <v>302</v>
      </c>
      <c r="C329" s="50"/>
      <c r="D329" s="77">
        <v>26</v>
      </c>
      <c r="E329" s="26">
        <f t="shared" si="6"/>
        <v>50.851579999999998</v>
      </c>
      <c r="F329" s="85"/>
      <c r="G329" s="108"/>
      <c r="H329" s="44"/>
    </row>
    <row r="330" spans="1:8" ht="15.75">
      <c r="A330" s="99">
        <v>23</v>
      </c>
      <c r="B330" s="50" t="s">
        <v>303</v>
      </c>
      <c r="C330" s="50"/>
      <c r="D330" s="77">
        <v>51</v>
      </c>
      <c r="E330" s="26">
        <f t="shared" si="6"/>
        <v>99.747329999999991</v>
      </c>
      <c r="F330" s="85"/>
      <c r="G330" s="108"/>
      <c r="H330" s="44"/>
    </row>
    <row r="331" spans="1:8" ht="15.75">
      <c r="A331" s="99">
        <v>24</v>
      </c>
      <c r="B331" s="50" t="s">
        <v>304</v>
      </c>
      <c r="C331" s="50"/>
      <c r="D331" s="77">
        <v>41</v>
      </c>
      <c r="E331" s="26">
        <f t="shared" si="6"/>
        <v>80.189030000000002</v>
      </c>
      <c r="F331" s="85"/>
      <c r="G331" s="108"/>
      <c r="H331" s="44"/>
    </row>
    <row r="332" spans="1:8" ht="15.75">
      <c r="A332" s="99">
        <v>25</v>
      </c>
      <c r="B332" s="50" t="s">
        <v>570</v>
      </c>
      <c r="C332" s="50"/>
      <c r="D332" s="77">
        <v>87</v>
      </c>
      <c r="E332" s="26">
        <f t="shared" si="6"/>
        <v>170.15720999999999</v>
      </c>
      <c r="F332" s="85"/>
      <c r="G332" s="108"/>
      <c r="H332" s="44"/>
    </row>
    <row r="333" spans="1:8" ht="15.75">
      <c r="A333" s="99"/>
      <c r="B333" s="50" t="s">
        <v>571</v>
      </c>
      <c r="C333" s="50"/>
      <c r="D333" s="77"/>
      <c r="E333" s="26"/>
      <c r="F333" s="85"/>
      <c r="G333" s="108"/>
      <c r="H333" s="44"/>
    </row>
    <row r="334" spans="1:8" ht="15.75">
      <c r="A334" s="99"/>
      <c r="B334" s="50" t="s">
        <v>572</v>
      </c>
      <c r="C334" s="50"/>
      <c r="D334" s="77"/>
      <c r="E334" s="26"/>
      <c r="F334" s="85"/>
      <c r="G334" s="108"/>
      <c r="H334" s="44"/>
    </row>
    <row r="335" spans="1:8" ht="15.75">
      <c r="A335" s="99"/>
      <c r="B335" s="50" t="s">
        <v>573</v>
      </c>
      <c r="C335" s="50"/>
      <c r="D335" s="77"/>
      <c r="E335" s="26"/>
      <c r="F335" s="85"/>
      <c r="G335" s="108"/>
      <c r="H335" s="44"/>
    </row>
    <row r="336" spans="1:8" ht="15.75">
      <c r="A336" s="99"/>
      <c r="B336" s="50" t="s">
        <v>574</v>
      </c>
      <c r="C336" s="50"/>
      <c r="D336" s="77"/>
      <c r="E336" s="26"/>
      <c r="F336" s="85"/>
      <c r="G336" s="108"/>
      <c r="H336" s="44"/>
    </row>
    <row r="337" spans="1:8" ht="15.75">
      <c r="A337" s="99">
        <v>26</v>
      </c>
      <c r="B337" s="50" t="s">
        <v>575</v>
      </c>
      <c r="C337" s="50"/>
      <c r="D337" s="77">
        <v>87</v>
      </c>
      <c r="E337" s="26">
        <f t="shared" ref="E337:E348" si="7">D337*1.95583</f>
        <v>170.15720999999999</v>
      </c>
      <c r="F337" s="85"/>
      <c r="G337" s="108"/>
      <c r="H337" s="44"/>
    </row>
    <row r="338" spans="1:8" ht="15.75">
      <c r="A338" s="99"/>
      <c r="B338" s="50" t="s">
        <v>571</v>
      </c>
      <c r="C338" s="50"/>
      <c r="D338" s="77"/>
      <c r="E338" s="26"/>
      <c r="F338" s="85"/>
      <c r="G338" s="108"/>
      <c r="H338" s="44"/>
    </row>
    <row r="339" spans="1:8" ht="15.75">
      <c r="A339" s="99"/>
      <c r="B339" s="50" t="s">
        <v>576</v>
      </c>
      <c r="C339" s="50"/>
      <c r="D339" s="77"/>
      <c r="E339" s="26"/>
      <c r="F339" s="85"/>
      <c r="G339" s="108"/>
      <c r="H339" s="44"/>
    </row>
    <row r="340" spans="1:8" ht="15.75">
      <c r="A340" s="99"/>
      <c r="B340" s="50" t="s">
        <v>577</v>
      </c>
      <c r="C340" s="50"/>
      <c r="D340" s="77"/>
      <c r="E340" s="26"/>
      <c r="F340" s="85"/>
      <c r="G340" s="108"/>
      <c r="H340" s="44"/>
    </row>
    <row r="341" spans="1:8" ht="15.75">
      <c r="A341" s="99"/>
      <c r="B341" s="50" t="s">
        <v>578</v>
      </c>
      <c r="C341" s="50"/>
      <c r="D341" s="77"/>
      <c r="E341" s="26"/>
      <c r="F341" s="85"/>
      <c r="G341" s="108"/>
      <c r="H341" s="44"/>
    </row>
    <row r="342" spans="1:8" ht="15.75">
      <c r="A342" s="99">
        <v>27</v>
      </c>
      <c r="B342" s="50" t="s">
        <v>579</v>
      </c>
      <c r="C342" s="50"/>
      <c r="D342" s="77">
        <v>87</v>
      </c>
      <c r="E342" s="26">
        <f t="shared" si="7"/>
        <v>170.15720999999999</v>
      </c>
      <c r="F342" s="85"/>
      <c r="G342" s="108"/>
      <c r="H342" s="44"/>
    </row>
    <row r="343" spans="1:8" ht="15.75">
      <c r="A343" s="99"/>
      <c r="B343" s="50" t="s">
        <v>571</v>
      </c>
      <c r="C343" s="50"/>
      <c r="D343" s="77"/>
      <c r="E343" s="26"/>
      <c r="F343" s="85"/>
      <c r="G343" s="108"/>
      <c r="H343" s="44"/>
    </row>
    <row r="344" spans="1:8" ht="15.75">
      <c r="A344" s="99"/>
      <c r="B344" s="50" t="s">
        <v>572</v>
      </c>
      <c r="C344" s="50"/>
      <c r="D344" s="77"/>
      <c r="E344" s="26"/>
      <c r="F344" s="85"/>
      <c r="G344" s="108"/>
      <c r="H344" s="44"/>
    </row>
    <row r="345" spans="1:8" ht="15.75">
      <c r="A345" s="99"/>
      <c r="B345" s="50" t="s">
        <v>574</v>
      </c>
      <c r="C345" s="50"/>
      <c r="D345" s="77"/>
      <c r="E345" s="26"/>
      <c r="F345" s="85"/>
      <c r="G345" s="108"/>
      <c r="H345" s="44"/>
    </row>
    <row r="346" spans="1:8" ht="15.75">
      <c r="A346" s="99"/>
      <c r="B346" s="50" t="s">
        <v>577</v>
      </c>
      <c r="C346" s="50"/>
      <c r="D346" s="77"/>
      <c r="E346" s="26"/>
      <c r="F346" s="85"/>
      <c r="G346" s="108"/>
      <c r="H346" s="44"/>
    </row>
    <row r="347" spans="1:8" ht="15.75">
      <c r="A347" s="99">
        <v>28</v>
      </c>
      <c r="B347" s="50" t="s">
        <v>580</v>
      </c>
      <c r="C347" s="50"/>
      <c r="D347" s="77">
        <v>31</v>
      </c>
      <c r="E347" s="26">
        <f t="shared" si="7"/>
        <v>60.63073</v>
      </c>
      <c r="F347" s="85"/>
      <c r="G347" s="108"/>
      <c r="H347" s="44"/>
    </row>
    <row r="348" spans="1:8" ht="15.75">
      <c r="A348" s="99">
        <v>29</v>
      </c>
      <c r="B348" s="63" t="s">
        <v>305</v>
      </c>
      <c r="C348" s="63"/>
      <c r="D348" s="79">
        <v>1</v>
      </c>
      <c r="E348" s="26">
        <f t="shared" si="7"/>
        <v>1.95583</v>
      </c>
      <c r="F348" s="115"/>
      <c r="G348" s="108"/>
      <c r="H348" s="61"/>
    </row>
    <row r="349" spans="1:8" ht="18" customHeight="1">
      <c r="B349" s="29" t="s">
        <v>633</v>
      </c>
      <c r="C349" s="59"/>
      <c r="D349" s="77"/>
      <c r="E349" s="77"/>
      <c r="F349" s="85"/>
      <c r="G349" s="108"/>
      <c r="H349" s="44"/>
    </row>
    <row r="350" spans="1:8" ht="15.75">
      <c r="B350" s="45" t="s">
        <v>306</v>
      </c>
      <c r="C350" s="23"/>
      <c r="D350" s="81"/>
      <c r="E350" s="81"/>
      <c r="F350" s="80"/>
      <c r="G350" s="108"/>
      <c r="H350" s="49"/>
    </row>
    <row r="351" spans="1:8" ht="15.75">
      <c r="A351" s="13">
        <v>1</v>
      </c>
      <c r="B351" s="23" t="s">
        <v>307</v>
      </c>
      <c r="C351" s="23"/>
      <c r="D351" s="77">
        <v>35.82</v>
      </c>
      <c r="E351" s="26">
        <f t="shared" ref="E351:E414" si="8">D351*1.95583</f>
        <v>70.057830600000003</v>
      </c>
      <c r="F351" s="85"/>
      <c r="G351" s="108"/>
      <c r="H351" s="44"/>
    </row>
    <row r="352" spans="1:8" ht="15.75">
      <c r="A352" s="13">
        <v>2</v>
      </c>
      <c r="B352" s="23" t="s">
        <v>308</v>
      </c>
      <c r="C352" s="23"/>
      <c r="D352" s="77">
        <v>40.92</v>
      </c>
      <c r="E352" s="26">
        <f t="shared" si="8"/>
        <v>80.032563600000003</v>
      </c>
      <c r="F352" s="85"/>
      <c r="G352" s="108"/>
      <c r="H352" s="44"/>
    </row>
    <row r="353" spans="1:8" ht="15.75">
      <c r="A353" s="13">
        <v>3</v>
      </c>
      <c r="B353" s="23" t="s">
        <v>309</v>
      </c>
      <c r="C353" s="23"/>
      <c r="D353" s="77">
        <v>25.56</v>
      </c>
      <c r="E353" s="26">
        <f t="shared" si="8"/>
        <v>49.991014799999995</v>
      </c>
      <c r="F353" s="85"/>
      <c r="G353" s="108"/>
      <c r="H353" s="44"/>
    </row>
    <row r="354" spans="1:8" ht="15.75">
      <c r="A354" s="13">
        <v>4</v>
      </c>
      <c r="B354" s="23" t="s">
        <v>310</v>
      </c>
      <c r="C354" s="23"/>
      <c r="D354" s="77">
        <v>30.72</v>
      </c>
      <c r="E354" s="26">
        <f t="shared" si="8"/>
        <v>60.083097599999995</v>
      </c>
      <c r="F354" s="85"/>
      <c r="G354" s="108"/>
      <c r="H354" s="44"/>
    </row>
    <row r="355" spans="1:8" ht="15.75">
      <c r="A355" s="13">
        <v>5</v>
      </c>
      <c r="B355" s="23" t="s">
        <v>311</v>
      </c>
      <c r="C355" s="23"/>
      <c r="D355" s="77">
        <v>153.41999999999999</v>
      </c>
      <c r="E355" s="26">
        <f t="shared" si="8"/>
        <v>300.06343859999998</v>
      </c>
      <c r="F355" s="85"/>
      <c r="G355" s="108"/>
      <c r="H355" s="44"/>
    </row>
    <row r="356" spans="1:8" ht="15.75">
      <c r="A356" s="13">
        <v>6</v>
      </c>
      <c r="B356" s="23" t="s">
        <v>312</v>
      </c>
      <c r="C356" s="23"/>
      <c r="D356" s="77">
        <v>64.44</v>
      </c>
      <c r="E356" s="26">
        <f t="shared" si="8"/>
        <v>126.03368519999999</v>
      </c>
      <c r="F356" s="85"/>
      <c r="G356" s="108"/>
      <c r="H356" s="44"/>
    </row>
    <row r="357" spans="1:8" ht="15.75">
      <c r="A357" s="13">
        <v>7</v>
      </c>
      <c r="B357" s="23" t="s">
        <v>313</v>
      </c>
      <c r="C357" s="23"/>
      <c r="D357" s="77">
        <v>613.55999999999995</v>
      </c>
      <c r="E357" s="26">
        <f t="shared" si="8"/>
        <v>1200.0190547999998</v>
      </c>
      <c r="F357" s="85"/>
      <c r="G357" s="108"/>
      <c r="H357" s="44"/>
    </row>
    <row r="358" spans="1:8" ht="15.75">
      <c r="A358" s="13">
        <v>8</v>
      </c>
      <c r="B358" s="147" t="s">
        <v>314</v>
      </c>
      <c r="C358" s="147"/>
      <c r="D358" s="148">
        <v>613.55999999999995</v>
      </c>
      <c r="E358" s="26">
        <f t="shared" si="8"/>
        <v>1200.0190547999998</v>
      </c>
      <c r="F358" s="85"/>
      <c r="G358" s="108"/>
      <c r="H358" s="44"/>
    </row>
    <row r="359" spans="1:8" ht="15.75">
      <c r="A359" s="13">
        <v>9</v>
      </c>
      <c r="B359" s="23" t="s">
        <v>315</v>
      </c>
      <c r="C359" s="23"/>
      <c r="D359" s="77">
        <v>28.14</v>
      </c>
      <c r="E359" s="26">
        <f t="shared" si="8"/>
        <v>55.037056200000002</v>
      </c>
      <c r="F359" s="85"/>
      <c r="G359" s="108"/>
      <c r="H359" s="44"/>
    </row>
    <row r="360" spans="1:8" ht="15.75">
      <c r="A360" s="13">
        <v>10</v>
      </c>
      <c r="B360" s="23" t="s">
        <v>316</v>
      </c>
      <c r="C360" s="23"/>
      <c r="D360" s="77">
        <v>204.54</v>
      </c>
      <c r="E360" s="26">
        <f t="shared" si="8"/>
        <v>400.04546819999996</v>
      </c>
      <c r="F360" s="85"/>
      <c r="G360" s="108"/>
      <c r="H360" s="44"/>
    </row>
    <row r="361" spans="1:8" ht="15.75">
      <c r="A361" s="13">
        <v>11</v>
      </c>
      <c r="B361" s="23" t="s">
        <v>317</v>
      </c>
      <c r="C361" s="23"/>
      <c r="D361" s="77">
        <v>43.5</v>
      </c>
      <c r="E361" s="26">
        <f t="shared" si="8"/>
        <v>85.078604999999996</v>
      </c>
      <c r="F361" s="85"/>
      <c r="G361" s="108"/>
      <c r="H361" s="44"/>
    </row>
    <row r="362" spans="1:8" ht="15.75">
      <c r="A362" s="13">
        <v>12</v>
      </c>
      <c r="B362" s="23" t="s">
        <v>318</v>
      </c>
      <c r="C362" s="23"/>
      <c r="D362" s="77">
        <v>132.96</v>
      </c>
      <c r="E362" s="26">
        <f t="shared" si="8"/>
        <v>260.04715679999998</v>
      </c>
      <c r="F362" s="85"/>
      <c r="G362" s="108"/>
      <c r="H362" s="44"/>
    </row>
    <row r="363" spans="1:8" ht="15.75">
      <c r="A363" s="13">
        <v>13</v>
      </c>
      <c r="B363" s="23" t="s">
        <v>319</v>
      </c>
      <c r="C363" s="23"/>
      <c r="D363" s="77">
        <v>184.08</v>
      </c>
      <c r="E363" s="26">
        <f t="shared" si="8"/>
        <v>360.02918640000001</v>
      </c>
      <c r="F363" s="85"/>
      <c r="G363" s="108"/>
      <c r="H363" s="44"/>
    </row>
    <row r="364" spans="1:8" ht="15.75">
      <c r="A364" s="13">
        <v>14</v>
      </c>
      <c r="B364" s="23" t="s">
        <v>320</v>
      </c>
      <c r="C364" s="23"/>
      <c r="D364" s="77">
        <v>43.5</v>
      </c>
      <c r="E364" s="26">
        <f t="shared" si="8"/>
        <v>85.078604999999996</v>
      </c>
      <c r="F364" s="85"/>
      <c r="G364" s="108"/>
      <c r="H364" s="44"/>
    </row>
    <row r="365" spans="1:8" ht="15.75">
      <c r="A365" s="13">
        <v>15</v>
      </c>
      <c r="B365" s="23" t="s">
        <v>321</v>
      </c>
      <c r="C365" s="23"/>
      <c r="D365" s="77">
        <v>43.5</v>
      </c>
      <c r="E365" s="26">
        <f t="shared" si="8"/>
        <v>85.078604999999996</v>
      </c>
      <c r="F365" s="85"/>
      <c r="G365" s="108"/>
      <c r="H365" s="44"/>
    </row>
    <row r="366" spans="1:8" ht="15.75">
      <c r="A366" s="13">
        <v>16</v>
      </c>
      <c r="B366" s="23" t="s">
        <v>322</v>
      </c>
      <c r="C366" s="23"/>
      <c r="D366" s="77">
        <v>76.739999999999995</v>
      </c>
      <c r="E366" s="26">
        <f t="shared" si="8"/>
        <v>150.09039419999999</v>
      </c>
      <c r="F366" s="85"/>
      <c r="G366" s="108"/>
      <c r="H366" s="44"/>
    </row>
    <row r="367" spans="1:8" ht="15.75">
      <c r="A367" s="13">
        <v>17</v>
      </c>
      <c r="B367" s="23" t="s">
        <v>323</v>
      </c>
      <c r="C367" s="23"/>
      <c r="D367" s="77">
        <v>613.55999999999995</v>
      </c>
      <c r="E367" s="26">
        <f t="shared" si="8"/>
        <v>1200.0190547999998</v>
      </c>
      <c r="F367" s="85"/>
      <c r="G367" s="108"/>
      <c r="H367" s="44"/>
    </row>
    <row r="368" spans="1:8" ht="15.75">
      <c r="A368" s="13">
        <v>18</v>
      </c>
      <c r="B368" s="23" t="s">
        <v>324</v>
      </c>
      <c r="C368" s="23"/>
      <c r="D368" s="77">
        <v>92.04</v>
      </c>
      <c r="E368" s="26">
        <f t="shared" si="8"/>
        <v>180.01459320000001</v>
      </c>
      <c r="F368" s="85"/>
      <c r="G368" s="108"/>
      <c r="H368" s="44"/>
    </row>
    <row r="369" spans="1:8" ht="15.75">
      <c r="A369" s="13">
        <v>19</v>
      </c>
      <c r="B369" s="23" t="s">
        <v>325</v>
      </c>
      <c r="C369" s="23"/>
      <c r="D369" s="77">
        <v>35.82</v>
      </c>
      <c r="E369" s="26">
        <f t="shared" si="8"/>
        <v>70.057830600000003</v>
      </c>
      <c r="F369" s="85"/>
      <c r="G369" s="108"/>
      <c r="H369" s="44"/>
    </row>
    <row r="370" spans="1:8" ht="15.75">
      <c r="A370" s="13">
        <v>20</v>
      </c>
      <c r="B370" s="23" t="s">
        <v>326</v>
      </c>
      <c r="C370" s="23"/>
      <c r="D370" s="77">
        <v>30.72</v>
      </c>
      <c r="E370" s="26">
        <f t="shared" si="8"/>
        <v>60.083097599999995</v>
      </c>
      <c r="F370" s="85"/>
      <c r="G370" s="108"/>
      <c r="H370" s="44"/>
    </row>
    <row r="371" spans="1:8" ht="15.75">
      <c r="A371" s="13">
        <v>21</v>
      </c>
      <c r="B371" s="23" t="s">
        <v>327</v>
      </c>
      <c r="C371" s="23"/>
      <c r="D371" s="77">
        <v>138.06</v>
      </c>
      <c r="E371" s="26">
        <f t="shared" si="8"/>
        <v>270.0218898</v>
      </c>
      <c r="F371" s="85"/>
      <c r="G371" s="108"/>
      <c r="H371" s="44"/>
    </row>
    <row r="372" spans="1:8" ht="15.75">
      <c r="A372" s="13">
        <v>22</v>
      </c>
      <c r="B372" s="23" t="s">
        <v>328</v>
      </c>
      <c r="C372" s="23"/>
      <c r="D372" s="77">
        <v>107.4</v>
      </c>
      <c r="E372" s="26">
        <f t="shared" si="8"/>
        <v>210.05614199999999</v>
      </c>
      <c r="F372" s="85"/>
      <c r="G372" s="108"/>
      <c r="H372" s="44"/>
    </row>
    <row r="373" spans="1:8" ht="15.75">
      <c r="A373" s="13">
        <v>23</v>
      </c>
      <c r="B373" s="23" t="s">
        <v>329</v>
      </c>
      <c r="C373" s="23"/>
      <c r="D373" s="77">
        <v>92.04</v>
      </c>
      <c r="E373" s="26">
        <f t="shared" si="8"/>
        <v>180.01459320000001</v>
      </c>
      <c r="F373" s="85"/>
      <c r="G373" s="108"/>
      <c r="H373" s="44"/>
    </row>
    <row r="374" spans="1:8" ht="15.75">
      <c r="A374" s="13">
        <v>24</v>
      </c>
      <c r="B374" s="23" t="s">
        <v>330</v>
      </c>
      <c r="C374" s="23"/>
      <c r="D374" s="77">
        <v>107.4</v>
      </c>
      <c r="E374" s="26">
        <f t="shared" si="8"/>
        <v>210.05614199999999</v>
      </c>
      <c r="F374" s="85"/>
      <c r="G374" s="108"/>
      <c r="H374" s="44"/>
    </row>
    <row r="375" spans="1:8" ht="15.75">
      <c r="A375" s="13">
        <v>25</v>
      </c>
      <c r="B375" s="23" t="s">
        <v>331</v>
      </c>
      <c r="C375" s="23"/>
      <c r="D375" s="77">
        <v>184.08</v>
      </c>
      <c r="E375" s="26">
        <f t="shared" si="8"/>
        <v>360.02918640000001</v>
      </c>
      <c r="F375" s="85"/>
      <c r="G375" s="108"/>
      <c r="H375" s="44"/>
    </row>
    <row r="376" spans="1:8" ht="15.75">
      <c r="A376" s="13">
        <v>26</v>
      </c>
      <c r="B376" s="23" t="s">
        <v>332</v>
      </c>
      <c r="C376" s="23"/>
      <c r="D376" s="77"/>
      <c r="E376" s="26"/>
      <c r="F376" s="85"/>
      <c r="G376" s="108"/>
      <c r="H376" s="44"/>
    </row>
    <row r="377" spans="1:8" ht="15.75">
      <c r="A377" s="13">
        <v>27</v>
      </c>
      <c r="B377" s="23" t="s">
        <v>333</v>
      </c>
      <c r="C377" s="23"/>
      <c r="D377" s="77">
        <v>127.86</v>
      </c>
      <c r="E377" s="26">
        <f t="shared" si="8"/>
        <v>250.0724238</v>
      </c>
      <c r="F377" s="85"/>
      <c r="G377" s="108"/>
      <c r="H377" s="44"/>
    </row>
    <row r="378" spans="1:8" ht="15.75">
      <c r="A378" s="13">
        <v>28</v>
      </c>
      <c r="B378" s="149" t="s">
        <v>649</v>
      </c>
      <c r="C378" s="147"/>
      <c r="D378" s="148">
        <v>432</v>
      </c>
      <c r="E378" s="26">
        <f t="shared" si="8"/>
        <v>844.91855999999996</v>
      </c>
      <c r="F378" s="85"/>
      <c r="G378" s="108"/>
      <c r="H378" s="44"/>
    </row>
    <row r="379" spans="1:8" ht="15.75">
      <c r="A379" s="13">
        <v>29</v>
      </c>
      <c r="B379" s="149" t="s">
        <v>650</v>
      </c>
      <c r="C379" s="147"/>
      <c r="D379" s="148">
        <v>257.7</v>
      </c>
      <c r="E379" s="26">
        <f t="shared" si="8"/>
        <v>504.01739099999998</v>
      </c>
      <c r="F379" s="85"/>
      <c r="G379" s="108"/>
      <c r="H379" s="44"/>
    </row>
    <row r="380" spans="1:8" ht="18">
      <c r="B380" s="29" t="s">
        <v>634</v>
      </c>
      <c r="C380" s="59"/>
      <c r="D380" s="46"/>
      <c r="E380" s="46"/>
      <c r="F380" s="108"/>
      <c r="G380" s="108"/>
      <c r="H380" s="46"/>
    </row>
    <row r="381" spans="1:8" ht="15.75">
      <c r="A381" s="13">
        <v>1</v>
      </c>
      <c r="B381" s="36" t="s">
        <v>334</v>
      </c>
      <c r="C381" s="36"/>
      <c r="D381" s="26">
        <v>383.52</v>
      </c>
      <c r="E381" s="26">
        <f t="shared" si="8"/>
        <v>750.0999215999999</v>
      </c>
      <c r="F381" s="26"/>
      <c r="G381" s="108"/>
      <c r="H381" s="26"/>
    </row>
    <row r="382" spans="1:8" ht="15.75">
      <c r="A382" s="13">
        <v>2</v>
      </c>
      <c r="B382" s="36" t="s">
        <v>645</v>
      </c>
      <c r="C382" s="36"/>
      <c r="D382" s="26">
        <v>511.32</v>
      </c>
      <c r="E382" s="26">
        <f t="shared" si="8"/>
        <v>1000.0549956</v>
      </c>
      <c r="F382" s="26"/>
      <c r="G382" s="108"/>
      <c r="H382" s="26"/>
    </row>
    <row r="383" spans="1:8" ht="15.75">
      <c r="A383" s="13">
        <v>3</v>
      </c>
      <c r="B383" s="36" t="s">
        <v>335</v>
      </c>
      <c r="C383" s="36"/>
      <c r="D383" s="26">
        <v>383.52</v>
      </c>
      <c r="E383" s="26">
        <f t="shared" si="8"/>
        <v>750.0999215999999</v>
      </c>
      <c r="F383" s="26"/>
      <c r="G383" s="108"/>
      <c r="H383" s="26"/>
    </row>
    <row r="384" spans="1:8" ht="15.75">
      <c r="A384" s="13">
        <v>4</v>
      </c>
      <c r="B384" s="36" t="s">
        <v>336</v>
      </c>
      <c r="C384" s="36"/>
      <c r="D384" s="26">
        <v>337.5</v>
      </c>
      <c r="E384" s="26">
        <f t="shared" si="8"/>
        <v>660.092625</v>
      </c>
      <c r="F384" s="26"/>
      <c r="G384" s="108"/>
      <c r="H384" s="26"/>
    </row>
    <row r="385" spans="1:8" ht="15" customHeight="1">
      <c r="A385" s="13">
        <v>5</v>
      </c>
      <c r="B385" s="36" t="s">
        <v>643</v>
      </c>
      <c r="C385" s="36"/>
      <c r="D385" s="26">
        <v>153.41999999999999</v>
      </c>
      <c r="E385" s="26">
        <f t="shared" si="8"/>
        <v>300.06343859999998</v>
      </c>
      <c r="F385" s="26"/>
      <c r="G385" s="108"/>
      <c r="H385" s="26"/>
    </row>
    <row r="386" spans="1:8" ht="15.75" customHeight="1">
      <c r="A386" s="13">
        <v>6</v>
      </c>
      <c r="B386" s="36" t="s">
        <v>337</v>
      </c>
      <c r="C386" s="36"/>
      <c r="D386" s="26">
        <v>337.5</v>
      </c>
      <c r="E386" s="26">
        <f t="shared" si="8"/>
        <v>660.092625</v>
      </c>
      <c r="F386" s="26"/>
      <c r="G386" s="108"/>
      <c r="H386" s="26"/>
    </row>
    <row r="387" spans="1:8" ht="31.5">
      <c r="A387" s="13">
        <v>7</v>
      </c>
      <c r="B387" s="36" t="s">
        <v>644</v>
      </c>
      <c r="C387" s="36"/>
      <c r="D387" s="26">
        <v>153.41999999999999</v>
      </c>
      <c r="E387" s="26">
        <f t="shared" si="8"/>
        <v>300.06343859999998</v>
      </c>
      <c r="F387" s="26"/>
      <c r="G387" s="108"/>
      <c r="H387" s="26"/>
    </row>
    <row r="388" spans="1:8" ht="31.5">
      <c r="A388" s="13">
        <v>8</v>
      </c>
      <c r="B388" s="36" t="s">
        <v>590</v>
      </c>
      <c r="C388" s="36"/>
      <c r="D388" s="26">
        <v>383.52</v>
      </c>
      <c r="E388" s="26">
        <f t="shared" si="8"/>
        <v>750.0999215999999</v>
      </c>
      <c r="F388" s="26"/>
      <c r="G388" s="108"/>
      <c r="H388" s="26"/>
    </row>
    <row r="389" spans="1:8" ht="31.5">
      <c r="A389" s="13">
        <v>9</v>
      </c>
      <c r="B389" s="36" t="s">
        <v>591</v>
      </c>
      <c r="C389" s="36"/>
      <c r="D389" s="26">
        <v>214.74</v>
      </c>
      <c r="E389" s="26">
        <f t="shared" si="8"/>
        <v>419.99493419999999</v>
      </c>
      <c r="F389" s="26"/>
      <c r="G389" s="108"/>
      <c r="H389" s="26"/>
    </row>
    <row r="390" spans="1:8" ht="31.5">
      <c r="A390" s="13">
        <v>10</v>
      </c>
      <c r="B390" s="36" t="s">
        <v>592</v>
      </c>
      <c r="C390" s="36"/>
      <c r="D390" s="26">
        <v>257.7</v>
      </c>
      <c r="E390" s="26">
        <f t="shared" si="8"/>
        <v>504.01739099999998</v>
      </c>
      <c r="F390" s="26"/>
      <c r="G390" s="108"/>
      <c r="H390" s="26"/>
    </row>
    <row r="391" spans="1:8" ht="31.5">
      <c r="A391" s="13">
        <v>11</v>
      </c>
      <c r="B391" s="36" t="s">
        <v>593</v>
      </c>
      <c r="C391" s="36"/>
      <c r="D391" s="26">
        <v>245.46</v>
      </c>
      <c r="E391" s="26">
        <f t="shared" si="8"/>
        <v>480.07803180000002</v>
      </c>
      <c r="F391" s="26"/>
      <c r="G391" s="108"/>
      <c r="H391" s="26"/>
    </row>
    <row r="392" spans="1:8" ht="31.5">
      <c r="A392" s="13">
        <v>12</v>
      </c>
      <c r="B392" s="36" t="s">
        <v>594</v>
      </c>
      <c r="C392" s="36"/>
      <c r="D392" s="26">
        <v>257.7</v>
      </c>
      <c r="E392" s="26">
        <f t="shared" si="8"/>
        <v>504.01739099999998</v>
      </c>
      <c r="F392" s="26"/>
      <c r="G392" s="108"/>
      <c r="H392" s="26"/>
    </row>
    <row r="393" spans="1:8" ht="15.75">
      <c r="A393" s="13">
        <v>13</v>
      </c>
      <c r="B393" s="36" t="s">
        <v>595</v>
      </c>
      <c r="C393" s="36"/>
      <c r="D393" s="26">
        <v>797.64</v>
      </c>
      <c r="E393" s="26">
        <f t="shared" si="8"/>
        <v>1560.0482411999999</v>
      </c>
      <c r="F393" s="26"/>
      <c r="G393" s="108"/>
      <c r="H393" s="26"/>
    </row>
    <row r="394" spans="1:8" ht="31.5">
      <c r="A394" s="13">
        <v>14</v>
      </c>
      <c r="B394" s="36" t="s">
        <v>596</v>
      </c>
      <c r="C394" s="36"/>
      <c r="D394" s="26">
        <v>613.55999999999995</v>
      </c>
      <c r="E394" s="26">
        <f t="shared" si="8"/>
        <v>1200.0190547999998</v>
      </c>
      <c r="F394" s="26"/>
      <c r="G394" s="108"/>
      <c r="H394" s="26"/>
    </row>
    <row r="395" spans="1:8" ht="15.75">
      <c r="A395" s="13">
        <v>15</v>
      </c>
      <c r="B395" s="36" t="s">
        <v>338</v>
      </c>
      <c r="C395" s="36"/>
      <c r="D395" s="26">
        <v>43.5</v>
      </c>
      <c r="E395" s="26">
        <f t="shared" si="8"/>
        <v>85.078604999999996</v>
      </c>
      <c r="F395" s="26"/>
      <c r="G395" s="108"/>
      <c r="H395" s="26"/>
    </row>
    <row r="396" spans="1:8" ht="15.75">
      <c r="A396" s="13">
        <v>16</v>
      </c>
      <c r="B396" s="36" t="s">
        <v>339</v>
      </c>
      <c r="C396" s="36"/>
      <c r="D396" s="26">
        <v>184.08</v>
      </c>
      <c r="E396" s="26">
        <f t="shared" si="8"/>
        <v>360.02918640000001</v>
      </c>
      <c r="F396" s="26"/>
      <c r="G396" s="108"/>
      <c r="H396" s="26"/>
    </row>
    <row r="397" spans="1:8" ht="15.75">
      <c r="A397" s="13">
        <v>17</v>
      </c>
      <c r="B397" s="36" t="s">
        <v>340</v>
      </c>
      <c r="C397" s="36"/>
      <c r="D397" s="26">
        <v>122.76</v>
      </c>
      <c r="E397" s="26">
        <f t="shared" si="8"/>
        <v>240.09769080000001</v>
      </c>
      <c r="F397" s="26"/>
      <c r="G397" s="108"/>
      <c r="H397" s="26"/>
    </row>
    <row r="398" spans="1:8" ht="15.75">
      <c r="A398" s="13">
        <v>18</v>
      </c>
      <c r="B398" s="36" t="s">
        <v>341</v>
      </c>
      <c r="C398" s="36"/>
      <c r="D398" s="26">
        <v>117.6</v>
      </c>
      <c r="E398" s="26">
        <f t="shared" si="8"/>
        <v>230.005608</v>
      </c>
      <c r="F398" s="26"/>
      <c r="G398" s="108"/>
      <c r="H398" s="26"/>
    </row>
    <row r="399" spans="1:8" ht="15.75">
      <c r="A399" s="13">
        <v>19</v>
      </c>
      <c r="B399" s="36" t="s">
        <v>342</v>
      </c>
      <c r="C399" s="36"/>
      <c r="D399" s="26">
        <v>97.2</v>
      </c>
      <c r="E399" s="26">
        <f t="shared" si="8"/>
        <v>190.10667599999999</v>
      </c>
      <c r="F399" s="26"/>
      <c r="G399" s="108"/>
      <c r="H399" s="26"/>
    </row>
    <row r="400" spans="1:8" ht="15.75">
      <c r="A400" s="13">
        <v>20</v>
      </c>
      <c r="B400" s="36" t="s">
        <v>343</v>
      </c>
      <c r="C400" s="36"/>
      <c r="D400" s="26">
        <v>122.76</v>
      </c>
      <c r="E400" s="26">
        <f t="shared" si="8"/>
        <v>240.09769080000001</v>
      </c>
      <c r="F400" s="26"/>
      <c r="G400" s="108"/>
      <c r="H400" s="26"/>
    </row>
    <row r="401" spans="1:8" ht="31.5">
      <c r="A401" s="13">
        <v>21</v>
      </c>
      <c r="B401" s="36" t="s">
        <v>597</v>
      </c>
      <c r="C401" s="36"/>
      <c r="D401" s="26">
        <v>286.32</v>
      </c>
      <c r="E401" s="26">
        <f t="shared" si="8"/>
        <v>559.99324560000002</v>
      </c>
      <c r="F401" s="26"/>
      <c r="G401" s="108"/>
      <c r="H401" s="26"/>
    </row>
    <row r="402" spans="1:8" ht="15.75">
      <c r="A402" s="13">
        <v>22</v>
      </c>
      <c r="B402" s="36" t="s">
        <v>344</v>
      </c>
      <c r="C402" s="36"/>
      <c r="D402" s="26">
        <v>1.86</v>
      </c>
      <c r="E402" s="26">
        <f t="shared" si="8"/>
        <v>3.6378438000000002</v>
      </c>
      <c r="F402" s="26"/>
      <c r="G402" s="108"/>
      <c r="H402" s="26"/>
    </row>
    <row r="403" spans="1:8" ht="15.75">
      <c r="A403" s="13">
        <v>23</v>
      </c>
      <c r="B403" s="36" t="s">
        <v>345</v>
      </c>
      <c r="C403" s="36"/>
      <c r="D403" s="26">
        <v>5.22</v>
      </c>
      <c r="E403" s="26">
        <f t="shared" si="8"/>
        <v>10.2094326</v>
      </c>
      <c r="F403" s="26"/>
      <c r="G403" s="108"/>
      <c r="H403" s="26"/>
    </row>
    <row r="404" spans="1:8" ht="15.75">
      <c r="A404" s="13">
        <v>24</v>
      </c>
      <c r="B404" s="36" t="s">
        <v>346</v>
      </c>
      <c r="C404" s="36"/>
      <c r="D404" s="26">
        <v>46.02</v>
      </c>
      <c r="E404" s="26">
        <f t="shared" si="8"/>
        <v>90.007296600000004</v>
      </c>
      <c r="F404" s="26"/>
      <c r="G404" s="108"/>
      <c r="H404" s="26"/>
    </row>
    <row r="405" spans="1:8" ht="15.75">
      <c r="A405" s="13">
        <v>25</v>
      </c>
      <c r="B405" s="36" t="s">
        <v>347</v>
      </c>
      <c r="C405" s="36"/>
      <c r="D405" s="26">
        <v>23.04</v>
      </c>
      <c r="E405" s="26">
        <f t="shared" si="8"/>
        <v>45.062323199999994</v>
      </c>
      <c r="F405" s="26"/>
      <c r="G405" s="108"/>
      <c r="H405" s="26"/>
    </row>
    <row r="406" spans="1:8" ht="15.75">
      <c r="A406" s="13">
        <v>26</v>
      </c>
      <c r="B406" s="36" t="s">
        <v>598</v>
      </c>
      <c r="C406" s="36"/>
      <c r="D406" s="26">
        <v>46.02</v>
      </c>
      <c r="E406" s="26">
        <f t="shared" si="8"/>
        <v>90.007296600000004</v>
      </c>
      <c r="F406" s="26"/>
      <c r="G406" s="108"/>
      <c r="H406" s="26"/>
    </row>
    <row r="407" spans="1:8" ht="31.5">
      <c r="A407" s="13">
        <v>27</v>
      </c>
      <c r="B407" s="36" t="s">
        <v>348</v>
      </c>
      <c r="C407" s="36"/>
      <c r="D407" s="26">
        <v>393.72</v>
      </c>
      <c r="E407" s="26">
        <f t="shared" si="8"/>
        <v>770.04938760000005</v>
      </c>
      <c r="F407" s="26"/>
      <c r="G407" s="108"/>
      <c r="H407" s="26"/>
    </row>
    <row r="408" spans="1:8" ht="15.75">
      <c r="A408" s="13">
        <v>28</v>
      </c>
      <c r="B408" s="36" t="s">
        <v>349</v>
      </c>
      <c r="C408" s="36"/>
      <c r="D408" s="26">
        <v>23.04</v>
      </c>
      <c r="E408" s="26">
        <f t="shared" si="8"/>
        <v>45.062323199999994</v>
      </c>
      <c r="F408" s="26"/>
      <c r="G408" s="108"/>
      <c r="H408" s="26"/>
    </row>
    <row r="409" spans="1:8" ht="15.75">
      <c r="A409" s="13">
        <v>29</v>
      </c>
      <c r="B409" s="36" t="s">
        <v>350</v>
      </c>
      <c r="C409" s="36"/>
      <c r="D409" s="26">
        <v>3.12</v>
      </c>
      <c r="E409" s="26">
        <f t="shared" si="8"/>
        <v>6.1021896</v>
      </c>
      <c r="F409" s="26"/>
      <c r="G409" s="108"/>
      <c r="H409" s="26"/>
    </row>
    <row r="410" spans="1:8" ht="15.75">
      <c r="A410" s="13">
        <v>30</v>
      </c>
      <c r="B410" s="36" t="s">
        <v>351</v>
      </c>
      <c r="C410" s="36"/>
      <c r="D410" s="26">
        <v>40.92</v>
      </c>
      <c r="E410" s="26">
        <f t="shared" si="8"/>
        <v>80.032563600000003</v>
      </c>
      <c r="F410" s="26"/>
      <c r="G410" s="108"/>
      <c r="H410" s="26"/>
    </row>
    <row r="411" spans="1:8" ht="15.75">
      <c r="A411" s="13">
        <v>31</v>
      </c>
      <c r="B411" s="64" t="s">
        <v>352</v>
      </c>
      <c r="C411" s="64"/>
      <c r="D411" s="26">
        <v>66.48</v>
      </c>
      <c r="E411" s="26">
        <f t="shared" si="8"/>
        <v>130.02357839999999</v>
      </c>
      <c r="F411" s="26"/>
      <c r="G411" s="108"/>
      <c r="H411" s="26"/>
    </row>
    <row r="412" spans="1:8" ht="15.75">
      <c r="A412" s="13">
        <v>32</v>
      </c>
      <c r="B412" s="36" t="s">
        <v>353</v>
      </c>
      <c r="C412" s="36"/>
      <c r="D412" s="26">
        <v>217.32</v>
      </c>
      <c r="E412" s="26">
        <f t="shared" si="8"/>
        <v>425.04097559999997</v>
      </c>
      <c r="F412" s="26"/>
      <c r="G412" s="108"/>
      <c r="H412" s="26"/>
    </row>
    <row r="413" spans="1:8" ht="39" customHeight="1">
      <c r="A413" s="13">
        <v>33</v>
      </c>
      <c r="B413" s="36" t="s">
        <v>354</v>
      </c>
      <c r="C413" s="36"/>
      <c r="D413" s="26">
        <v>910.14</v>
      </c>
      <c r="E413" s="26">
        <f t="shared" si="8"/>
        <v>1780.0791162</v>
      </c>
      <c r="F413" s="26"/>
      <c r="G413" s="108"/>
      <c r="H413" s="26"/>
    </row>
    <row r="414" spans="1:8" ht="34.5" customHeight="1">
      <c r="A414" s="13">
        <v>34</v>
      </c>
      <c r="B414" s="96" t="s">
        <v>599</v>
      </c>
      <c r="C414" s="65"/>
      <c r="D414" s="26">
        <v>728.64</v>
      </c>
      <c r="E414" s="26">
        <f t="shared" si="8"/>
        <v>1425.0959711999999</v>
      </c>
      <c r="F414" s="26"/>
      <c r="G414" s="108"/>
      <c r="H414" s="26"/>
    </row>
    <row r="415" spans="1:8" ht="15.75">
      <c r="A415" s="13">
        <v>35</v>
      </c>
      <c r="B415" s="36" t="s">
        <v>355</v>
      </c>
      <c r="C415" s="36"/>
      <c r="D415" s="26">
        <v>26.64</v>
      </c>
      <c r="E415" s="26">
        <f t="shared" ref="E415:E440" si="9">D415*1.95583</f>
        <v>52.1033112</v>
      </c>
      <c r="F415" s="26"/>
      <c r="G415" s="108"/>
      <c r="H415" s="26"/>
    </row>
    <row r="416" spans="1:8" ht="15.75">
      <c r="A416" s="13">
        <v>36</v>
      </c>
      <c r="B416" s="64" t="s">
        <v>356</v>
      </c>
      <c r="C416" s="64"/>
      <c r="D416" s="26">
        <v>33.299999999999997</v>
      </c>
      <c r="E416" s="26">
        <f t="shared" si="9"/>
        <v>65.129138999999995</v>
      </c>
      <c r="F416" s="26"/>
      <c r="G416" s="108"/>
      <c r="H416" s="26"/>
    </row>
    <row r="417" spans="1:8" ht="15.75">
      <c r="A417" s="13">
        <v>37</v>
      </c>
      <c r="B417" s="36" t="s">
        <v>357</v>
      </c>
      <c r="C417" s="36"/>
      <c r="D417" s="26">
        <v>41.94</v>
      </c>
      <c r="E417" s="26">
        <f t="shared" si="9"/>
        <v>82.027510199999995</v>
      </c>
      <c r="F417" s="26"/>
      <c r="G417" s="108"/>
      <c r="H417" s="26"/>
    </row>
    <row r="418" spans="1:8" ht="15.75">
      <c r="A418" s="13">
        <v>38</v>
      </c>
      <c r="B418" s="36" t="s">
        <v>358</v>
      </c>
      <c r="C418" s="36"/>
      <c r="D418" s="26">
        <v>223.98</v>
      </c>
      <c r="E418" s="26">
        <f t="shared" si="9"/>
        <v>438.06680339999997</v>
      </c>
      <c r="F418" s="26"/>
      <c r="G418" s="108"/>
      <c r="H418" s="26"/>
    </row>
    <row r="419" spans="1:8" ht="15.75">
      <c r="A419" s="13">
        <v>39</v>
      </c>
      <c r="B419" s="36" t="s">
        <v>359</v>
      </c>
      <c r="C419" s="36"/>
      <c r="D419" s="26">
        <v>613.55999999999995</v>
      </c>
      <c r="E419" s="26">
        <f t="shared" si="9"/>
        <v>1200.0190547999998</v>
      </c>
      <c r="F419" s="26"/>
      <c r="G419" s="108"/>
      <c r="H419" s="26"/>
    </row>
    <row r="420" spans="1:8" ht="15.75">
      <c r="A420" s="13">
        <v>40</v>
      </c>
      <c r="B420" s="36" t="s">
        <v>360</v>
      </c>
      <c r="C420" s="36"/>
      <c r="D420" s="26">
        <v>613.55999999999995</v>
      </c>
      <c r="E420" s="26">
        <f t="shared" si="9"/>
        <v>1200.0190547999998</v>
      </c>
      <c r="F420" s="26"/>
      <c r="G420" s="108"/>
      <c r="H420" s="26"/>
    </row>
    <row r="421" spans="1:8" ht="15.75">
      <c r="A421" s="13">
        <v>41</v>
      </c>
      <c r="B421" s="36" t="s">
        <v>361</v>
      </c>
      <c r="C421" s="36"/>
      <c r="D421" s="26">
        <v>613.55999999999995</v>
      </c>
      <c r="E421" s="26">
        <f t="shared" si="9"/>
        <v>1200.0190547999998</v>
      </c>
      <c r="F421" s="26"/>
      <c r="G421" s="108"/>
      <c r="H421" s="26"/>
    </row>
    <row r="422" spans="1:8" ht="15.75">
      <c r="A422" s="13">
        <v>42</v>
      </c>
      <c r="B422" s="36" t="s">
        <v>362</v>
      </c>
      <c r="C422" s="36"/>
      <c r="D422" s="26">
        <v>127.86</v>
      </c>
      <c r="E422" s="26">
        <f t="shared" si="9"/>
        <v>250.0724238</v>
      </c>
      <c r="F422" s="26"/>
      <c r="G422" s="108"/>
      <c r="H422" s="26"/>
    </row>
    <row r="423" spans="1:8" ht="15.75">
      <c r="A423" s="13">
        <v>43</v>
      </c>
      <c r="B423" s="36" t="s">
        <v>600</v>
      </c>
      <c r="C423" s="36"/>
      <c r="D423" s="26">
        <v>309.83999999999997</v>
      </c>
      <c r="E423" s="26">
        <f t="shared" si="9"/>
        <v>605.99436719999994</v>
      </c>
      <c r="F423" s="26"/>
      <c r="G423" s="108"/>
      <c r="H423" s="26"/>
    </row>
    <row r="424" spans="1:8" ht="15.75">
      <c r="A424" s="13">
        <v>44</v>
      </c>
      <c r="B424" s="36" t="s">
        <v>601</v>
      </c>
      <c r="C424" s="36"/>
      <c r="D424" s="26">
        <v>358.98</v>
      </c>
      <c r="E424" s="26">
        <f t="shared" si="9"/>
        <v>702.10385340000005</v>
      </c>
      <c r="F424" s="26"/>
      <c r="G424" s="108"/>
      <c r="H424" s="26"/>
    </row>
    <row r="425" spans="1:8" ht="15.75">
      <c r="A425" s="13">
        <v>45</v>
      </c>
      <c r="B425" s="36" t="s">
        <v>363</v>
      </c>
      <c r="C425" s="36"/>
      <c r="D425" s="26">
        <v>466.32</v>
      </c>
      <c r="E425" s="26">
        <f t="shared" si="9"/>
        <v>912.04264560000001</v>
      </c>
      <c r="F425" s="26"/>
      <c r="G425" s="108"/>
      <c r="H425" s="26"/>
    </row>
    <row r="426" spans="1:8" ht="15.75">
      <c r="A426" s="13">
        <v>46</v>
      </c>
      <c r="B426" s="36" t="s">
        <v>364</v>
      </c>
      <c r="C426" s="36"/>
      <c r="D426" s="26">
        <v>546.05999999999995</v>
      </c>
      <c r="E426" s="26">
        <f t="shared" si="9"/>
        <v>1068.0005297999999</v>
      </c>
      <c r="F426" s="26"/>
      <c r="G426" s="108"/>
      <c r="H426" s="26"/>
    </row>
    <row r="427" spans="1:8" ht="15.75">
      <c r="A427" s="13">
        <v>47</v>
      </c>
      <c r="B427" s="36" t="s">
        <v>365</v>
      </c>
      <c r="C427" s="36"/>
      <c r="D427" s="26">
        <v>619.74</v>
      </c>
      <c r="E427" s="26">
        <f t="shared" si="9"/>
        <v>1212.1060841999999</v>
      </c>
      <c r="F427" s="26"/>
      <c r="G427" s="108"/>
      <c r="H427" s="26"/>
    </row>
    <row r="428" spans="1:8" ht="15.75">
      <c r="A428" s="13">
        <v>48</v>
      </c>
      <c r="B428" s="36" t="s">
        <v>366</v>
      </c>
      <c r="C428" s="36"/>
      <c r="D428" s="26">
        <v>337.5</v>
      </c>
      <c r="E428" s="26">
        <f t="shared" si="9"/>
        <v>660.092625</v>
      </c>
      <c r="F428" s="26"/>
      <c r="G428" s="108"/>
      <c r="H428" s="26"/>
    </row>
    <row r="429" spans="1:8" ht="15.75">
      <c r="A429" s="13">
        <v>49</v>
      </c>
      <c r="B429" s="36" t="s">
        <v>367</v>
      </c>
      <c r="C429" s="36"/>
      <c r="D429" s="26">
        <v>466.32</v>
      </c>
      <c r="E429" s="26">
        <f t="shared" si="9"/>
        <v>912.04264560000001</v>
      </c>
      <c r="F429" s="26"/>
      <c r="G429" s="108"/>
      <c r="H429" s="26"/>
    </row>
    <row r="430" spans="1:8" ht="15.75">
      <c r="A430" s="13">
        <v>50</v>
      </c>
      <c r="B430" s="36" t="s">
        <v>368</v>
      </c>
      <c r="C430" s="36"/>
      <c r="D430" s="26">
        <v>76.739999999999995</v>
      </c>
      <c r="E430" s="26">
        <f t="shared" si="9"/>
        <v>150.09039419999999</v>
      </c>
      <c r="F430" s="26"/>
      <c r="G430" s="108"/>
      <c r="H430" s="26"/>
    </row>
    <row r="431" spans="1:8" ht="15.75">
      <c r="A431" s="13">
        <v>51</v>
      </c>
      <c r="B431" s="36" t="s">
        <v>369</v>
      </c>
      <c r="C431" s="36"/>
      <c r="D431" s="26">
        <v>104.34</v>
      </c>
      <c r="E431" s="26">
        <f t="shared" si="9"/>
        <v>204.07130219999999</v>
      </c>
      <c r="F431" s="26"/>
      <c r="G431" s="108"/>
      <c r="H431" s="26"/>
    </row>
    <row r="432" spans="1:8" ht="15.75">
      <c r="A432" s="13">
        <v>52</v>
      </c>
      <c r="B432" s="36" t="s">
        <v>370</v>
      </c>
      <c r="C432" s="36"/>
      <c r="D432" s="26">
        <v>127.86</v>
      </c>
      <c r="E432" s="26">
        <f t="shared" si="9"/>
        <v>250.0724238</v>
      </c>
      <c r="F432" s="26"/>
      <c r="G432" s="108"/>
      <c r="H432" s="26"/>
    </row>
    <row r="433" spans="1:8" ht="15.75">
      <c r="A433" s="13">
        <v>53</v>
      </c>
      <c r="B433" s="36" t="s">
        <v>371</v>
      </c>
      <c r="C433" s="36"/>
      <c r="D433" s="26">
        <v>92.04</v>
      </c>
      <c r="E433" s="26">
        <f t="shared" si="9"/>
        <v>180.01459320000001</v>
      </c>
      <c r="F433" s="26"/>
      <c r="G433" s="108"/>
      <c r="H433" s="26"/>
    </row>
    <row r="434" spans="1:8" ht="15.75">
      <c r="A434" s="13">
        <v>54</v>
      </c>
      <c r="B434" s="36" t="s">
        <v>372</v>
      </c>
      <c r="C434" s="36"/>
      <c r="D434" s="26">
        <v>76.739999999999995</v>
      </c>
      <c r="E434" s="26">
        <f t="shared" si="9"/>
        <v>150.09039419999999</v>
      </c>
      <c r="F434" s="26"/>
      <c r="G434" s="108"/>
      <c r="H434" s="26"/>
    </row>
    <row r="435" spans="1:8" ht="15.75">
      <c r="A435" s="13">
        <v>55</v>
      </c>
      <c r="B435" s="36" t="s">
        <v>373</v>
      </c>
      <c r="C435" s="36"/>
      <c r="D435" s="26">
        <v>85.92</v>
      </c>
      <c r="E435" s="26">
        <f t="shared" si="9"/>
        <v>168.0449136</v>
      </c>
      <c r="F435" s="26"/>
      <c r="G435" s="108"/>
      <c r="H435" s="26"/>
    </row>
    <row r="436" spans="1:8" ht="15.75">
      <c r="A436" s="13">
        <v>56</v>
      </c>
      <c r="B436" s="36" t="s">
        <v>374</v>
      </c>
      <c r="C436" s="36"/>
      <c r="D436" s="26">
        <v>98.22</v>
      </c>
      <c r="E436" s="26">
        <f t="shared" si="9"/>
        <v>192.10162259999998</v>
      </c>
      <c r="F436" s="26"/>
      <c r="G436" s="108"/>
      <c r="H436" s="26"/>
    </row>
    <row r="437" spans="1:8" ht="15.75">
      <c r="A437" s="13">
        <v>57</v>
      </c>
      <c r="B437" s="36" t="s">
        <v>375</v>
      </c>
      <c r="C437" s="36"/>
      <c r="D437" s="26">
        <v>131.94</v>
      </c>
      <c r="E437" s="26">
        <f t="shared" si="9"/>
        <v>258.05221019999999</v>
      </c>
      <c r="F437" s="26"/>
      <c r="G437" s="108"/>
      <c r="H437" s="26"/>
    </row>
    <row r="438" spans="1:8" ht="15.75">
      <c r="A438" s="13">
        <v>58</v>
      </c>
      <c r="B438" s="23" t="s">
        <v>416</v>
      </c>
      <c r="C438" s="23"/>
      <c r="D438" s="26">
        <v>165.66</v>
      </c>
      <c r="E438" s="26">
        <f t="shared" si="9"/>
        <v>324.0027978</v>
      </c>
      <c r="F438" s="26"/>
      <c r="G438" s="108"/>
      <c r="H438" s="26"/>
    </row>
    <row r="439" spans="1:8" ht="15.75">
      <c r="A439" s="13">
        <v>59</v>
      </c>
      <c r="B439" s="66" t="s">
        <v>417</v>
      </c>
      <c r="C439" s="66"/>
      <c r="D439" s="26">
        <v>165.66</v>
      </c>
      <c r="E439" s="26">
        <f t="shared" si="9"/>
        <v>324.0027978</v>
      </c>
      <c r="F439" s="92"/>
      <c r="G439" s="108"/>
      <c r="H439" s="92"/>
    </row>
    <row r="440" spans="1:8" ht="15.75">
      <c r="A440" s="13">
        <v>60</v>
      </c>
      <c r="B440" s="66" t="s">
        <v>753</v>
      </c>
      <c r="C440" s="66"/>
      <c r="D440" s="26">
        <v>220.08</v>
      </c>
      <c r="E440" s="26">
        <f t="shared" si="9"/>
        <v>430.4390664</v>
      </c>
      <c r="F440" s="92"/>
      <c r="G440" s="108"/>
      <c r="H440" s="92"/>
    </row>
    <row r="441" spans="1:8" ht="15.75">
      <c r="A441" s="13">
        <v>61</v>
      </c>
      <c r="B441" s="30" t="s">
        <v>754</v>
      </c>
      <c r="C441" s="30"/>
      <c r="D441" s="108">
        <v>83.04</v>
      </c>
      <c r="E441" s="108">
        <v>162.41</v>
      </c>
      <c r="F441" s="26"/>
      <c r="G441" s="108"/>
      <c r="H441" s="26"/>
    </row>
    <row r="442" spans="1:8" ht="78.75">
      <c r="B442" s="32" t="s">
        <v>752</v>
      </c>
      <c r="C442" s="32"/>
      <c r="D442" s="31"/>
      <c r="E442" s="31"/>
      <c r="F442" s="31"/>
      <c r="H442" s="31"/>
    </row>
    <row r="443" spans="1:8" ht="62.25" customHeight="1">
      <c r="B443" s="103" t="s">
        <v>602</v>
      </c>
      <c r="C443" s="86"/>
      <c r="D443" s="87"/>
      <c r="E443" s="88"/>
      <c r="F443" s="109"/>
      <c r="H443" s="88"/>
    </row>
    <row r="444" spans="1:8" ht="15.75">
      <c r="A444" s="13">
        <v>1</v>
      </c>
      <c r="B444" s="66" t="s">
        <v>651</v>
      </c>
      <c r="C444" s="66"/>
      <c r="D444" s="129">
        <v>920.34</v>
      </c>
      <c r="E444" s="26">
        <f t="shared" ref="E444:E506" si="10">D444*1.95583</f>
        <v>1800.0285822000001</v>
      </c>
      <c r="F444" s="119"/>
      <c r="G444" s="108"/>
      <c r="H444" s="93"/>
    </row>
    <row r="445" spans="1:8" ht="15.75">
      <c r="A445" s="13">
        <v>2</v>
      </c>
      <c r="B445" s="66" t="s">
        <v>652</v>
      </c>
      <c r="C445" s="66"/>
      <c r="D445" s="129">
        <v>920.34</v>
      </c>
      <c r="E445" s="26">
        <f t="shared" si="10"/>
        <v>1800.0285822000001</v>
      </c>
      <c r="F445" s="119"/>
      <c r="G445" s="108"/>
      <c r="H445" s="93"/>
    </row>
    <row r="446" spans="1:8" s="153" customFormat="1" ht="15.75">
      <c r="A446" s="13">
        <v>3</v>
      </c>
      <c r="B446" s="65" t="s">
        <v>653</v>
      </c>
      <c r="C446" s="65"/>
      <c r="D446" s="150">
        <v>1533.9</v>
      </c>
      <c r="E446" s="26">
        <f t="shared" si="10"/>
        <v>3000.0476370000001</v>
      </c>
      <c r="F446" s="154"/>
      <c r="G446" s="155"/>
      <c r="H446" s="156"/>
    </row>
    <row r="447" spans="1:8" ht="15.75">
      <c r="A447" s="13">
        <v>4</v>
      </c>
      <c r="B447" s="66" t="s">
        <v>376</v>
      </c>
      <c r="C447" s="66"/>
      <c r="D447" s="129">
        <v>818.1</v>
      </c>
      <c r="E447" s="26">
        <f t="shared" si="10"/>
        <v>1600.064523</v>
      </c>
      <c r="F447" s="119"/>
      <c r="G447" s="108"/>
      <c r="H447" s="94"/>
    </row>
    <row r="448" spans="1:8" ht="15.75">
      <c r="A448" s="13">
        <v>5</v>
      </c>
      <c r="B448" s="66" t="s">
        <v>377</v>
      </c>
      <c r="C448" s="66"/>
      <c r="D448" s="129">
        <v>1022.58</v>
      </c>
      <c r="E448" s="26">
        <f t="shared" si="10"/>
        <v>1999.9926414000001</v>
      </c>
      <c r="F448" s="119"/>
      <c r="G448" s="108"/>
      <c r="H448" s="93"/>
    </row>
    <row r="449" spans="1:8" ht="15.75">
      <c r="A449" s="13">
        <v>6</v>
      </c>
      <c r="B449" s="66" t="s">
        <v>378</v>
      </c>
      <c r="C449" s="66"/>
      <c r="D449" s="129">
        <v>971.46</v>
      </c>
      <c r="E449" s="26">
        <f t="shared" si="10"/>
        <v>1900.0106118000001</v>
      </c>
      <c r="F449" s="119"/>
      <c r="G449" s="108"/>
      <c r="H449" s="93"/>
    </row>
    <row r="450" spans="1:8" ht="15.75">
      <c r="A450" s="13">
        <v>7</v>
      </c>
      <c r="B450" s="66" t="s">
        <v>379</v>
      </c>
      <c r="C450" s="66"/>
      <c r="D450" s="129">
        <v>1227.1199999999999</v>
      </c>
      <c r="E450" s="26">
        <f t="shared" si="10"/>
        <v>2400.0381095999996</v>
      </c>
      <c r="F450" s="119"/>
      <c r="G450" s="108"/>
      <c r="H450" s="93"/>
    </row>
    <row r="451" spans="1:8" ht="15.75">
      <c r="A451" s="13">
        <v>8</v>
      </c>
      <c r="B451" s="66" t="s">
        <v>380</v>
      </c>
      <c r="C451" s="66"/>
      <c r="D451" s="129">
        <v>613.55999999999995</v>
      </c>
      <c r="E451" s="26">
        <f t="shared" si="10"/>
        <v>1200.0190547999998</v>
      </c>
      <c r="F451" s="119"/>
      <c r="G451" s="108"/>
      <c r="H451" s="93"/>
    </row>
    <row r="452" spans="1:8" ht="15.75">
      <c r="A452" s="13">
        <v>9</v>
      </c>
      <c r="B452" s="66" t="s">
        <v>381</v>
      </c>
      <c r="C452" s="66"/>
      <c r="D452" s="129">
        <v>766.98</v>
      </c>
      <c r="E452" s="26">
        <f t="shared" si="10"/>
        <v>1500.0824934</v>
      </c>
      <c r="F452" s="119"/>
      <c r="G452" s="108"/>
      <c r="H452" s="93"/>
    </row>
    <row r="453" spans="1:8" ht="15.75">
      <c r="A453" s="13">
        <v>10</v>
      </c>
      <c r="B453" s="66" t="s">
        <v>382</v>
      </c>
      <c r="C453" s="66"/>
      <c r="D453" s="129">
        <v>869.22</v>
      </c>
      <c r="E453" s="26">
        <f t="shared" si="10"/>
        <v>1700.0465526</v>
      </c>
      <c r="F453" s="119"/>
      <c r="G453" s="108"/>
      <c r="H453" s="93"/>
    </row>
    <row r="454" spans="1:8" ht="15.75">
      <c r="A454" s="13">
        <v>11</v>
      </c>
      <c r="B454" s="66" t="s">
        <v>383</v>
      </c>
      <c r="C454" s="66"/>
      <c r="D454" s="129">
        <v>1227.1199999999999</v>
      </c>
      <c r="E454" s="26">
        <f t="shared" si="10"/>
        <v>2400.0381095999996</v>
      </c>
      <c r="F454" s="119"/>
      <c r="G454" s="108"/>
      <c r="H454" s="93"/>
    </row>
    <row r="455" spans="1:8" ht="15.75">
      <c r="A455" s="13">
        <v>12</v>
      </c>
      <c r="B455" s="66" t="s">
        <v>384</v>
      </c>
      <c r="C455" s="66"/>
      <c r="D455" s="129">
        <v>460.2</v>
      </c>
      <c r="E455" s="26">
        <f t="shared" si="10"/>
        <v>900.07296599999995</v>
      </c>
      <c r="F455" s="119"/>
      <c r="G455" s="108"/>
      <c r="H455" s="93"/>
    </row>
    <row r="456" spans="1:8" ht="15.75">
      <c r="A456" s="13">
        <v>13</v>
      </c>
      <c r="B456" s="66" t="s">
        <v>514</v>
      </c>
      <c r="C456" s="66"/>
      <c r="D456" s="129">
        <v>920.34</v>
      </c>
      <c r="E456" s="26">
        <f t="shared" si="10"/>
        <v>1800.0285822000001</v>
      </c>
      <c r="F456" s="119"/>
      <c r="G456" s="108"/>
      <c r="H456" s="93"/>
    </row>
    <row r="457" spans="1:8" ht="15.75">
      <c r="A457" s="13">
        <v>14</v>
      </c>
      <c r="B457" s="66" t="s">
        <v>515</v>
      </c>
      <c r="C457" s="66"/>
      <c r="D457" s="129">
        <v>35.82</v>
      </c>
      <c r="E457" s="26">
        <f t="shared" si="10"/>
        <v>70.057830600000003</v>
      </c>
      <c r="F457" s="119"/>
      <c r="G457" s="108"/>
      <c r="H457" s="93"/>
    </row>
    <row r="458" spans="1:8" ht="15.75">
      <c r="A458" s="13">
        <v>15</v>
      </c>
      <c r="B458" s="66" t="s">
        <v>516</v>
      </c>
      <c r="C458" s="66"/>
      <c r="D458" s="129">
        <v>51.18</v>
      </c>
      <c r="E458" s="26">
        <f t="shared" si="10"/>
        <v>100.0993794</v>
      </c>
      <c r="F458" s="119"/>
      <c r="G458" s="108"/>
      <c r="H458" s="93"/>
    </row>
    <row r="459" spans="1:8" ht="31.5">
      <c r="A459" s="13">
        <v>16</v>
      </c>
      <c r="B459" s="95" t="s">
        <v>517</v>
      </c>
      <c r="C459" s="66"/>
      <c r="D459" s="129">
        <v>51.18</v>
      </c>
      <c r="E459" s="26">
        <f t="shared" si="10"/>
        <v>100.0993794</v>
      </c>
      <c r="F459" s="119"/>
      <c r="G459" s="108"/>
      <c r="H459" s="93"/>
    </row>
    <row r="460" spans="1:8" ht="15.75">
      <c r="A460" s="13">
        <v>17</v>
      </c>
      <c r="B460" s="66" t="s">
        <v>518</v>
      </c>
      <c r="C460" s="66"/>
      <c r="D460" s="129">
        <v>281.22000000000003</v>
      </c>
      <c r="E460" s="26">
        <f t="shared" si="10"/>
        <v>550.01851260000001</v>
      </c>
      <c r="F460" s="119"/>
      <c r="G460" s="108"/>
      <c r="H460" s="93"/>
    </row>
    <row r="461" spans="1:8" ht="15.75">
      <c r="A461" s="13">
        <v>18</v>
      </c>
      <c r="B461" s="66" t="s">
        <v>385</v>
      </c>
      <c r="C461" s="66"/>
      <c r="D461" s="129">
        <v>255.66</v>
      </c>
      <c r="E461" s="26">
        <f t="shared" si="10"/>
        <v>500.02749779999999</v>
      </c>
      <c r="F461" s="119"/>
      <c r="G461" s="108"/>
      <c r="H461" s="93"/>
    </row>
    <row r="462" spans="1:8" ht="15.75">
      <c r="A462" s="13">
        <v>19</v>
      </c>
      <c r="B462" s="66" t="s">
        <v>519</v>
      </c>
      <c r="C462" s="66"/>
      <c r="D462" s="129">
        <v>30.72</v>
      </c>
      <c r="E462" s="26">
        <f t="shared" si="10"/>
        <v>60.083097599999995</v>
      </c>
      <c r="F462" s="119"/>
      <c r="G462" s="108"/>
      <c r="H462" s="93"/>
    </row>
    <row r="463" spans="1:8" ht="15.75">
      <c r="A463" s="13">
        <v>20</v>
      </c>
      <c r="B463" s="66" t="s">
        <v>386</v>
      </c>
      <c r="C463" s="66"/>
      <c r="D463" s="129">
        <v>153.41999999999999</v>
      </c>
      <c r="E463" s="26">
        <f t="shared" si="10"/>
        <v>300.06343859999998</v>
      </c>
      <c r="F463" s="119"/>
      <c r="G463" s="108"/>
      <c r="H463" s="93"/>
    </row>
    <row r="464" spans="1:8" ht="15.75">
      <c r="A464" s="13">
        <v>21</v>
      </c>
      <c r="B464" s="66" t="s">
        <v>520</v>
      </c>
      <c r="C464" s="66"/>
      <c r="D464" s="129">
        <v>306.77999999999997</v>
      </c>
      <c r="E464" s="26">
        <f t="shared" si="10"/>
        <v>600.00952739999991</v>
      </c>
      <c r="F464" s="119"/>
      <c r="G464" s="108"/>
      <c r="H464" s="93"/>
    </row>
    <row r="465" spans="1:8" ht="15.75">
      <c r="A465" s="13">
        <v>22</v>
      </c>
      <c r="B465" s="66" t="s">
        <v>521</v>
      </c>
      <c r="C465" s="66"/>
      <c r="D465" s="129">
        <v>613.55999999999995</v>
      </c>
      <c r="E465" s="26">
        <f t="shared" si="10"/>
        <v>1200.0190547999998</v>
      </c>
      <c r="F465" s="119"/>
      <c r="G465" s="108"/>
      <c r="H465" s="93"/>
    </row>
    <row r="466" spans="1:8" ht="15.75">
      <c r="A466" s="13">
        <v>23</v>
      </c>
      <c r="B466" s="66" t="s">
        <v>522</v>
      </c>
      <c r="C466" s="66"/>
      <c r="D466" s="129">
        <v>1533.9</v>
      </c>
      <c r="E466" s="26">
        <f t="shared" si="10"/>
        <v>3000.0476370000001</v>
      </c>
      <c r="F466" s="119"/>
      <c r="G466" s="108"/>
      <c r="H466" s="93"/>
    </row>
    <row r="467" spans="1:8" ht="15.75">
      <c r="A467" s="13">
        <v>24</v>
      </c>
      <c r="B467" s="66" t="s">
        <v>523</v>
      </c>
      <c r="C467" s="66"/>
      <c r="D467" s="129">
        <v>511.32</v>
      </c>
      <c r="E467" s="26">
        <f t="shared" si="10"/>
        <v>1000.0549956</v>
      </c>
      <c r="F467" s="119"/>
      <c r="G467" s="108"/>
      <c r="H467" s="93"/>
    </row>
    <row r="468" spans="1:8" ht="15.75">
      <c r="A468" s="13">
        <v>25</v>
      </c>
      <c r="B468" s="66" t="s">
        <v>527</v>
      </c>
      <c r="C468" s="66"/>
      <c r="D468" s="129">
        <v>613.55999999999995</v>
      </c>
      <c r="E468" s="26">
        <f t="shared" si="10"/>
        <v>1200.0190547999998</v>
      </c>
      <c r="F468" s="119"/>
      <c r="G468" s="108"/>
      <c r="H468" s="93"/>
    </row>
    <row r="469" spans="1:8" ht="15.75">
      <c r="A469" s="13">
        <v>26</v>
      </c>
      <c r="B469" s="66" t="s">
        <v>524</v>
      </c>
      <c r="C469" s="66"/>
      <c r="D469" s="129">
        <v>76.739999999999995</v>
      </c>
      <c r="E469" s="26">
        <f t="shared" si="10"/>
        <v>150.09039419999999</v>
      </c>
      <c r="F469" s="119"/>
      <c r="G469" s="108"/>
      <c r="H469" s="94"/>
    </row>
    <row r="470" spans="1:8" ht="15.75">
      <c r="A470" s="13">
        <v>27</v>
      </c>
      <c r="B470" s="66" t="s">
        <v>603</v>
      </c>
      <c r="C470" s="66"/>
      <c r="D470" s="129">
        <v>30.72</v>
      </c>
      <c r="E470" s="26">
        <f t="shared" si="10"/>
        <v>60.083097599999995</v>
      </c>
      <c r="F470" s="119"/>
      <c r="G470" s="108"/>
      <c r="H470" s="93"/>
    </row>
    <row r="471" spans="1:8" ht="15.75">
      <c r="A471" s="13">
        <v>28</v>
      </c>
      <c r="B471" s="66" t="s">
        <v>525</v>
      </c>
      <c r="C471" s="66"/>
      <c r="D471" s="129">
        <v>613.55999999999995</v>
      </c>
      <c r="E471" s="26">
        <f t="shared" si="10"/>
        <v>1200.0190547999998</v>
      </c>
      <c r="F471" s="119"/>
      <c r="G471" s="108"/>
      <c r="H471" s="93"/>
    </row>
    <row r="472" spans="1:8" ht="15.75">
      <c r="A472" s="13">
        <v>29</v>
      </c>
      <c r="B472" s="66" t="s">
        <v>528</v>
      </c>
      <c r="C472" s="66"/>
      <c r="D472" s="129">
        <v>76.739999999999995</v>
      </c>
      <c r="E472" s="26">
        <f t="shared" si="10"/>
        <v>150.09039419999999</v>
      </c>
      <c r="F472" s="119"/>
      <c r="G472" s="108"/>
      <c r="H472" s="93"/>
    </row>
    <row r="473" spans="1:8" ht="15.75">
      <c r="A473" s="13">
        <v>30</v>
      </c>
      <c r="B473" s="66" t="s">
        <v>529</v>
      </c>
      <c r="C473" s="66"/>
      <c r="D473" s="129">
        <v>9.24</v>
      </c>
      <c r="E473" s="26">
        <f t="shared" si="10"/>
        <v>18.071869199999998</v>
      </c>
      <c r="F473" s="119"/>
      <c r="G473" s="108"/>
      <c r="H473" s="93"/>
    </row>
    <row r="474" spans="1:8" ht="15.75">
      <c r="A474" s="13">
        <v>31</v>
      </c>
      <c r="B474" s="66" t="s">
        <v>530</v>
      </c>
      <c r="C474" s="66"/>
      <c r="D474" s="129">
        <v>357.9</v>
      </c>
      <c r="E474" s="26">
        <f t="shared" si="10"/>
        <v>699.99155699999994</v>
      </c>
      <c r="F474" s="119"/>
      <c r="G474" s="108"/>
      <c r="H474" s="93"/>
    </row>
    <row r="475" spans="1:8" ht="15.75">
      <c r="A475" s="13">
        <v>32</v>
      </c>
      <c r="B475" s="66" t="s">
        <v>532</v>
      </c>
      <c r="C475" s="66"/>
      <c r="D475" s="129">
        <v>76.739999999999995</v>
      </c>
      <c r="E475" s="26">
        <f t="shared" si="10"/>
        <v>150.09039419999999</v>
      </c>
      <c r="F475" s="119"/>
      <c r="G475" s="108"/>
      <c r="H475" s="93"/>
    </row>
    <row r="476" spans="1:8" ht="15.75">
      <c r="A476" s="13">
        <v>33</v>
      </c>
      <c r="B476" s="66" t="s">
        <v>533</v>
      </c>
      <c r="C476" s="66"/>
      <c r="D476" s="129">
        <v>383.52</v>
      </c>
      <c r="E476" s="26">
        <f t="shared" si="10"/>
        <v>750.0999215999999</v>
      </c>
      <c r="F476" s="119"/>
      <c r="G476" s="108"/>
      <c r="H476" s="93"/>
    </row>
    <row r="477" spans="1:8" ht="15.75">
      <c r="A477" s="13">
        <v>34</v>
      </c>
      <c r="B477" s="65" t="s">
        <v>534</v>
      </c>
      <c r="C477" s="65"/>
      <c r="D477" s="150">
        <v>1533.9</v>
      </c>
      <c r="E477" s="26">
        <f t="shared" si="10"/>
        <v>3000.0476370000001</v>
      </c>
      <c r="F477" s="151"/>
      <c r="G477" s="108"/>
      <c r="H477" s="152"/>
    </row>
    <row r="478" spans="1:8" ht="15.75">
      <c r="A478" s="13">
        <v>35</v>
      </c>
      <c r="B478" s="65" t="s">
        <v>535</v>
      </c>
      <c r="C478" s="65"/>
      <c r="D478" s="150">
        <v>766.98</v>
      </c>
      <c r="E478" s="26">
        <f t="shared" si="10"/>
        <v>1500.0824934</v>
      </c>
      <c r="F478" s="151"/>
      <c r="G478" s="108"/>
      <c r="H478" s="152"/>
    </row>
    <row r="479" spans="1:8" ht="15.75">
      <c r="A479" s="13">
        <v>36</v>
      </c>
      <c r="B479" s="65" t="s">
        <v>536</v>
      </c>
      <c r="C479" s="65"/>
      <c r="D479" s="150">
        <v>1022.58</v>
      </c>
      <c r="E479" s="26">
        <f t="shared" si="10"/>
        <v>1999.9926414000001</v>
      </c>
      <c r="F479" s="151"/>
      <c r="G479" s="108"/>
      <c r="H479" s="152"/>
    </row>
    <row r="480" spans="1:8" ht="15.75">
      <c r="A480" s="13">
        <v>35</v>
      </c>
      <c r="B480" s="65" t="s">
        <v>583</v>
      </c>
      <c r="C480" s="65"/>
      <c r="D480" s="150">
        <v>306.77999999999997</v>
      </c>
      <c r="E480" s="26">
        <f t="shared" si="10"/>
        <v>600.00952739999991</v>
      </c>
      <c r="F480" s="151"/>
      <c r="G480" s="108"/>
      <c r="H480" s="152"/>
    </row>
    <row r="481" spans="1:8" ht="15.75">
      <c r="A481" s="13">
        <v>36</v>
      </c>
      <c r="B481" s="65" t="s">
        <v>584</v>
      </c>
      <c r="C481" s="65"/>
      <c r="D481" s="150">
        <v>76.739999999999995</v>
      </c>
      <c r="E481" s="26">
        <f t="shared" si="10"/>
        <v>150.09039419999999</v>
      </c>
      <c r="F481" s="151"/>
      <c r="G481" s="108"/>
      <c r="H481" s="152"/>
    </row>
    <row r="482" spans="1:8" ht="15.75">
      <c r="A482" s="13">
        <v>39</v>
      </c>
      <c r="B482" s="65" t="s">
        <v>585</v>
      </c>
      <c r="C482" s="65"/>
      <c r="D482" s="150">
        <v>1533.9</v>
      </c>
      <c r="E482" s="26">
        <f t="shared" si="10"/>
        <v>3000.0476370000001</v>
      </c>
      <c r="F482" s="151"/>
      <c r="G482" s="108"/>
      <c r="H482" s="152"/>
    </row>
    <row r="483" spans="1:8" ht="15.75">
      <c r="A483" s="13">
        <v>40</v>
      </c>
      <c r="B483" s="65" t="s">
        <v>655</v>
      </c>
      <c r="C483" s="65"/>
      <c r="D483" s="150">
        <v>107.4</v>
      </c>
      <c r="E483" s="26">
        <f t="shared" si="10"/>
        <v>210.05614199999999</v>
      </c>
      <c r="F483" s="151"/>
      <c r="G483" s="108"/>
      <c r="H483" s="152"/>
    </row>
    <row r="484" spans="1:8" ht="15.75">
      <c r="A484" s="13">
        <v>41</v>
      </c>
      <c r="B484" s="65" t="s">
        <v>758</v>
      </c>
      <c r="C484" s="65"/>
      <c r="D484" s="150">
        <v>300</v>
      </c>
      <c r="E484" s="26">
        <f t="shared" si="10"/>
        <v>586.74900000000002</v>
      </c>
      <c r="F484" s="151"/>
      <c r="G484" s="108"/>
      <c r="H484" s="152"/>
    </row>
    <row r="485" spans="1:8" ht="15.75">
      <c r="A485" s="13">
        <v>42</v>
      </c>
      <c r="B485" s="65" t="s">
        <v>759</v>
      </c>
      <c r="C485" s="65"/>
      <c r="D485" s="150">
        <v>1998</v>
      </c>
      <c r="E485" s="26">
        <f t="shared" si="10"/>
        <v>3907.7483400000001</v>
      </c>
      <c r="F485" s="151"/>
      <c r="G485" s="108"/>
      <c r="H485" s="152"/>
    </row>
    <row r="486" spans="1:8" ht="15.75">
      <c r="A486" s="13">
        <v>43</v>
      </c>
      <c r="B486" s="65" t="s">
        <v>760</v>
      </c>
      <c r="C486" s="65"/>
      <c r="D486" s="150">
        <v>600</v>
      </c>
      <c r="E486" s="26">
        <f t="shared" si="10"/>
        <v>1173.498</v>
      </c>
      <c r="F486" s="151"/>
      <c r="G486" s="108"/>
      <c r="H486" s="152"/>
    </row>
    <row r="487" spans="1:8" ht="15.75">
      <c r="B487" s="100" t="s">
        <v>604</v>
      </c>
      <c r="C487" s="89"/>
      <c r="D487" s="91"/>
      <c r="E487" s="91"/>
      <c r="F487" s="90"/>
      <c r="H487" s="91"/>
    </row>
    <row r="488" spans="1:8" ht="31.5">
      <c r="A488" s="13">
        <v>1</v>
      </c>
      <c r="B488" s="23" t="s">
        <v>387</v>
      </c>
      <c r="C488" s="23"/>
      <c r="D488" s="77">
        <v>36</v>
      </c>
      <c r="E488" s="26">
        <f t="shared" si="10"/>
        <v>70.409880000000001</v>
      </c>
      <c r="F488" s="85"/>
      <c r="G488" s="108"/>
      <c r="H488" s="77"/>
    </row>
    <row r="489" spans="1:8" ht="31.5">
      <c r="A489" s="13">
        <v>2</v>
      </c>
      <c r="B489" s="23" t="s">
        <v>388</v>
      </c>
      <c r="C489" s="23"/>
      <c r="D489" s="77">
        <v>42</v>
      </c>
      <c r="E489" s="26">
        <f t="shared" si="10"/>
        <v>82.144859999999994</v>
      </c>
      <c r="F489" s="85"/>
      <c r="G489" s="108"/>
      <c r="H489" s="77"/>
    </row>
    <row r="490" spans="1:8" ht="31.5">
      <c r="A490" s="13">
        <v>3</v>
      </c>
      <c r="B490" s="23" t="s">
        <v>389</v>
      </c>
      <c r="C490" s="23"/>
      <c r="D490" s="77">
        <v>54</v>
      </c>
      <c r="E490" s="26">
        <f t="shared" si="10"/>
        <v>105.61481999999999</v>
      </c>
      <c r="F490" s="85"/>
      <c r="G490" s="108"/>
      <c r="H490" s="77"/>
    </row>
    <row r="491" spans="1:8" ht="15.75">
      <c r="A491" s="13">
        <v>4</v>
      </c>
      <c r="B491" s="23" t="s">
        <v>390</v>
      </c>
      <c r="C491" s="23"/>
      <c r="D491" s="77">
        <v>10.5</v>
      </c>
      <c r="E491" s="26">
        <f t="shared" si="10"/>
        <v>20.536214999999999</v>
      </c>
      <c r="F491" s="85"/>
      <c r="G491" s="108"/>
      <c r="H491" s="77"/>
    </row>
    <row r="492" spans="1:8" ht="15.75">
      <c r="A492" s="13">
        <v>5</v>
      </c>
      <c r="B492" s="23" t="s">
        <v>391</v>
      </c>
      <c r="C492" s="23"/>
      <c r="D492" s="77">
        <v>25</v>
      </c>
      <c r="E492" s="26">
        <f t="shared" si="10"/>
        <v>48.89575</v>
      </c>
      <c r="F492" s="85"/>
      <c r="G492" s="108"/>
      <c r="H492" s="77"/>
    </row>
    <row r="493" spans="1:8" ht="15.75">
      <c r="A493" s="13">
        <v>6</v>
      </c>
      <c r="B493" s="23" t="s">
        <v>392</v>
      </c>
      <c r="C493" s="23"/>
      <c r="D493" s="77">
        <v>8.1</v>
      </c>
      <c r="E493" s="26">
        <f t="shared" si="10"/>
        <v>15.842222999999999</v>
      </c>
      <c r="F493" s="85"/>
      <c r="G493" s="108"/>
      <c r="H493" s="77"/>
    </row>
    <row r="494" spans="1:8" ht="15.75">
      <c r="A494" s="13">
        <v>7</v>
      </c>
      <c r="B494" s="23" t="s">
        <v>393</v>
      </c>
      <c r="C494" s="23"/>
      <c r="D494" s="26">
        <v>54</v>
      </c>
      <c r="E494" s="26">
        <f t="shared" si="10"/>
        <v>105.61481999999999</v>
      </c>
      <c r="F494" s="85"/>
      <c r="G494" s="108"/>
      <c r="H494" s="77"/>
    </row>
    <row r="495" spans="1:8" ht="61.5" customHeight="1">
      <c r="A495" s="13">
        <v>7.1</v>
      </c>
      <c r="B495" s="23" t="s">
        <v>394</v>
      </c>
      <c r="C495" s="23"/>
      <c r="D495" s="77" t="s">
        <v>659</v>
      </c>
      <c r="E495" s="77" t="s">
        <v>658</v>
      </c>
      <c r="F495" s="85"/>
      <c r="G495" s="108"/>
      <c r="H495" s="77"/>
    </row>
    <row r="496" spans="1:8" ht="31.5">
      <c r="A496" s="13">
        <v>7.2</v>
      </c>
      <c r="B496" s="23" t="s">
        <v>395</v>
      </c>
      <c r="C496" s="23"/>
      <c r="D496" s="77">
        <v>15.6</v>
      </c>
      <c r="E496" s="26">
        <f t="shared" si="10"/>
        <v>30.510947999999999</v>
      </c>
      <c r="F496" s="85"/>
      <c r="G496" s="108"/>
      <c r="H496" s="77"/>
    </row>
    <row r="497" spans="1:8" ht="15.75">
      <c r="A497" s="13">
        <v>8</v>
      </c>
      <c r="B497" s="23" t="s">
        <v>396</v>
      </c>
      <c r="C497" s="23"/>
      <c r="D497" s="77">
        <v>2.7</v>
      </c>
      <c r="E497" s="26">
        <f t="shared" si="10"/>
        <v>5.2807409999999999</v>
      </c>
      <c r="F497" s="85"/>
      <c r="G497" s="108"/>
      <c r="H497" s="77"/>
    </row>
    <row r="498" spans="1:8" ht="15.75">
      <c r="A498" s="13">
        <v>9</v>
      </c>
      <c r="B498" s="23" t="s">
        <v>397</v>
      </c>
      <c r="C498" s="23"/>
      <c r="D498" s="77">
        <v>255.65</v>
      </c>
      <c r="E498" s="26">
        <v>500</v>
      </c>
      <c r="F498" s="85"/>
      <c r="G498" s="108"/>
      <c r="H498" s="77"/>
    </row>
    <row r="499" spans="1:8" ht="15.75">
      <c r="A499" s="13">
        <v>10</v>
      </c>
      <c r="B499" s="23" t="s">
        <v>398</v>
      </c>
      <c r="C499" s="23"/>
      <c r="D499" s="77">
        <v>460.16</v>
      </c>
      <c r="E499" s="26">
        <v>900</v>
      </c>
      <c r="F499" s="85"/>
      <c r="G499" s="108"/>
      <c r="H499" s="77"/>
    </row>
    <row r="500" spans="1:8" ht="31.5">
      <c r="A500" s="13">
        <v>11</v>
      </c>
      <c r="B500" s="23" t="s">
        <v>636</v>
      </c>
      <c r="C500" s="23"/>
      <c r="D500" s="26">
        <v>54</v>
      </c>
      <c r="E500" s="26">
        <f t="shared" si="10"/>
        <v>105.61481999999999</v>
      </c>
      <c r="F500" s="85"/>
      <c r="G500" s="108"/>
      <c r="H500" s="77"/>
    </row>
    <row r="501" spans="1:8" ht="47.25">
      <c r="A501" s="13">
        <v>12</v>
      </c>
      <c r="B501" s="23" t="s">
        <v>605</v>
      </c>
      <c r="C501" s="23"/>
      <c r="D501" s="77">
        <v>42</v>
      </c>
      <c r="E501" s="26">
        <f t="shared" si="10"/>
        <v>82.144859999999994</v>
      </c>
      <c r="F501" s="85"/>
      <c r="G501" s="108"/>
      <c r="H501" s="77"/>
    </row>
    <row r="502" spans="1:8" ht="31.5">
      <c r="A502" s="13">
        <v>13</v>
      </c>
      <c r="B502" s="23" t="s">
        <v>399</v>
      </c>
      <c r="C502" s="23"/>
      <c r="D502" s="77">
        <v>5630</v>
      </c>
      <c r="E502" s="26">
        <f t="shared" si="10"/>
        <v>11011.322899999999</v>
      </c>
      <c r="F502" s="120"/>
      <c r="G502" s="108"/>
      <c r="H502" s="77"/>
    </row>
    <row r="503" spans="1:8" ht="31.5">
      <c r="A503" s="13">
        <v>14</v>
      </c>
      <c r="B503" s="23" t="s">
        <v>400</v>
      </c>
      <c r="C503" s="23"/>
      <c r="D503" s="77">
        <v>3069</v>
      </c>
      <c r="E503" s="26">
        <f t="shared" si="10"/>
        <v>6002.4422699999996</v>
      </c>
      <c r="F503" s="120"/>
      <c r="G503" s="108"/>
      <c r="H503" s="77"/>
    </row>
    <row r="504" spans="1:8" ht="31.5">
      <c r="A504" s="13">
        <v>15</v>
      </c>
      <c r="B504" s="23" t="s">
        <v>401</v>
      </c>
      <c r="C504" s="23"/>
      <c r="D504" s="77">
        <v>615</v>
      </c>
      <c r="E504" s="26">
        <f t="shared" si="10"/>
        <v>1202.83545</v>
      </c>
      <c r="F504" s="120"/>
      <c r="G504" s="108"/>
      <c r="H504" s="77"/>
    </row>
    <row r="505" spans="1:8" ht="15.75">
      <c r="A505" s="13">
        <v>16</v>
      </c>
      <c r="B505" s="70" t="s">
        <v>402</v>
      </c>
      <c r="C505" s="104"/>
      <c r="D505" s="78">
        <v>129</v>
      </c>
      <c r="E505" s="26">
        <f t="shared" si="10"/>
        <v>252.30206999999999</v>
      </c>
      <c r="F505" s="120"/>
      <c r="G505" s="126"/>
      <c r="H505" s="77"/>
    </row>
    <row r="506" spans="1:8" ht="15.75">
      <c r="A506" s="13">
        <v>17</v>
      </c>
      <c r="B506" s="63" t="s">
        <v>526</v>
      </c>
      <c r="C506" s="105"/>
      <c r="D506" s="26">
        <v>54</v>
      </c>
      <c r="E506" s="26">
        <f t="shared" si="10"/>
        <v>105.61481999999999</v>
      </c>
      <c r="F506" s="120"/>
      <c r="G506" s="126"/>
      <c r="H506" s="77"/>
    </row>
    <row r="507" spans="1:8" ht="63">
      <c r="A507" s="13">
        <v>18</v>
      </c>
      <c r="B507" s="36" t="s">
        <v>606</v>
      </c>
      <c r="C507" s="106"/>
      <c r="D507" s="77">
        <v>25.56</v>
      </c>
      <c r="E507" s="26">
        <v>50</v>
      </c>
      <c r="F507" s="120"/>
      <c r="G507" s="126"/>
      <c r="H507" s="77"/>
    </row>
    <row r="508" spans="1:8" ht="78.75">
      <c r="B508" s="27" t="s">
        <v>607</v>
      </c>
      <c r="C508" s="37"/>
      <c r="G508" s="127"/>
      <c r="H508" s="34"/>
    </row>
    <row r="509" spans="1:8" ht="78.75">
      <c r="B509" s="27" t="s">
        <v>608</v>
      </c>
      <c r="C509" s="27"/>
      <c r="G509" s="127"/>
      <c r="H509" s="34"/>
    </row>
    <row r="510" spans="1:8" ht="63">
      <c r="B510" s="27" t="s">
        <v>755</v>
      </c>
      <c r="C510" s="27"/>
      <c r="G510" s="127"/>
      <c r="H510" s="34"/>
    </row>
    <row r="511" spans="1:8" ht="47.25">
      <c r="B511" s="32" t="s">
        <v>756</v>
      </c>
      <c r="C511" s="27"/>
      <c r="G511" s="127"/>
      <c r="H511" s="34"/>
    </row>
    <row r="512" spans="1:8" ht="31.5">
      <c r="B512" s="27" t="s">
        <v>757</v>
      </c>
      <c r="C512" s="27"/>
      <c r="G512" s="127"/>
      <c r="H512" s="34"/>
    </row>
    <row r="513" spans="1:8" ht="18">
      <c r="B513" s="100" t="s">
        <v>403</v>
      </c>
      <c r="C513" s="25"/>
      <c r="D513" s="24"/>
      <c r="E513" s="41"/>
      <c r="F513" s="41"/>
      <c r="G513" s="38"/>
      <c r="H513" s="38"/>
    </row>
    <row r="514" spans="1:8" ht="31.5">
      <c r="A514" s="13">
        <v>1</v>
      </c>
      <c r="B514" s="23" t="s">
        <v>404</v>
      </c>
      <c r="C514" s="23"/>
      <c r="D514" s="82">
        <v>5.3</v>
      </c>
      <c r="E514" s="26">
        <f t="shared" ref="E514:E520" si="11">D514*1.95583</f>
        <v>10.365898999999999</v>
      </c>
      <c r="F514" s="121"/>
      <c r="G514" s="108"/>
      <c r="H514" s="39"/>
    </row>
    <row r="515" spans="1:8" ht="16.5">
      <c r="A515" s="13">
        <v>2</v>
      </c>
      <c r="B515" s="23" t="s">
        <v>405</v>
      </c>
      <c r="C515" s="23"/>
      <c r="D515" s="82">
        <v>54</v>
      </c>
      <c r="E515" s="26">
        <f t="shared" si="11"/>
        <v>105.61481999999999</v>
      </c>
      <c r="F515" s="121"/>
      <c r="G515" s="108"/>
      <c r="H515" s="39"/>
    </row>
    <row r="516" spans="1:8" ht="31.5">
      <c r="A516" s="13">
        <v>3</v>
      </c>
      <c r="B516" s="101" t="s">
        <v>406</v>
      </c>
      <c r="C516" s="101"/>
      <c r="D516" s="146">
        <v>21</v>
      </c>
      <c r="E516" s="26">
        <f t="shared" si="11"/>
        <v>41.072429999999997</v>
      </c>
      <c r="F516" s="121"/>
      <c r="G516" s="108"/>
      <c r="H516" s="39"/>
    </row>
    <row r="517" spans="1:8" ht="16.5">
      <c r="A517" s="13">
        <v>4</v>
      </c>
      <c r="B517" s="50" t="s">
        <v>407</v>
      </c>
      <c r="C517" s="50"/>
      <c r="D517" s="82">
        <v>42</v>
      </c>
      <c r="E517" s="26">
        <f t="shared" si="11"/>
        <v>82.144859999999994</v>
      </c>
      <c r="F517" s="121"/>
      <c r="G517" s="108"/>
      <c r="H517" s="39"/>
    </row>
    <row r="518" spans="1:8" ht="16.5">
      <c r="A518" s="13">
        <v>5</v>
      </c>
      <c r="B518" s="50" t="s">
        <v>408</v>
      </c>
      <c r="C518" s="50"/>
      <c r="D518" s="82">
        <v>5.3</v>
      </c>
      <c r="E518" s="26">
        <f t="shared" si="11"/>
        <v>10.365898999999999</v>
      </c>
      <c r="F518" s="121"/>
      <c r="G518" s="108"/>
      <c r="H518" s="39"/>
    </row>
    <row r="519" spans="1:8" ht="16.5">
      <c r="A519" s="13">
        <v>6</v>
      </c>
      <c r="B519" s="50" t="s">
        <v>409</v>
      </c>
      <c r="C519" s="50"/>
      <c r="D519" s="82">
        <v>357.9</v>
      </c>
      <c r="E519" s="26">
        <f t="shared" si="11"/>
        <v>699.99155699999994</v>
      </c>
      <c r="F519" s="121"/>
      <c r="G519" s="108"/>
      <c r="H519" s="39"/>
    </row>
    <row r="520" spans="1:8" ht="16.5">
      <c r="A520" s="13">
        <v>7</v>
      </c>
      <c r="B520" s="144" t="s">
        <v>635</v>
      </c>
      <c r="C520" s="102"/>
      <c r="D520" s="82">
        <v>51.13</v>
      </c>
      <c r="E520" s="26">
        <f t="shared" si="11"/>
        <v>100.0015879</v>
      </c>
      <c r="F520" s="121"/>
      <c r="G520" s="108"/>
      <c r="H520" s="39"/>
    </row>
    <row r="521" spans="1:8" ht="15.75">
      <c r="B521" s="50"/>
      <c r="C521" s="50"/>
      <c r="D521" s="46"/>
      <c r="E521" s="46"/>
      <c r="F521" s="108"/>
      <c r="G521" s="108"/>
      <c r="H521" s="34"/>
    </row>
    <row r="522" spans="1:8" ht="18">
      <c r="B522" s="98" t="s">
        <v>410</v>
      </c>
      <c r="C522" s="58"/>
      <c r="D522" s="46"/>
      <c r="E522" s="46"/>
      <c r="F522" s="108"/>
      <c r="G522" s="108"/>
      <c r="H522" s="34"/>
    </row>
    <row r="523" spans="1:8" ht="31.5">
      <c r="A523" s="13">
        <v>1</v>
      </c>
      <c r="B523" s="23" t="s">
        <v>609</v>
      </c>
      <c r="C523" s="23"/>
      <c r="D523" s="82">
        <v>1025</v>
      </c>
      <c r="E523" s="26">
        <f t="shared" ref="E523:E529" si="12">D523*1.95583</f>
        <v>2004.7257500000001</v>
      </c>
      <c r="F523" s="121"/>
      <c r="G523" s="108"/>
      <c r="H523" s="39"/>
    </row>
    <row r="524" spans="1:8" ht="31.5">
      <c r="A524" s="13">
        <v>2</v>
      </c>
      <c r="B524" s="23" t="s">
        <v>411</v>
      </c>
      <c r="C524" s="23"/>
      <c r="D524" s="82">
        <v>260</v>
      </c>
      <c r="E524" s="26">
        <f t="shared" si="12"/>
        <v>508.51580000000001</v>
      </c>
      <c r="F524" s="121"/>
      <c r="G524" s="108"/>
      <c r="H524" s="39"/>
    </row>
    <row r="525" spans="1:8" ht="31.5">
      <c r="A525" s="13">
        <v>3</v>
      </c>
      <c r="B525" s="23" t="s">
        <v>412</v>
      </c>
      <c r="C525" s="23"/>
      <c r="D525" s="82">
        <v>105</v>
      </c>
      <c r="E525" s="26">
        <f t="shared" si="12"/>
        <v>205.36214999999999</v>
      </c>
      <c r="F525" s="121"/>
      <c r="G525" s="108"/>
      <c r="H525" s="39"/>
    </row>
    <row r="526" spans="1:8" ht="47.25">
      <c r="A526" s="13">
        <v>4</v>
      </c>
      <c r="B526" s="23" t="s">
        <v>610</v>
      </c>
      <c r="C526" s="23"/>
      <c r="D526" s="82">
        <v>360</v>
      </c>
      <c r="E526" s="26">
        <f t="shared" si="12"/>
        <v>704.09879999999998</v>
      </c>
      <c r="F526" s="121"/>
      <c r="G526" s="108"/>
      <c r="H526" s="39"/>
    </row>
    <row r="527" spans="1:8" ht="16.5">
      <c r="A527" s="13">
        <v>5</v>
      </c>
      <c r="B527" s="23" t="s">
        <v>413</v>
      </c>
      <c r="C527" s="23"/>
      <c r="D527" s="82">
        <v>26</v>
      </c>
      <c r="E527" s="26">
        <f t="shared" si="12"/>
        <v>50.851579999999998</v>
      </c>
      <c r="F527" s="121"/>
      <c r="G527" s="108"/>
      <c r="H527" s="39"/>
    </row>
    <row r="528" spans="1:8" ht="31.5">
      <c r="A528" s="13">
        <v>6</v>
      </c>
      <c r="B528" s="23" t="s">
        <v>414</v>
      </c>
      <c r="C528" s="23"/>
      <c r="D528" s="82">
        <v>80</v>
      </c>
      <c r="E528" s="26">
        <f t="shared" si="12"/>
        <v>156.46639999999999</v>
      </c>
      <c r="F528" s="121"/>
      <c r="G528" s="108"/>
      <c r="H528" s="39"/>
    </row>
    <row r="529" spans="1:8" ht="31.5">
      <c r="A529" s="13">
        <v>7</v>
      </c>
      <c r="B529" s="23" t="s">
        <v>415</v>
      </c>
      <c r="C529" s="23"/>
      <c r="D529" s="82">
        <v>520</v>
      </c>
      <c r="E529" s="26">
        <f t="shared" si="12"/>
        <v>1017.0316</v>
      </c>
      <c r="F529" s="121"/>
      <c r="G529" s="108"/>
      <c r="H529" s="39"/>
    </row>
    <row r="530" spans="1:8" ht="15.75">
      <c r="B530" s="50"/>
      <c r="C530" s="50"/>
      <c r="D530" s="30"/>
      <c r="E530" s="30"/>
      <c r="F530" s="108"/>
      <c r="G530" s="84"/>
      <c r="H530" s="34"/>
    </row>
    <row r="531" spans="1:8" ht="15.75">
      <c r="A531" s="107" t="s">
        <v>453</v>
      </c>
      <c r="B531" s="35" t="s">
        <v>453</v>
      </c>
      <c r="C531" s="35"/>
      <c r="D531" s="35"/>
      <c r="E531" s="35"/>
      <c r="F531" s="122"/>
      <c r="G531" s="128"/>
      <c r="H531" s="40"/>
    </row>
    <row r="532" spans="1:8" s="135" customFormat="1" ht="47.25">
      <c r="A532" s="130">
        <v>16</v>
      </c>
      <c r="B532" s="131" t="s">
        <v>418</v>
      </c>
      <c r="C532" s="131"/>
      <c r="D532" s="132"/>
      <c r="E532" s="133"/>
      <c r="F532" s="139" t="s">
        <v>660</v>
      </c>
      <c r="G532" s="26">
        <v>780</v>
      </c>
      <c r="H532" s="134"/>
    </row>
    <row r="533" spans="1:8" s="135" customFormat="1" ht="31.5">
      <c r="A533" s="130">
        <v>29</v>
      </c>
      <c r="B533" s="131" t="s">
        <v>454</v>
      </c>
      <c r="C533" s="131"/>
      <c r="D533" s="132"/>
      <c r="E533" s="133"/>
      <c r="F533" s="139" t="s">
        <v>661</v>
      </c>
      <c r="G533" s="26">
        <v>1034.53</v>
      </c>
      <c r="H533" s="134"/>
    </row>
    <row r="534" spans="1:8" s="135" customFormat="1" ht="16.5">
      <c r="A534" s="130">
        <v>33</v>
      </c>
      <c r="B534" s="131" t="s">
        <v>455</v>
      </c>
      <c r="C534" s="131"/>
      <c r="D534" s="132"/>
      <c r="E534" s="133"/>
      <c r="F534" s="139" t="s">
        <v>662</v>
      </c>
      <c r="G534" s="26">
        <v>723.06</v>
      </c>
      <c r="H534" s="134"/>
    </row>
    <row r="535" spans="1:8" s="135" customFormat="1" ht="31.5">
      <c r="A535" s="130">
        <v>68.099999999999994</v>
      </c>
      <c r="B535" s="131" t="s">
        <v>456</v>
      </c>
      <c r="C535" s="131"/>
      <c r="D535" s="132"/>
      <c r="E535" s="133"/>
      <c r="F535" s="139" t="s">
        <v>663</v>
      </c>
      <c r="G535" s="26">
        <f t="shared" ref="G535:G595" si="13">F535*1.95583</f>
        <v>629.64035190000004</v>
      </c>
      <c r="H535" s="134"/>
    </row>
    <row r="536" spans="1:8" s="135" customFormat="1" ht="47.25">
      <c r="A536" s="130">
        <v>69.099999999999994</v>
      </c>
      <c r="B536" s="131" t="s">
        <v>457</v>
      </c>
      <c r="C536" s="131"/>
      <c r="D536" s="132"/>
      <c r="E536" s="133"/>
      <c r="F536" s="139" t="s">
        <v>664</v>
      </c>
      <c r="G536" s="26">
        <f t="shared" si="13"/>
        <v>974.15980639999998</v>
      </c>
      <c r="H536" s="134"/>
    </row>
    <row r="537" spans="1:8" s="135" customFormat="1" ht="31.5">
      <c r="A537" s="130">
        <v>70.099999999999994</v>
      </c>
      <c r="B537" s="131" t="s">
        <v>458</v>
      </c>
      <c r="C537" s="131"/>
      <c r="D537" s="132"/>
      <c r="E537" s="133"/>
      <c r="F537" s="139" t="s">
        <v>665</v>
      </c>
      <c r="G537" s="26">
        <f t="shared" si="13"/>
        <v>2762.2773838999997</v>
      </c>
      <c r="H537" s="134"/>
    </row>
    <row r="538" spans="1:8" s="135" customFormat="1" ht="59.25" customHeight="1">
      <c r="A538" s="130">
        <v>71.099999999999994</v>
      </c>
      <c r="B538" s="131" t="s">
        <v>459</v>
      </c>
      <c r="C538" s="131"/>
      <c r="D538" s="132"/>
      <c r="E538" s="133"/>
      <c r="F538" s="139" t="s">
        <v>666</v>
      </c>
      <c r="G538" s="26">
        <v>645.84</v>
      </c>
      <c r="H538" s="134"/>
    </row>
    <row r="539" spans="1:8" s="135" customFormat="1" ht="15.75" hidden="1" customHeight="1">
      <c r="A539" s="130">
        <v>71.2</v>
      </c>
      <c r="B539" s="131" t="s">
        <v>460</v>
      </c>
      <c r="C539" s="131"/>
      <c r="D539" s="132"/>
      <c r="E539" s="133"/>
      <c r="F539" s="139"/>
      <c r="G539" s="26">
        <f t="shared" si="13"/>
        <v>0</v>
      </c>
      <c r="H539" s="134"/>
    </row>
    <row r="540" spans="1:8" s="135" customFormat="1" ht="31.5">
      <c r="A540" s="130">
        <v>72.099999999999994</v>
      </c>
      <c r="B540" s="131" t="s">
        <v>461</v>
      </c>
      <c r="C540" s="131"/>
      <c r="D540" s="132"/>
      <c r="E540" s="133"/>
      <c r="F540" s="139" t="s">
        <v>667</v>
      </c>
      <c r="G540" s="26">
        <v>1350</v>
      </c>
      <c r="H540" s="134"/>
    </row>
    <row r="541" spans="1:8" s="135" customFormat="1" ht="47.25">
      <c r="A541" s="130">
        <v>73.099999999999994</v>
      </c>
      <c r="B541" s="131" t="s">
        <v>611</v>
      </c>
      <c r="C541" s="131"/>
      <c r="D541" s="132"/>
      <c r="E541" s="133"/>
      <c r="F541" s="139" t="s">
        <v>668</v>
      </c>
      <c r="G541" s="26">
        <v>2617.0100000000002</v>
      </c>
      <c r="H541" s="134"/>
    </row>
    <row r="542" spans="1:8" s="135" customFormat="1" ht="49.5" customHeight="1">
      <c r="A542" s="130">
        <v>74.099999999999994</v>
      </c>
      <c r="B542" s="131" t="s">
        <v>612</v>
      </c>
      <c r="C542" s="131"/>
      <c r="D542" s="132"/>
      <c r="E542" s="133"/>
      <c r="F542" s="139" t="s">
        <v>669</v>
      </c>
      <c r="G542" s="26">
        <f t="shared" si="13"/>
        <v>1417.9963083</v>
      </c>
      <c r="H542" s="134"/>
    </row>
    <row r="543" spans="1:8" s="135" customFormat="1" ht="15.75" hidden="1" customHeight="1">
      <c r="A543" s="130">
        <v>75.099999999999994</v>
      </c>
      <c r="B543" s="131" t="s">
        <v>462</v>
      </c>
      <c r="C543" s="131"/>
      <c r="D543" s="132"/>
      <c r="E543" s="133"/>
      <c r="F543" s="139"/>
      <c r="G543" s="26">
        <f t="shared" si="13"/>
        <v>0</v>
      </c>
      <c r="H543" s="134"/>
    </row>
    <row r="544" spans="1:8" s="135" customFormat="1" ht="15.75" customHeight="1">
      <c r="A544" s="130" t="s">
        <v>494</v>
      </c>
      <c r="B544" s="131" t="s">
        <v>462</v>
      </c>
      <c r="C544" s="131"/>
      <c r="D544" s="132"/>
      <c r="E544" s="133"/>
      <c r="F544" s="139" t="s">
        <v>670</v>
      </c>
      <c r="G544" s="26">
        <f t="shared" si="13"/>
        <v>2089.0024647</v>
      </c>
      <c r="H544" s="134"/>
    </row>
    <row r="545" spans="1:8" s="135" customFormat="1" ht="49.5" customHeight="1">
      <c r="A545" s="130">
        <v>76.099999999999994</v>
      </c>
      <c r="B545" s="131" t="s">
        <v>463</v>
      </c>
      <c r="C545" s="131"/>
      <c r="D545" s="132"/>
      <c r="E545" s="133"/>
      <c r="F545" s="139" t="s">
        <v>671</v>
      </c>
      <c r="G545" s="26">
        <v>1306.8</v>
      </c>
      <c r="H545" s="134"/>
    </row>
    <row r="546" spans="1:8" s="135" customFormat="1" ht="49.5" customHeight="1">
      <c r="A546" s="130" t="s">
        <v>495</v>
      </c>
      <c r="B546" s="131" t="s">
        <v>496</v>
      </c>
      <c r="C546" s="131"/>
      <c r="D546" s="132"/>
      <c r="E546" s="133"/>
      <c r="F546" s="139" t="s">
        <v>672</v>
      </c>
      <c r="G546" s="26">
        <f t="shared" si="13"/>
        <v>1160.0027729999999</v>
      </c>
      <c r="H546" s="134"/>
    </row>
    <row r="547" spans="1:8" s="135" customFormat="1" ht="31.5">
      <c r="A547" s="130">
        <v>88.1</v>
      </c>
      <c r="B547" s="131" t="s">
        <v>464</v>
      </c>
      <c r="C547" s="131"/>
      <c r="D547" s="132"/>
      <c r="E547" s="133"/>
      <c r="F547" s="139" t="s">
        <v>673</v>
      </c>
      <c r="G547" s="26">
        <v>1123.8499999999999</v>
      </c>
      <c r="H547" s="134"/>
    </row>
    <row r="548" spans="1:8" s="135" customFormat="1" ht="31.5">
      <c r="A548" s="130">
        <v>89.1</v>
      </c>
      <c r="B548" s="131" t="s">
        <v>465</v>
      </c>
      <c r="C548" s="131"/>
      <c r="D548" s="132"/>
      <c r="E548" s="133"/>
      <c r="F548" s="139" t="s">
        <v>674</v>
      </c>
      <c r="G548" s="26">
        <f t="shared" si="13"/>
        <v>956.20528699999988</v>
      </c>
      <c r="H548" s="134"/>
    </row>
    <row r="549" spans="1:8" s="135" customFormat="1" ht="51" customHeight="1">
      <c r="A549" s="130">
        <v>90.1</v>
      </c>
      <c r="B549" s="131" t="s">
        <v>466</v>
      </c>
      <c r="C549" s="131"/>
      <c r="D549" s="132"/>
      <c r="E549" s="133"/>
      <c r="F549" s="139" t="s">
        <v>675</v>
      </c>
      <c r="G549" s="26">
        <f t="shared" si="13"/>
        <v>1166.3983370999999</v>
      </c>
      <c r="H549" s="134"/>
    </row>
    <row r="550" spans="1:8" s="135" customFormat="1" ht="15" hidden="1" customHeight="1">
      <c r="A550" s="130">
        <v>91</v>
      </c>
      <c r="B550" s="131" t="s">
        <v>467</v>
      </c>
      <c r="C550" s="131"/>
      <c r="D550" s="132"/>
      <c r="E550" s="133"/>
      <c r="F550" s="139"/>
      <c r="G550" s="26">
        <f t="shared" si="13"/>
        <v>0</v>
      </c>
      <c r="H550" s="134"/>
    </row>
    <row r="551" spans="1:8" s="135" customFormat="1" ht="15" customHeight="1">
      <c r="A551" s="130" t="s">
        <v>497</v>
      </c>
      <c r="B551" s="131" t="s">
        <v>467</v>
      </c>
      <c r="C551" s="131"/>
      <c r="D551" s="132"/>
      <c r="E551" s="133"/>
      <c r="F551" s="139" t="s">
        <v>676</v>
      </c>
      <c r="G551" s="26">
        <v>1005.91</v>
      </c>
      <c r="H551" s="134"/>
    </row>
    <row r="552" spans="1:8" s="135" customFormat="1" ht="45" customHeight="1">
      <c r="A552" s="130">
        <v>114</v>
      </c>
      <c r="B552" s="131" t="s">
        <v>613</v>
      </c>
      <c r="C552" s="131"/>
      <c r="D552" s="132"/>
      <c r="E552" s="133"/>
      <c r="F552" s="139" t="s">
        <v>677</v>
      </c>
      <c r="G552" s="26">
        <v>3912.3</v>
      </c>
      <c r="H552" s="134"/>
    </row>
    <row r="553" spans="1:8" s="135" customFormat="1" ht="59.25" customHeight="1">
      <c r="A553" s="130">
        <v>115</v>
      </c>
      <c r="B553" s="131" t="s">
        <v>468</v>
      </c>
      <c r="C553" s="131"/>
      <c r="D553" s="132"/>
      <c r="E553" s="133"/>
      <c r="F553" s="139" t="s">
        <v>678</v>
      </c>
      <c r="G553" s="26">
        <v>5340.6</v>
      </c>
      <c r="H553" s="134"/>
    </row>
    <row r="554" spans="1:8" s="135" customFormat="1" ht="15" hidden="1" customHeight="1">
      <c r="A554" s="130">
        <v>158</v>
      </c>
      <c r="B554" s="131" t="s">
        <v>419</v>
      </c>
      <c r="C554" s="131"/>
      <c r="D554" s="132"/>
      <c r="E554" s="133"/>
      <c r="F554" s="139"/>
      <c r="G554" s="26">
        <f t="shared" si="13"/>
        <v>0</v>
      </c>
      <c r="H554" s="134"/>
    </row>
    <row r="555" spans="1:8" s="135" customFormat="1" ht="15" hidden="1" customHeight="1">
      <c r="A555" s="130">
        <v>159</v>
      </c>
      <c r="B555" s="131" t="s">
        <v>469</v>
      </c>
      <c r="C555" s="131"/>
      <c r="D555" s="132"/>
      <c r="E555" s="133"/>
      <c r="F555" s="139"/>
      <c r="G555" s="26">
        <f t="shared" si="13"/>
        <v>0</v>
      </c>
      <c r="H555" s="134"/>
    </row>
    <row r="556" spans="1:8" s="135" customFormat="1" ht="15" customHeight="1">
      <c r="A556" s="130" t="s">
        <v>498</v>
      </c>
      <c r="B556" s="131" t="s">
        <v>419</v>
      </c>
      <c r="C556" s="131"/>
      <c r="D556" s="132"/>
      <c r="E556" s="133"/>
      <c r="F556" s="139" t="s">
        <v>679</v>
      </c>
      <c r="G556" s="26">
        <v>886</v>
      </c>
      <c r="H556" s="134"/>
    </row>
    <row r="557" spans="1:8" s="135" customFormat="1" ht="15" customHeight="1">
      <c r="A557" s="130" t="s">
        <v>499</v>
      </c>
      <c r="B557" s="131" t="s">
        <v>469</v>
      </c>
      <c r="C557" s="131"/>
      <c r="D557" s="132"/>
      <c r="E557" s="133"/>
      <c r="F557" s="139" t="s">
        <v>680</v>
      </c>
      <c r="G557" s="26">
        <f t="shared" si="13"/>
        <v>1794.0046258</v>
      </c>
      <c r="H557" s="134"/>
    </row>
    <row r="558" spans="1:8" s="135" customFormat="1" ht="45" customHeight="1">
      <c r="A558" s="130">
        <v>171</v>
      </c>
      <c r="B558" s="131" t="s">
        <v>614</v>
      </c>
      <c r="C558" s="131"/>
      <c r="D558" s="132"/>
      <c r="E558" s="133"/>
      <c r="F558" s="139" t="s">
        <v>681</v>
      </c>
      <c r="G558" s="26">
        <f t="shared" si="13"/>
        <v>5093.0008783000003</v>
      </c>
      <c r="H558" s="134"/>
    </row>
    <row r="559" spans="1:8" s="135" customFormat="1" ht="45" customHeight="1">
      <c r="A559" s="130">
        <v>172</v>
      </c>
      <c r="B559" s="131" t="s">
        <v>615</v>
      </c>
      <c r="C559" s="131"/>
      <c r="D559" s="132"/>
      <c r="E559" s="133"/>
      <c r="F559" s="139" t="s">
        <v>682</v>
      </c>
      <c r="G559" s="26">
        <v>9630.67</v>
      </c>
      <c r="H559" s="134"/>
    </row>
    <row r="560" spans="1:8" s="135" customFormat="1" ht="45" customHeight="1">
      <c r="A560" s="130">
        <v>173</v>
      </c>
      <c r="B560" s="131" t="s">
        <v>616</v>
      </c>
      <c r="C560" s="131"/>
      <c r="D560" s="132"/>
      <c r="E560" s="133"/>
      <c r="F560" s="139" t="s">
        <v>683</v>
      </c>
      <c r="G560" s="26">
        <v>4087.44</v>
      </c>
      <c r="H560" s="134"/>
    </row>
    <row r="561" spans="1:8" s="135" customFormat="1" ht="15.75" hidden="1" customHeight="1">
      <c r="A561" s="130">
        <v>174</v>
      </c>
      <c r="B561" s="131" t="s">
        <v>617</v>
      </c>
      <c r="C561" s="131"/>
      <c r="D561" s="132"/>
      <c r="E561" s="133"/>
      <c r="F561" s="139"/>
      <c r="G561" s="26">
        <f t="shared" si="13"/>
        <v>0</v>
      </c>
      <c r="H561" s="134"/>
    </row>
    <row r="562" spans="1:8" s="135" customFormat="1" ht="15.75" customHeight="1">
      <c r="A562" s="130" t="s">
        <v>500</v>
      </c>
      <c r="B562" s="131" t="s">
        <v>617</v>
      </c>
      <c r="C562" s="131"/>
      <c r="D562" s="132"/>
      <c r="E562" s="133"/>
      <c r="F562" s="139" t="s">
        <v>684</v>
      </c>
      <c r="G562" s="26">
        <f t="shared" si="13"/>
        <v>5234.6420868999994</v>
      </c>
      <c r="H562" s="134"/>
    </row>
    <row r="563" spans="1:8" s="135" customFormat="1" ht="39" customHeight="1">
      <c r="A563" s="130">
        <v>175</v>
      </c>
      <c r="B563" s="131" t="s">
        <v>618</v>
      </c>
      <c r="C563" s="131"/>
      <c r="D563" s="132"/>
      <c r="E563" s="133"/>
      <c r="F563" s="139" t="s">
        <v>685</v>
      </c>
      <c r="G563" s="26">
        <v>5422.69</v>
      </c>
      <c r="H563" s="134"/>
    </row>
    <row r="564" spans="1:8" s="135" customFormat="1" ht="47.25">
      <c r="A564" s="130">
        <v>176</v>
      </c>
      <c r="B564" s="131" t="s">
        <v>619</v>
      </c>
      <c r="C564" s="131"/>
      <c r="D564" s="132"/>
      <c r="E564" s="133"/>
      <c r="F564" s="139" t="s">
        <v>686</v>
      </c>
      <c r="G564" s="26">
        <v>7970.17</v>
      </c>
      <c r="H564" s="134"/>
    </row>
    <row r="565" spans="1:8" s="135" customFormat="1" ht="31.5">
      <c r="A565" s="130">
        <v>177</v>
      </c>
      <c r="B565" s="131" t="s">
        <v>620</v>
      </c>
      <c r="C565" s="131"/>
      <c r="D565" s="132"/>
      <c r="E565" s="133"/>
      <c r="F565" s="139" t="s">
        <v>687</v>
      </c>
      <c r="G565" s="26">
        <v>2235.6</v>
      </c>
      <c r="H565" s="134"/>
    </row>
    <row r="566" spans="1:8" s="135" customFormat="1" ht="31.5">
      <c r="A566" s="130">
        <v>178</v>
      </c>
      <c r="B566" s="131" t="s">
        <v>621</v>
      </c>
      <c r="C566" s="131"/>
      <c r="D566" s="132"/>
      <c r="E566" s="133"/>
      <c r="F566" s="139" t="s">
        <v>688</v>
      </c>
      <c r="G566" s="26">
        <f t="shared" si="13"/>
        <v>3625.6394207999997</v>
      </c>
      <c r="H566" s="134"/>
    </row>
    <row r="567" spans="1:8" s="135" customFormat="1" ht="52.5" customHeight="1">
      <c r="A567" s="130">
        <v>179</v>
      </c>
      <c r="B567" s="131" t="s">
        <v>420</v>
      </c>
      <c r="C567" s="131"/>
      <c r="D567" s="132"/>
      <c r="E567" s="133"/>
      <c r="F567" s="139" t="s">
        <v>689</v>
      </c>
      <c r="G567" s="26">
        <f t="shared" si="13"/>
        <v>1339.9978079</v>
      </c>
      <c r="H567" s="134"/>
    </row>
    <row r="568" spans="1:8" s="135" customFormat="1" ht="15" hidden="1" customHeight="1">
      <c r="A568" s="130">
        <v>180</v>
      </c>
      <c r="B568" s="131" t="s">
        <v>421</v>
      </c>
      <c r="C568" s="131"/>
      <c r="D568" s="132"/>
      <c r="E568" s="133"/>
      <c r="F568" s="139"/>
      <c r="G568" s="26">
        <f t="shared" si="13"/>
        <v>0</v>
      </c>
      <c r="H568" s="134"/>
    </row>
    <row r="569" spans="1:8" s="135" customFormat="1" ht="15" customHeight="1">
      <c r="A569" s="130" t="s">
        <v>501</v>
      </c>
      <c r="B569" s="131" t="s">
        <v>421</v>
      </c>
      <c r="C569" s="131"/>
      <c r="D569" s="132"/>
      <c r="E569" s="133"/>
      <c r="F569" s="139" t="s">
        <v>690</v>
      </c>
      <c r="G569" s="26">
        <f t="shared" si="13"/>
        <v>1384.4538238</v>
      </c>
      <c r="H569" s="134"/>
    </row>
    <row r="570" spans="1:8" s="135" customFormat="1" ht="45" customHeight="1">
      <c r="A570" s="130">
        <v>181</v>
      </c>
      <c r="B570" s="131" t="s">
        <v>422</v>
      </c>
      <c r="C570" s="131"/>
      <c r="D570" s="132"/>
      <c r="E570" s="133"/>
      <c r="F570" s="139" t="s">
        <v>691</v>
      </c>
      <c r="G570" s="26">
        <f t="shared" si="13"/>
        <v>884.66102560000002</v>
      </c>
      <c r="H570" s="134"/>
    </row>
    <row r="571" spans="1:8" s="135" customFormat="1" ht="16.5">
      <c r="A571" s="130">
        <v>182</v>
      </c>
      <c r="B571" s="131" t="s">
        <v>423</v>
      </c>
      <c r="C571" s="131"/>
      <c r="D571" s="132"/>
      <c r="E571" s="133"/>
      <c r="F571" s="139" t="s">
        <v>692</v>
      </c>
      <c r="G571" s="26">
        <f t="shared" si="13"/>
        <v>1239.99622</v>
      </c>
      <c r="H571" s="134"/>
    </row>
    <row r="572" spans="1:8" s="135" customFormat="1" ht="16.5">
      <c r="A572" s="130">
        <v>183</v>
      </c>
      <c r="B572" s="131" t="s">
        <v>424</v>
      </c>
      <c r="C572" s="131"/>
      <c r="D572" s="132"/>
      <c r="E572" s="133"/>
      <c r="F572" s="139" t="s">
        <v>693</v>
      </c>
      <c r="G572" s="26">
        <v>1465</v>
      </c>
      <c r="H572" s="134"/>
    </row>
    <row r="573" spans="1:8" s="135" customFormat="1" ht="16.5">
      <c r="A573" s="130">
        <v>184</v>
      </c>
      <c r="B573" s="131" t="s">
        <v>425</v>
      </c>
      <c r="C573" s="131"/>
      <c r="D573" s="132"/>
      <c r="E573" s="133"/>
      <c r="F573" s="139" t="s">
        <v>694</v>
      </c>
      <c r="G573" s="26">
        <f t="shared" si="13"/>
        <v>2114.9954454000003</v>
      </c>
      <c r="H573" s="134"/>
    </row>
    <row r="574" spans="1:8" s="135" customFormat="1" ht="16.5">
      <c r="A574" s="130">
        <v>185</v>
      </c>
      <c r="B574" s="131" t="s">
        <v>470</v>
      </c>
      <c r="C574" s="131"/>
      <c r="D574" s="132"/>
      <c r="E574" s="133"/>
      <c r="F574" s="139" t="s">
        <v>695</v>
      </c>
      <c r="G574" s="26">
        <f t="shared" si="13"/>
        <v>1710.0017272999999</v>
      </c>
      <c r="H574" s="134"/>
    </row>
    <row r="575" spans="1:8" s="135" customFormat="1" ht="16.5">
      <c r="A575" s="130">
        <v>186</v>
      </c>
      <c r="B575" s="131" t="s">
        <v>426</v>
      </c>
      <c r="C575" s="131"/>
      <c r="D575" s="132"/>
      <c r="E575" s="133"/>
      <c r="F575" s="139" t="s">
        <v>696</v>
      </c>
      <c r="G575" s="26">
        <f t="shared" si="13"/>
        <v>4311.0013693999999</v>
      </c>
      <c r="H575" s="134"/>
    </row>
    <row r="576" spans="1:8" s="135" customFormat="1" ht="31.5">
      <c r="A576" s="130">
        <v>187.1</v>
      </c>
      <c r="B576" s="131" t="s">
        <v>471</v>
      </c>
      <c r="C576" s="131"/>
      <c r="D576" s="132"/>
      <c r="E576" s="133"/>
      <c r="F576" s="139" t="s">
        <v>697</v>
      </c>
      <c r="G576" s="26">
        <v>8000</v>
      </c>
      <c r="H576" s="134"/>
    </row>
    <row r="577" spans="1:8" s="135" customFormat="1" ht="16.5">
      <c r="A577" s="130">
        <v>187.2</v>
      </c>
      <c r="B577" s="131" t="s">
        <v>472</v>
      </c>
      <c r="C577" s="131"/>
      <c r="D577" s="132"/>
      <c r="E577" s="133"/>
      <c r="F577" s="139" t="s">
        <v>698</v>
      </c>
      <c r="G577" s="26">
        <f t="shared" si="13"/>
        <v>3499.9969016</v>
      </c>
      <c r="H577" s="134"/>
    </row>
    <row r="578" spans="1:8" s="135" customFormat="1" ht="16.5">
      <c r="A578" s="130">
        <v>188</v>
      </c>
      <c r="B578" s="131" t="s">
        <v>427</v>
      </c>
      <c r="C578" s="131"/>
      <c r="D578" s="132"/>
      <c r="E578" s="133"/>
      <c r="F578" s="139" t="s">
        <v>699</v>
      </c>
      <c r="G578" s="26">
        <f t="shared" si="13"/>
        <v>3164.0048658999999</v>
      </c>
      <c r="H578" s="134"/>
    </row>
    <row r="579" spans="1:8" s="135" customFormat="1" ht="73.5" customHeight="1">
      <c r="A579" s="130">
        <v>189</v>
      </c>
      <c r="B579" s="131" t="s">
        <v>622</v>
      </c>
      <c r="C579" s="131"/>
      <c r="D579" s="132"/>
      <c r="E579" s="133"/>
      <c r="F579" s="139" t="s">
        <v>700</v>
      </c>
      <c r="G579" s="26">
        <f t="shared" si="13"/>
        <v>8335.2193858999981</v>
      </c>
      <c r="H579" s="134"/>
    </row>
    <row r="580" spans="1:8" s="135" customFormat="1" ht="15.75" hidden="1" customHeight="1">
      <c r="A580" s="130">
        <v>190</v>
      </c>
      <c r="B580" s="131" t="s">
        <v>623</v>
      </c>
      <c r="C580" s="131"/>
      <c r="D580" s="132"/>
      <c r="E580" s="133"/>
      <c r="F580" s="139"/>
      <c r="G580" s="26">
        <f t="shared" si="13"/>
        <v>0</v>
      </c>
      <c r="H580" s="134"/>
    </row>
    <row r="581" spans="1:8" s="135" customFormat="1" ht="15.75" customHeight="1">
      <c r="A581" s="130" t="s">
        <v>502</v>
      </c>
      <c r="B581" s="131" t="s">
        <v>623</v>
      </c>
      <c r="C581" s="131"/>
      <c r="D581" s="132"/>
      <c r="E581" s="133"/>
      <c r="F581" s="139" t="s">
        <v>701</v>
      </c>
      <c r="G581" s="26">
        <f t="shared" si="13"/>
        <v>3249.6115449999998</v>
      </c>
      <c r="H581" s="134"/>
    </row>
    <row r="582" spans="1:8" s="135" customFormat="1" ht="51" customHeight="1">
      <c r="A582" s="130">
        <v>191.1</v>
      </c>
      <c r="B582" s="131" t="s">
        <v>473</v>
      </c>
      <c r="C582" s="131"/>
      <c r="D582" s="132"/>
      <c r="E582" s="133"/>
      <c r="F582" s="139" t="s">
        <v>702</v>
      </c>
      <c r="G582" s="26">
        <f t="shared" si="13"/>
        <v>2065.0044306</v>
      </c>
      <c r="H582" s="134"/>
    </row>
    <row r="583" spans="1:8" s="135" customFormat="1" ht="50.25" customHeight="1">
      <c r="A583" s="130">
        <v>191.2</v>
      </c>
      <c r="B583" s="131" t="s">
        <v>474</v>
      </c>
      <c r="C583" s="131"/>
      <c r="D583" s="132"/>
      <c r="E583" s="133"/>
      <c r="F583" s="139" t="s">
        <v>703</v>
      </c>
      <c r="G583" s="26">
        <v>3039.53</v>
      </c>
      <c r="H583" s="134"/>
    </row>
    <row r="584" spans="1:8" s="135" customFormat="1" ht="15" hidden="1" customHeight="1">
      <c r="A584" s="130">
        <v>192</v>
      </c>
      <c r="B584" s="131" t="s">
        <v>624</v>
      </c>
      <c r="C584" s="131"/>
      <c r="D584" s="132"/>
      <c r="E584" s="133"/>
      <c r="F584" s="139"/>
      <c r="G584" s="26">
        <f t="shared" si="13"/>
        <v>0</v>
      </c>
      <c r="H584" s="134"/>
    </row>
    <row r="585" spans="1:8" s="135" customFormat="1" ht="15" customHeight="1">
      <c r="A585" s="130" t="s">
        <v>503</v>
      </c>
      <c r="B585" s="131" t="s">
        <v>624</v>
      </c>
      <c r="C585" s="131"/>
      <c r="D585" s="132"/>
      <c r="E585" s="133"/>
      <c r="F585" s="139" t="s">
        <v>704</v>
      </c>
      <c r="G585" s="26">
        <f t="shared" si="13"/>
        <v>2121.5279175999999</v>
      </c>
      <c r="H585" s="134"/>
    </row>
    <row r="586" spans="1:8" s="135" customFormat="1" ht="36.75" customHeight="1">
      <c r="A586" s="130" t="s">
        <v>581</v>
      </c>
      <c r="B586" s="131" t="s">
        <v>582</v>
      </c>
      <c r="C586" s="131"/>
      <c r="D586" s="132"/>
      <c r="E586" s="133"/>
      <c r="F586" s="139" t="s">
        <v>705</v>
      </c>
      <c r="G586" s="26">
        <v>2975</v>
      </c>
      <c r="H586" s="134"/>
    </row>
    <row r="587" spans="1:8" s="135" customFormat="1" ht="65.25" customHeight="1">
      <c r="A587" s="130">
        <v>194</v>
      </c>
      <c r="B587" s="131" t="s">
        <v>428</v>
      </c>
      <c r="C587" s="131"/>
      <c r="D587" s="132"/>
      <c r="E587" s="133"/>
      <c r="F587" s="139" t="s">
        <v>706</v>
      </c>
      <c r="G587" s="26">
        <v>708.43</v>
      </c>
      <c r="H587" s="134"/>
    </row>
    <row r="588" spans="1:8" s="135" customFormat="1" ht="15" hidden="1" customHeight="1">
      <c r="A588" s="130">
        <v>195</v>
      </c>
      <c r="B588" s="131" t="s">
        <v>429</v>
      </c>
      <c r="C588" s="131"/>
      <c r="D588" s="132"/>
      <c r="E588" s="133"/>
      <c r="F588" s="139"/>
      <c r="G588" s="26">
        <f t="shared" si="13"/>
        <v>0</v>
      </c>
      <c r="H588" s="134"/>
    </row>
    <row r="589" spans="1:8" s="135" customFormat="1" ht="15" hidden="1" customHeight="1">
      <c r="A589" s="130">
        <v>196</v>
      </c>
      <c r="B589" s="131" t="s">
        <v>430</v>
      </c>
      <c r="C589" s="131"/>
      <c r="D589" s="132"/>
      <c r="E589" s="133"/>
      <c r="F589" s="139"/>
      <c r="G589" s="26">
        <f t="shared" si="13"/>
        <v>0</v>
      </c>
      <c r="H589" s="134"/>
    </row>
    <row r="590" spans="1:8" s="135" customFormat="1" ht="15" customHeight="1">
      <c r="A590" s="130" t="s">
        <v>504</v>
      </c>
      <c r="B590" s="131" t="s">
        <v>429</v>
      </c>
      <c r="C590" s="131"/>
      <c r="D590" s="132"/>
      <c r="E590" s="133"/>
      <c r="F590" s="139" t="s">
        <v>707</v>
      </c>
      <c r="G590" s="26">
        <f t="shared" si="13"/>
        <v>4423.1486616000002</v>
      </c>
      <c r="H590" s="134"/>
    </row>
    <row r="591" spans="1:8" s="135" customFormat="1" ht="15" customHeight="1">
      <c r="A591" s="130" t="s">
        <v>505</v>
      </c>
      <c r="B591" s="131" t="s">
        <v>430</v>
      </c>
      <c r="C591" s="131"/>
      <c r="D591" s="132"/>
      <c r="E591" s="133"/>
      <c r="F591" s="139" t="s">
        <v>708</v>
      </c>
      <c r="G591" s="26">
        <f t="shared" si="13"/>
        <v>2855.1206339999999</v>
      </c>
      <c r="H591" s="134"/>
    </row>
    <row r="592" spans="1:8" s="135" customFormat="1" ht="40.5" customHeight="1">
      <c r="A592" s="130">
        <v>197</v>
      </c>
      <c r="B592" s="131" t="s">
        <v>431</v>
      </c>
      <c r="C592" s="131"/>
      <c r="D592" s="132"/>
      <c r="E592" s="133"/>
      <c r="F592" s="139" t="s">
        <v>709</v>
      </c>
      <c r="G592" s="26">
        <f t="shared" si="13"/>
        <v>1033.5583635</v>
      </c>
      <c r="H592" s="134"/>
    </row>
    <row r="593" spans="1:8" s="135" customFormat="1" ht="40.5" customHeight="1">
      <c r="A593" s="130">
        <v>198</v>
      </c>
      <c r="B593" s="131" t="s">
        <v>432</v>
      </c>
      <c r="C593" s="131"/>
      <c r="D593" s="132"/>
      <c r="E593" s="133"/>
      <c r="F593" s="139" t="s">
        <v>710</v>
      </c>
      <c r="G593" s="26">
        <f t="shared" si="13"/>
        <v>4049.9958559000002</v>
      </c>
      <c r="H593" s="134"/>
    </row>
    <row r="594" spans="1:8" s="135" customFormat="1" ht="31.5">
      <c r="A594" s="130">
        <v>199.1</v>
      </c>
      <c r="B594" s="131" t="s">
        <v>475</v>
      </c>
      <c r="C594" s="131"/>
      <c r="D594" s="132"/>
      <c r="E594" s="133"/>
      <c r="F594" s="139" t="s">
        <v>711</v>
      </c>
      <c r="G594" s="26">
        <v>1010</v>
      </c>
      <c r="H594" s="134"/>
    </row>
    <row r="595" spans="1:8" s="135" customFormat="1" ht="31.5">
      <c r="A595" s="130">
        <v>199.2</v>
      </c>
      <c r="B595" s="131" t="s">
        <v>476</v>
      </c>
      <c r="C595" s="131"/>
      <c r="D595" s="132"/>
      <c r="E595" s="133"/>
      <c r="F595" s="139" t="s">
        <v>712</v>
      </c>
      <c r="G595" s="26">
        <f t="shared" si="13"/>
        <v>479.99979859999996</v>
      </c>
      <c r="H595" s="134"/>
    </row>
    <row r="596" spans="1:8" s="135" customFormat="1" ht="57.75" customHeight="1">
      <c r="A596" s="130">
        <v>200</v>
      </c>
      <c r="B596" s="131" t="s">
        <v>625</v>
      </c>
      <c r="C596" s="131"/>
      <c r="D596" s="132"/>
      <c r="E596" s="133"/>
      <c r="F596" s="139" t="s">
        <v>713</v>
      </c>
      <c r="G596" s="26">
        <v>1945</v>
      </c>
      <c r="H596" s="134"/>
    </row>
    <row r="597" spans="1:8" s="135" customFormat="1" ht="15" hidden="1" customHeight="1">
      <c r="A597" s="130">
        <v>201</v>
      </c>
      <c r="B597" s="131" t="s">
        <v>626</v>
      </c>
      <c r="C597" s="131"/>
      <c r="D597" s="132"/>
      <c r="E597" s="133"/>
      <c r="F597" s="139"/>
      <c r="G597" s="26">
        <f t="shared" ref="G597:G621" si="14">F597*1.95583</f>
        <v>0</v>
      </c>
      <c r="H597" s="134"/>
    </row>
    <row r="598" spans="1:8" s="135" customFormat="1" ht="15" customHeight="1">
      <c r="A598" s="130" t="s">
        <v>506</v>
      </c>
      <c r="B598" s="131" t="s">
        <v>627</v>
      </c>
      <c r="C598" s="131"/>
      <c r="D598" s="132"/>
      <c r="E598" s="133"/>
      <c r="F598" s="139" t="s">
        <v>714</v>
      </c>
      <c r="G598" s="26">
        <v>2450</v>
      </c>
      <c r="H598" s="134"/>
    </row>
    <row r="599" spans="1:8" s="135" customFormat="1" ht="42.75" customHeight="1">
      <c r="A599" s="130">
        <v>202</v>
      </c>
      <c r="B599" s="131" t="s">
        <v>628</v>
      </c>
      <c r="C599" s="131"/>
      <c r="D599" s="132"/>
      <c r="E599" s="133"/>
      <c r="F599" s="139" t="s">
        <v>715</v>
      </c>
      <c r="G599" s="26">
        <v>1530</v>
      </c>
      <c r="H599" s="134"/>
    </row>
    <row r="600" spans="1:8" s="135" customFormat="1" ht="16.5">
      <c r="A600" s="130">
        <v>203</v>
      </c>
      <c r="B600" s="131" t="s">
        <v>433</v>
      </c>
      <c r="C600" s="131"/>
      <c r="D600" s="132"/>
      <c r="E600" s="133"/>
      <c r="F600" s="139" t="s">
        <v>716</v>
      </c>
      <c r="G600" s="26">
        <f t="shared" si="14"/>
        <v>2973.0376246999999</v>
      </c>
      <c r="H600" s="134"/>
    </row>
    <row r="601" spans="1:8" s="135" customFormat="1" ht="16.5">
      <c r="A601" s="130">
        <v>204</v>
      </c>
      <c r="B601" s="131" t="s">
        <v>477</v>
      </c>
      <c r="C601" s="131"/>
      <c r="D601" s="132"/>
      <c r="E601" s="133"/>
      <c r="F601" s="139" t="s">
        <v>717</v>
      </c>
      <c r="G601" s="26">
        <v>6479.26</v>
      </c>
      <c r="H601" s="134"/>
    </row>
    <row r="602" spans="1:8" s="135" customFormat="1" ht="16.5">
      <c r="A602" s="130">
        <v>205</v>
      </c>
      <c r="B602" s="131" t="s">
        <v>478</v>
      </c>
      <c r="C602" s="131"/>
      <c r="D602" s="132"/>
      <c r="E602" s="133"/>
      <c r="F602" s="139" t="s">
        <v>718</v>
      </c>
      <c r="G602" s="26">
        <f t="shared" si="14"/>
        <v>2547.9966491</v>
      </c>
      <c r="H602" s="134"/>
    </row>
    <row r="603" spans="1:8" s="135" customFormat="1" ht="31.5">
      <c r="A603" s="130">
        <v>208</v>
      </c>
      <c r="B603" s="131" t="s">
        <v>434</v>
      </c>
      <c r="C603" s="131"/>
      <c r="D603" s="132"/>
      <c r="E603" s="133"/>
      <c r="F603" s="139" t="s">
        <v>719</v>
      </c>
      <c r="G603" s="26">
        <v>700</v>
      </c>
      <c r="H603" s="134"/>
    </row>
    <row r="604" spans="1:8" s="135" customFormat="1" ht="16.5">
      <c r="A604" s="130">
        <v>209</v>
      </c>
      <c r="B604" s="131" t="s">
        <v>435</v>
      </c>
      <c r="C604" s="131"/>
      <c r="D604" s="132"/>
      <c r="E604" s="133"/>
      <c r="F604" s="139" t="s">
        <v>720</v>
      </c>
      <c r="G604" s="26">
        <v>2079.08</v>
      </c>
      <c r="H604" s="134"/>
    </row>
    <row r="605" spans="1:8" s="135" customFormat="1" ht="31.5">
      <c r="A605" s="130">
        <v>210</v>
      </c>
      <c r="B605" s="131" t="s">
        <v>479</v>
      </c>
      <c r="C605" s="131"/>
      <c r="D605" s="132"/>
      <c r="E605" s="133"/>
      <c r="F605" s="139" t="s">
        <v>721</v>
      </c>
      <c r="G605" s="26">
        <v>1390</v>
      </c>
      <c r="H605" s="134"/>
    </row>
    <row r="606" spans="1:8" s="135" customFormat="1" ht="31.5">
      <c r="A606" s="130">
        <v>211.1</v>
      </c>
      <c r="B606" s="131" t="s">
        <v>480</v>
      </c>
      <c r="C606" s="131"/>
      <c r="D606" s="132"/>
      <c r="E606" s="133"/>
      <c r="F606" s="139" t="s">
        <v>722</v>
      </c>
      <c r="G606" s="26">
        <f t="shared" si="14"/>
        <v>4596.0049170000002</v>
      </c>
      <c r="H606" s="134"/>
    </row>
    <row r="607" spans="1:8" s="135" customFormat="1" ht="41.25" customHeight="1">
      <c r="A607" s="130">
        <v>211.2</v>
      </c>
      <c r="B607" s="131" t="s">
        <v>481</v>
      </c>
      <c r="C607" s="131"/>
      <c r="D607" s="132"/>
      <c r="E607" s="133"/>
      <c r="F607" s="139" t="s">
        <v>723</v>
      </c>
      <c r="G607" s="26">
        <v>5757</v>
      </c>
      <c r="H607" s="134"/>
    </row>
    <row r="608" spans="1:8" s="135" customFormat="1" ht="15.75" hidden="1" customHeight="1">
      <c r="A608" s="130">
        <v>212</v>
      </c>
      <c r="B608" s="131" t="s">
        <v>482</v>
      </c>
      <c r="C608" s="131"/>
      <c r="D608" s="132"/>
      <c r="E608" s="133"/>
      <c r="F608" s="139"/>
      <c r="G608" s="26">
        <f t="shared" si="14"/>
        <v>0</v>
      </c>
      <c r="H608" s="134"/>
    </row>
    <row r="609" spans="1:8" s="135" customFormat="1" ht="15.75" customHeight="1">
      <c r="A609" s="130" t="s">
        <v>507</v>
      </c>
      <c r="B609" s="131" t="s">
        <v>482</v>
      </c>
      <c r="C609" s="131"/>
      <c r="D609" s="132"/>
      <c r="E609" s="133"/>
      <c r="F609" s="139" t="s">
        <v>724</v>
      </c>
      <c r="G609" s="26">
        <v>2900</v>
      </c>
      <c r="H609" s="134"/>
    </row>
    <row r="610" spans="1:8" s="135" customFormat="1" ht="35.25" customHeight="1">
      <c r="A610" s="130">
        <v>216</v>
      </c>
      <c r="B610" s="131" t="s">
        <v>436</v>
      </c>
      <c r="C610" s="131"/>
      <c r="D610" s="132"/>
      <c r="E610" s="133"/>
      <c r="F610" s="139" t="s">
        <v>725</v>
      </c>
      <c r="G610" s="26">
        <f t="shared" si="14"/>
        <v>1099.9979085999998</v>
      </c>
      <c r="H610" s="134"/>
    </row>
    <row r="611" spans="1:8" s="135" customFormat="1" ht="31.5">
      <c r="A611" s="130">
        <v>217.1</v>
      </c>
      <c r="B611" s="131" t="s">
        <v>437</v>
      </c>
      <c r="C611" s="131"/>
      <c r="D611" s="132"/>
      <c r="E611" s="133"/>
      <c r="F611" s="139" t="s">
        <v>726</v>
      </c>
      <c r="G611" s="26">
        <v>3304.8</v>
      </c>
      <c r="H611" s="134"/>
    </row>
    <row r="612" spans="1:8" s="135" customFormat="1" ht="54" customHeight="1">
      <c r="A612" s="130">
        <v>217.2</v>
      </c>
      <c r="B612" s="131" t="s">
        <v>629</v>
      </c>
      <c r="C612" s="131"/>
      <c r="D612" s="132"/>
      <c r="E612" s="133"/>
      <c r="F612" s="139" t="s">
        <v>727</v>
      </c>
      <c r="G612" s="26">
        <v>7452</v>
      </c>
      <c r="H612" s="134"/>
    </row>
    <row r="613" spans="1:8" s="135" customFormat="1" ht="15.75" hidden="1" customHeight="1">
      <c r="A613" s="130">
        <v>218</v>
      </c>
      <c r="B613" s="131" t="s">
        <v>438</v>
      </c>
      <c r="C613" s="131"/>
      <c r="D613" s="132"/>
      <c r="E613" s="133"/>
      <c r="F613" s="139"/>
      <c r="G613" s="26">
        <f t="shared" si="14"/>
        <v>0</v>
      </c>
      <c r="H613" s="134"/>
    </row>
    <row r="614" spans="1:8" s="135" customFormat="1" ht="15.75" customHeight="1">
      <c r="A614" s="130" t="s">
        <v>508</v>
      </c>
      <c r="B614" s="131" t="s">
        <v>438</v>
      </c>
      <c r="C614" s="131"/>
      <c r="D614" s="132"/>
      <c r="E614" s="133"/>
      <c r="F614" s="139" t="s">
        <v>728</v>
      </c>
      <c r="G614" s="26">
        <v>2079</v>
      </c>
      <c r="H614" s="134"/>
    </row>
    <row r="615" spans="1:8" s="135" customFormat="1" ht="45" customHeight="1">
      <c r="A615" s="130">
        <v>219</v>
      </c>
      <c r="B615" s="131" t="s">
        <v>483</v>
      </c>
      <c r="C615" s="131"/>
      <c r="D615" s="132"/>
      <c r="E615" s="133"/>
      <c r="F615" s="139" t="s">
        <v>729</v>
      </c>
      <c r="G615" s="26">
        <v>1474</v>
      </c>
      <c r="H615" s="134"/>
    </row>
    <row r="616" spans="1:8" s="135" customFormat="1" ht="31.5">
      <c r="A616" s="130">
        <v>220.1</v>
      </c>
      <c r="B616" s="131" t="s">
        <v>439</v>
      </c>
      <c r="C616" s="131"/>
      <c r="D616" s="132"/>
      <c r="E616" s="133"/>
      <c r="F616" s="139" t="s">
        <v>730</v>
      </c>
      <c r="G616" s="26">
        <v>1587.6</v>
      </c>
      <c r="H616" s="134"/>
    </row>
    <row r="617" spans="1:8" s="135" customFormat="1" ht="31.5">
      <c r="A617" s="130">
        <v>222</v>
      </c>
      <c r="B617" s="131" t="s">
        <v>440</v>
      </c>
      <c r="C617" s="131"/>
      <c r="D617" s="132"/>
      <c r="E617" s="133"/>
      <c r="F617" s="139" t="s">
        <v>731</v>
      </c>
      <c r="G617" s="26">
        <v>794</v>
      </c>
      <c r="H617" s="134"/>
    </row>
    <row r="618" spans="1:8" s="135" customFormat="1" ht="70.5" customHeight="1">
      <c r="A618" s="130">
        <v>223</v>
      </c>
      <c r="B618" s="131" t="s">
        <v>441</v>
      </c>
      <c r="C618" s="131"/>
      <c r="D618" s="132"/>
      <c r="E618" s="133"/>
      <c r="F618" s="139" t="s">
        <v>732</v>
      </c>
      <c r="G618" s="26">
        <v>1267.7</v>
      </c>
      <c r="H618" s="134"/>
    </row>
    <row r="619" spans="1:8" s="135" customFormat="1" ht="15.75" hidden="1" customHeight="1">
      <c r="A619" s="130">
        <v>224</v>
      </c>
      <c r="B619" s="131" t="s">
        <v>442</v>
      </c>
      <c r="C619" s="131"/>
      <c r="D619" s="132"/>
      <c r="E619" s="133"/>
      <c r="F619" s="139"/>
      <c r="G619" s="26">
        <f t="shared" si="14"/>
        <v>0</v>
      </c>
      <c r="H619" s="134"/>
    </row>
    <row r="620" spans="1:8" s="135" customFormat="1" ht="15.75" customHeight="1">
      <c r="A620" s="130" t="s">
        <v>509</v>
      </c>
      <c r="B620" s="131" t="s">
        <v>442</v>
      </c>
      <c r="C620" s="131"/>
      <c r="D620" s="132"/>
      <c r="E620" s="133"/>
      <c r="F620" s="139" t="s">
        <v>733</v>
      </c>
      <c r="G620" s="26">
        <v>3973.32</v>
      </c>
      <c r="H620" s="134"/>
    </row>
    <row r="621" spans="1:8" s="135" customFormat="1" ht="31.5" customHeight="1">
      <c r="A621" s="130">
        <v>244.1</v>
      </c>
      <c r="B621" s="131" t="s">
        <v>484</v>
      </c>
      <c r="C621" s="131"/>
      <c r="D621" s="132"/>
      <c r="E621" s="133"/>
      <c r="F621" s="139" t="s">
        <v>734</v>
      </c>
      <c r="G621" s="26">
        <f t="shared" si="14"/>
        <v>1027.4561739000001</v>
      </c>
      <c r="H621" s="134"/>
    </row>
    <row r="622" spans="1:8" s="135" customFormat="1" ht="47.25">
      <c r="A622" s="130">
        <v>256</v>
      </c>
      <c r="B622" s="131" t="s">
        <v>485</v>
      </c>
      <c r="C622" s="131"/>
      <c r="D622" s="132"/>
      <c r="E622" s="133"/>
      <c r="F622" s="139" t="s">
        <v>735</v>
      </c>
      <c r="G622" s="26">
        <v>136</v>
      </c>
      <c r="H622" s="134"/>
    </row>
    <row r="623" spans="1:8" s="135" customFormat="1" ht="54.75" customHeight="1">
      <c r="A623" s="130">
        <v>999</v>
      </c>
      <c r="B623" s="131" t="s">
        <v>443</v>
      </c>
      <c r="C623" s="131"/>
      <c r="D623" s="132"/>
      <c r="E623" s="133"/>
      <c r="F623" s="139" t="s">
        <v>736</v>
      </c>
      <c r="G623" s="26">
        <v>220</v>
      </c>
      <c r="H623" s="134"/>
    </row>
    <row r="624" spans="1:8" s="135" customFormat="1" ht="15.75" hidden="1" customHeight="1">
      <c r="A624" s="130"/>
      <c r="B624" s="131"/>
      <c r="C624" s="131"/>
      <c r="D624" s="132"/>
      <c r="E624" s="133"/>
      <c r="F624" s="139"/>
      <c r="G624" s="140">
        <v>0</v>
      </c>
      <c r="H624" s="134"/>
    </row>
    <row r="625" spans="1:8" s="135" customFormat="1" ht="48.75" customHeight="1">
      <c r="A625" s="136" t="s">
        <v>486</v>
      </c>
      <c r="B625" s="137" t="s">
        <v>486</v>
      </c>
      <c r="C625" s="137"/>
      <c r="D625" s="132"/>
      <c r="E625" s="131"/>
      <c r="F625" s="141"/>
      <c r="G625" s="142"/>
      <c r="H625" s="138"/>
    </row>
    <row r="626" spans="1:8" s="135" customFormat="1" ht="52.5" customHeight="1">
      <c r="A626" s="130">
        <v>3</v>
      </c>
      <c r="B626" s="131" t="s">
        <v>630</v>
      </c>
      <c r="C626" s="131"/>
      <c r="D626" s="132"/>
      <c r="E626" s="133"/>
      <c r="F626" s="139" t="s">
        <v>737</v>
      </c>
      <c r="G626" s="26">
        <v>800</v>
      </c>
      <c r="H626" s="134"/>
    </row>
    <row r="627" spans="1:8" s="135" customFormat="1" ht="15.75" hidden="1" customHeight="1">
      <c r="A627" s="130" t="s">
        <v>487</v>
      </c>
      <c r="B627" s="131" t="s">
        <v>488</v>
      </c>
      <c r="C627" s="131"/>
      <c r="D627" s="132"/>
      <c r="E627" s="133"/>
      <c r="F627" s="139"/>
      <c r="G627" s="26">
        <f t="shared" ref="G627" si="15">F627*1.95583</f>
        <v>0</v>
      </c>
      <c r="H627" s="134"/>
    </row>
    <row r="628" spans="1:8" s="135" customFormat="1" ht="44.25" customHeight="1">
      <c r="A628" s="130">
        <v>4</v>
      </c>
      <c r="B628" s="131" t="s">
        <v>631</v>
      </c>
      <c r="C628" s="131"/>
      <c r="D628" s="132"/>
      <c r="E628" s="133"/>
      <c r="F628" s="139" t="s">
        <v>738</v>
      </c>
      <c r="G628" s="26">
        <v>360</v>
      </c>
      <c r="H628" s="134"/>
    </row>
    <row r="629" spans="1:8" s="135" customFormat="1" ht="16.5">
      <c r="A629" s="136" t="s">
        <v>489</v>
      </c>
      <c r="B629" s="137" t="s">
        <v>489</v>
      </c>
      <c r="C629" s="137"/>
      <c r="D629" s="132"/>
      <c r="E629" s="131"/>
      <c r="F629" s="141"/>
      <c r="G629" s="142"/>
      <c r="H629" s="138"/>
    </row>
    <row r="630" spans="1:8" s="135" customFormat="1" ht="31.5">
      <c r="A630" s="130">
        <v>4</v>
      </c>
      <c r="B630" s="131" t="s">
        <v>444</v>
      </c>
      <c r="C630" s="131"/>
      <c r="D630" s="132"/>
      <c r="E630" s="133"/>
      <c r="F630" s="139" t="s">
        <v>739</v>
      </c>
      <c r="G630" s="26">
        <f t="shared" ref="G630:G643" si="16">F630*1.95583</f>
        <v>615.59749249999993</v>
      </c>
      <c r="H630" s="134"/>
    </row>
    <row r="631" spans="1:8" s="135" customFormat="1" ht="16.5">
      <c r="A631" s="130" t="s">
        <v>510</v>
      </c>
      <c r="B631" s="131" t="s">
        <v>511</v>
      </c>
      <c r="C631" s="131"/>
      <c r="D631" s="132"/>
      <c r="E631" s="133"/>
      <c r="F631" s="139" t="s">
        <v>740</v>
      </c>
      <c r="G631" s="26">
        <v>420</v>
      </c>
      <c r="H631" s="134"/>
    </row>
    <row r="632" spans="1:8" s="135" customFormat="1" ht="16.5">
      <c r="A632" s="130">
        <v>22</v>
      </c>
      <c r="B632" s="131" t="s">
        <v>445</v>
      </c>
      <c r="C632" s="131"/>
      <c r="D632" s="132"/>
      <c r="E632" s="133"/>
      <c r="F632" s="139" t="s">
        <v>741</v>
      </c>
      <c r="G632" s="26">
        <v>414.72</v>
      </c>
      <c r="H632" s="134"/>
    </row>
    <row r="633" spans="1:8" s="135" customFormat="1" ht="16.5">
      <c r="A633" s="130">
        <v>23</v>
      </c>
      <c r="B633" s="131" t="s">
        <v>446</v>
      </c>
      <c r="C633" s="131"/>
      <c r="D633" s="132"/>
      <c r="E633" s="133"/>
      <c r="F633" s="139" t="s">
        <v>742</v>
      </c>
      <c r="G633" s="26">
        <f t="shared" si="16"/>
        <v>550.8008446</v>
      </c>
      <c r="H633" s="134"/>
    </row>
    <row r="634" spans="1:8" s="135" customFormat="1" ht="31.5">
      <c r="A634" s="130">
        <v>24</v>
      </c>
      <c r="B634" s="131" t="s">
        <v>490</v>
      </c>
      <c r="C634" s="131"/>
      <c r="D634" s="132"/>
      <c r="E634" s="133"/>
      <c r="F634" s="139" t="s">
        <v>743</v>
      </c>
      <c r="G634" s="26">
        <v>315.89999999999998</v>
      </c>
      <c r="H634" s="134"/>
    </row>
    <row r="635" spans="1:8" s="135" customFormat="1" ht="16.5">
      <c r="A635" s="130">
        <v>25</v>
      </c>
      <c r="B635" s="131" t="s">
        <v>447</v>
      </c>
      <c r="C635" s="131"/>
      <c r="D635" s="132"/>
      <c r="E635" s="133"/>
      <c r="F635" s="139" t="s">
        <v>744</v>
      </c>
      <c r="G635" s="26">
        <f t="shared" si="16"/>
        <v>200.00317580000001</v>
      </c>
      <c r="H635" s="134"/>
    </row>
    <row r="636" spans="1:8" s="135" customFormat="1" ht="51.75" customHeight="1">
      <c r="A636" s="130">
        <v>26</v>
      </c>
      <c r="B636" s="131" t="s">
        <v>448</v>
      </c>
      <c r="C636" s="131"/>
      <c r="D636" s="132"/>
      <c r="E636" s="133"/>
      <c r="F636" s="139" t="s">
        <v>745</v>
      </c>
      <c r="G636" s="26">
        <v>243</v>
      </c>
      <c r="H636" s="134"/>
    </row>
    <row r="637" spans="1:8" s="135" customFormat="1" ht="15.75" hidden="1" customHeight="1">
      <c r="A637" s="130">
        <v>29</v>
      </c>
      <c r="B637" s="131" t="s">
        <v>449</v>
      </c>
      <c r="C637" s="131"/>
      <c r="D637" s="132"/>
      <c r="E637" s="133"/>
      <c r="F637" s="139"/>
      <c r="G637" s="26">
        <f t="shared" si="16"/>
        <v>0</v>
      </c>
      <c r="H637" s="134"/>
    </row>
    <row r="638" spans="1:8" s="135" customFormat="1" ht="15.75" customHeight="1">
      <c r="A638" s="130" t="s">
        <v>512</v>
      </c>
      <c r="B638" s="131" t="s">
        <v>449</v>
      </c>
      <c r="C638" s="131"/>
      <c r="D638" s="132"/>
      <c r="E638" s="133"/>
      <c r="F638" s="139" t="s">
        <v>746</v>
      </c>
      <c r="G638" s="26">
        <f t="shared" si="16"/>
        <v>300.00476369999996</v>
      </c>
      <c r="H638" s="134"/>
    </row>
    <row r="639" spans="1:8" s="135" customFormat="1" ht="37.5" customHeight="1">
      <c r="A639" s="130">
        <v>33.1</v>
      </c>
      <c r="B639" s="131" t="s">
        <v>450</v>
      </c>
      <c r="C639" s="131"/>
      <c r="D639" s="132"/>
      <c r="E639" s="133"/>
      <c r="F639" s="139" t="s">
        <v>747</v>
      </c>
      <c r="G639" s="26">
        <v>50</v>
      </c>
      <c r="H639" s="134"/>
    </row>
    <row r="640" spans="1:8" s="135" customFormat="1" ht="31.5">
      <c r="A640" s="130">
        <v>33.200000000000003</v>
      </c>
      <c r="B640" s="131" t="s">
        <v>451</v>
      </c>
      <c r="C640" s="131"/>
      <c r="D640" s="132"/>
      <c r="E640" s="133"/>
      <c r="F640" s="139" t="s">
        <v>748</v>
      </c>
      <c r="G640" s="26">
        <f t="shared" si="16"/>
        <v>1361.0034221000001</v>
      </c>
      <c r="H640" s="134"/>
    </row>
    <row r="641" spans="1:8" s="135" customFormat="1" ht="31.5">
      <c r="A641" s="130">
        <v>34</v>
      </c>
      <c r="B641" s="131" t="s">
        <v>632</v>
      </c>
      <c r="C641" s="131"/>
      <c r="D641" s="132"/>
      <c r="E641" s="133"/>
      <c r="F641" s="139" t="s">
        <v>749</v>
      </c>
      <c r="G641" s="26">
        <v>500</v>
      </c>
      <c r="H641" s="134"/>
    </row>
    <row r="642" spans="1:8" s="135" customFormat="1" ht="31.5">
      <c r="A642" s="130">
        <v>42</v>
      </c>
      <c r="B642" s="131" t="s">
        <v>491</v>
      </c>
      <c r="C642" s="131"/>
      <c r="D642" s="132"/>
      <c r="E642" s="133"/>
      <c r="F642" s="139" t="s">
        <v>750</v>
      </c>
      <c r="G642" s="26">
        <v>150</v>
      </c>
      <c r="H642" s="134"/>
    </row>
    <row r="643" spans="1:8" s="135" customFormat="1" ht="16.5">
      <c r="A643" s="130">
        <v>44</v>
      </c>
      <c r="B643" s="131" t="s">
        <v>452</v>
      </c>
      <c r="C643" s="131"/>
      <c r="D643" s="132"/>
      <c r="E643" s="133"/>
      <c r="F643" s="139" t="s">
        <v>751</v>
      </c>
      <c r="G643" s="26">
        <f t="shared" si="16"/>
        <v>842.3955393</v>
      </c>
      <c r="H643" s="134"/>
    </row>
    <row r="644" spans="1:8" ht="409.6">
      <c r="A644" s="28"/>
    </row>
    <row r="648" spans="1:8" ht="63" customHeight="1"/>
    <row r="649" spans="1:8" ht="15.75" hidden="1" customHeight="1"/>
    <row r="650" spans="1:8" ht="45" customHeight="1"/>
    <row r="651" spans="1:8" ht="15.75" hidden="1" customHeight="1"/>
    <row r="654" spans="1:8" ht="51" customHeight="1"/>
    <row r="655" spans="1:8" ht="15.75" hidden="1" customHeight="1"/>
    <row r="666" ht="85.5" customHeight="1"/>
    <row r="667" ht="15.75" hidden="1" customHeight="1"/>
  </sheetData>
  <mergeCells count="9">
    <mergeCell ref="A1:H1"/>
    <mergeCell ref="A2:H2"/>
    <mergeCell ref="A3:H3"/>
    <mergeCell ref="A6:A7"/>
    <mergeCell ref="B6:B7"/>
    <mergeCell ref="D6:H6"/>
    <mergeCell ref="D7:E7"/>
    <mergeCell ref="C6:C7"/>
    <mergeCell ref="F7:G7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  <ignoredErrors>
    <ignoredError sqref="F624:F6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revision>11</cp:revision>
  <dcterms:created xsi:type="dcterms:W3CDTF">2019-05-29T08:54:45Z</dcterms:created>
  <dcterms:modified xsi:type="dcterms:W3CDTF">2026-04-17T07:30:27Z</dcterms:modified>
  <dc:language>bg-BG</dc:language>
</cp:coreProperties>
</file>