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645" yWindow="5625" windowWidth="19440" windowHeight="9735" activeTab="1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34" i="2"/>
  <c r="G601"/>
  <c r="G600"/>
  <c r="G599"/>
  <c r="G598"/>
  <c r="G596"/>
  <c r="G589"/>
  <c r="G268"/>
  <c r="G259"/>
  <c r="G209"/>
  <c r="G208"/>
  <c r="G207"/>
  <c r="G206"/>
  <c r="G205"/>
  <c r="G177"/>
  <c r="G172"/>
  <c r="G165"/>
  <c r="G161"/>
  <c r="G158"/>
  <c r="G157"/>
  <c r="G156"/>
  <c r="G155"/>
  <c r="G154"/>
  <c r="G153"/>
  <c r="G152"/>
  <c r="G148"/>
  <c r="G147"/>
  <c r="G146"/>
  <c r="G145"/>
  <c r="G142"/>
  <c r="G141"/>
  <c r="G139"/>
  <c r="G138"/>
  <c r="G137"/>
  <c r="G136"/>
  <c r="G135"/>
  <c r="G134"/>
  <c r="G132"/>
  <c r="G131"/>
  <c r="G130"/>
  <c r="G129"/>
  <c r="G128"/>
  <c r="G127"/>
  <c r="G126"/>
  <c r="G125"/>
  <c r="G124"/>
  <c r="G122"/>
  <c r="G120"/>
  <c r="G119"/>
  <c r="G118"/>
  <c r="G117"/>
  <c r="G116"/>
  <c r="G115"/>
  <c r="G114"/>
  <c r="G113"/>
  <c r="G10"/>
  <c r="E8"/>
  <c r="E680"/>
  <c r="E679"/>
  <c r="E678"/>
  <c r="E677"/>
  <c r="E676"/>
  <c r="E675"/>
  <c r="E674"/>
  <c r="E673"/>
  <c r="E672"/>
  <c r="E671"/>
  <c r="E670"/>
  <c r="E669"/>
  <c r="E668"/>
  <c r="E667"/>
  <c r="E666"/>
  <c r="E665"/>
  <c r="E664"/>
  <c r="E663"/>
  <c r="E662"/>
  <c r="E661"/>
  <c r="E659"/>
  <c r="E658"/>
  <c r="E657"/>
  <c r="E656"/>
  <c r="E655"/>
  <c r="E654"/>
  <c r="E653"/>
  <c r="E652"/>
  <c r="E651"/>
  <c r="E650"/>
  <c r="E648"/>
  <c r="E647"/>
  <c r="E646"/>
  <c r="E645"/>
  <c r="E644"/>
  <c r="E643"/>
  <c r="E642"/>
  <c r="E641"/>
  <c r="E640"/>
  <c r="E639"/>
  <c r="E638"/>
  <c r="E637"/>
  <c r="E636"/>
  <c r="E635"/>
  <c r="E634"/>
  <c r="E633"/>
  <c r="E632"/>
  <c r="E631"/>
  <c r="E630"/>
  <c r="E629"/>
  <c r="E628"/>
  <c r="E627"/>
  <c r="E626"/>
  <c r="E625"/>
  <c r="E624"/>
  <c r="E623"/>
  <c r="E622"/>
  <c r="E621"/>
  <c r="E620"/>
  <c r="E619"/>
  <c r="E618"/>
  <c r="E617"/>
  <c r="E616"/>
  <c r="E615"/>
  <c r="E614"/>
  <c r="E613"/>
  <c r="E612"/>
  <c r="E611"/>
  <c r="E610"/>
  <c r="E609"/>
  <c r="E608"/>
  <c r="E607"/>
  <c r="E606"/>
  <c r="E605"/>
  <c r="E604"/>
  <c r="E603"/>
  <c r="E602"/>
  <c r="E601"/>
  <c r="E600"/>
  <c r="E599"/>
  <c r="E598"/>
  <c r="E597"/>
  <c r="E596"/>
  <c r="E595"/>
  <c r="E594"/>
  <c r="E593"/>
  <c r="E592"/>
  <c r="E591"/>
  <c r="E590"/>
  <c r="E589"/>
  <c r="E588"/>
  <c r="E587"/>
  <c r="E585"/>
  <c r="E584"/>
  <c r="E583"/>
  <c r="E582"/>
  <c r="E580"/>
  <c r="E579"/>
  <c r="E578"/>
  <c r="E577"/>
  <c r="E576"/>
  <c r="E575"/>
  <c r="E574"/>
  <c r="E573"/>
  <c r="E572"/>
  <c r="E571"/>
  <c r="E570"/>
  <c r="E569"/>
  <c r="E568"/>
  <c r="E567"/>
  <c r="E566"/>
  <c r="E565"/>
  <c r="E564"/>
  <c r="E563"/>
  <c r="E562"/>
  <c r="E561"/>
  <c r="E560"/>
  <c r="E559"/>
  <c r="E558"/>
  <c r="E556"/>
  <c r="E555"/>
  <c r="E554"/>
  <c r="E553"/>
  <c r="E552"/>
  <c r="E551"/>
  <c r="E550"/>
  <c r="E549"/>
  <c r="E548"/>
  <c r="E547"/>
  <c r="E546"/>
  <c r="E545"/>
  <c r="E543"/>
  <c r="E542"/>
  <c r="E540"/>
  <c r="E539"/>
  <c r="E538"/>
  <c r="E537"/>
  <c r="E536"/>
  <c r="E535"/>
  <c r="E534"/>
  <c r="E533"/>
  <c r="E532"/>
  <c r="E531"/>
  <c r="E530"/>
  <c r="E529"/>
  <c r="E527"/>
  <c r="E526"/>
  <c r="E525"/>
  <c r="E524"/>
  <c r="E523"/>
  <c r="E522"/>
  <c r="E521"/>
  <c r="E520"/>
  <c r="E519"/>
  <c r="E518"/>
  <c r="E517"/>
  <c r="E516"/>
  <c r="E515"/>
  <c r="E514"/>
  <c r="E513"/>
  <c r="E512"/>
  <c r="E510"/>
  <c r="E509"/>
  <c r="E508"/>
  <c r="E507"/>
  <c r="E506"/>
  <c r="E505"/>
  <c r="E504"/>
  <c r="E503"/>
  <c r="E502"/>
  <c r="E501"/>
  <c r="E500"/>
  <c r="E499"/>
  <c r="E498"/>
  <c r="E497"/>
  <c r="E496"/>
  <c r="E495"/>
  <c r="E494"/>
  <c r="E493"/>
  <c r="E492"/>
  <c r="E490"/>
  <c r="E489"/>
  <c r="E488"/>
  <c r="E487"/>
  <c r="E486"/>
  <c r="E485"/>
  <c r="E484"/>
  <c r="E483"/>
  <c r="E482"/>
  <c r="E481"/>
  <c r="E480"/>
  <c r="E479"/>
  <c r="E478"/>
  <c r="E477"/>
  <c r="E476"/>
  <c r="E475"/>
  <c r="E474"/>
  <c r="E473"/>
  <c r="E472"/>
  <c r="E471"/>
  <c r="E470"/>
  <c r="E469"/>
  <c r="E468"/>
  <c r="E467"/>
  <c r="E466"/>
  <c r="E465"/>
  <c r="E464"/>
  <c r="E463"/>
  <c r="E461"/>
  <c r="E460"/>
  <c r="E459"/>
  <c r="E458"/>
  <c r="E457"/>
  <c r="E456"/>
  <c r="E455"/>
  <c r="E454"/>
  <c r="E453"/>
  <c r="E452"/>
  <c r="E451"/>
  <c r="E450"/>
  <c r="E449"/>
  <c r="E448"/>
  <c r="E447"/>
  <c r="E446"/>
  <c r="E445"/>
  <c r="E444"/>
  <c r="E443"/>
  <c r="E442"/>
  <c r="E441"/>
  <c r="E440"/>
  <c r="E439"/>
  <c r="E438"/>
  <c r="E437"/>
  <c r="E436"/>
  <c r="E435"/>
  <c r="E434"/>
  <c r="E433"/>
  <c r="E432"/>
  <c r="E431"/>
  <c r="E430"/>
  <c r="E429"/>
  <c r="E428"/>
  <c r="E427"/>
  <c r="E426"/>
  <c r="E425"/>
  <c r="E424"/>
  <c r="E423"/>
  <c r="E422"/>
  <c r="E421"/>
  <c r="E420"/>
  <c r="E419"/>
  <c r="E417"/>
  <c r="E416"/>
  <c r="E415"/>
  <c r="E414"/>
  <c r="E413"/>
  <c r="E412"/>
  <c r="E411"/>
  <c r="E410"/>
  <c r="E409"/>
  <c r="E408"/>
  <c r="E407"/>
  <c r="E406"/>
  <c r="E405"/>
  <c r="E404"/>
  <c r="E403"/>
  <c r="E402"/>
  <c r="E401"/>
  <c r="E400"/>
  <c r="E399"/>
  <c r="E398"/>
  <c r="E397"/>
  <c r="E396"/>
  <c r="E395"/>
  <c r="E394"/>
  <c r="E393"/>
  <c r="E392"/>
  <c r="E391"/>
  <c r="E390"/>
  <c r="E389"/>
  <c r="E388"/>
  <c r="E387"/>
  <c r="E386"/>
  <c r="E385"/>
  <c r="E384"/>
  <c r="E383"/>
  <c r="E382"/>
  <c r="E381"/>
  <c r="E380"/>
  <c r="E379"/>
  <c r="E378"/>
  <c r="E377"/>
  <c r="E375"/>
  <c r="E374"/>
  <c r="E373"/>
  <c r="E372"/>
  <c r="E371"/>
  <c r="E370"/>
  <c r="E368"/>
  <c r="E367"/>
  <c r="E366"/>
  <c r="E365"/>
  <c r="E364"/>
  <c r="E363"/>
  <c r="E362"/>
  <c r="E361"/>
  <c r="E359"/>
  <c r="E358"/>
  <c r="E357"/>
  <c r="E356"/>
  <c r="E355"/>
  <c r="E354"/>
  <c r="E353"/>
  <c r="E352"/>
  <c r="E351"/>
  <c r="E350"/>
  <c r="E349"/>
  <c r="E348"/>
  <c r="E347"/>
  <c r="E346"/>
  <c r="E345"/>
  <c r="E344"/>
  <c r="E343"/>
  <c r="E342"/>
  <c r="E341"/>
  <c r="E340"/>
  <c r="E339"/>
  <c r="E338"/>
  <c r="E337"/>
  <c r="E336"/>
  <c r="E335"/>
  <c r="E334"/>
  <c r="E333"/>
  <c r="E332"/>
  <c r="E331"/>
  <c r="E329"/>
  <c r="E328"/>
  <c r="E327"/>
  <c r="E325"/>
  <c r="E324"/>
  <c r="E323"/>
  <c r="E322"/>
  <c r="E321"/>
  <c r="E319"/>
  <c r="E318"/>
  <c r="E317"/>
  <c r="E316"/>
  <c r="E314"/>
  <c r="E313"/>
  <c r="E311"/>
  <c r="E310"/>
  <c r="E308"/>
  <c r="E307"/>
  <c r="E306"/>
  <c r="E305"/>
  <c r="E304"/>
  <c r="E303"/>
  <c r="E301"/>
  <c r="E300"/>
  <c r="E299"/>
  <c r="E297"/>
  <c r="E296"/>
  <c r="E295"/>
  <c r="E293"/>
  <c r="E292"/>
  <c r="E291"/>
  <c r="E290"/>
  <c r="E289"/>
  <c r="E288"/>
  <c r="E287"/>
  <c r="E286"/>
  <c r="E285"/>
  <c r="E284"/>
  <c r="E283"/>
  <c r="E281"/>
  <c r="E280"/>
  <c r="E279"/>
  <c r="E278"/>
  <c r="E277"/>
  <c r="E276"/>
  <c r="E275"/>
  <c r="E274"/>
  <c r="E273"/>
  <c r="E272"/>
  <c r="E271"/>
  <c r="E270"/>
  <c r="E269"/>
  <c r="E268"/>
  <c r="E267"/>
  <c r="E266"/>
  <c r="E265"/>
  <c r="E264"/>
  <c r="E263"/>
  <c r="E262"/>
  <c r="E261"/>
  <c r="E260"/>
  <c r="E259"/>
  <c r="E258"/>
  <c r="E257"/>
  <c r="E256"/>
  <c r="E255"/>
  <c r="E254"/>
  <c r="E253"/>
  <c r="E252"/>
  <c r="E251"/>
  <c r="E250"/>
  <c r="E249"/>
  <c r="E248"/>
  <c r="E247"/>
  <c r="E246"/>
  <c r="E245"/>
  <c r="E244"/>
  <c r="E243"/>
  <c r="E242"/>
  <c r="E241"/>
  <c r="E240"/>
  <c r="E239"/>
  <c r="E238"/>
  <c r="E237"/>
  <c r="E236"/>
  <c r="E235"/>
  <c r="E234"/>
  <c r="E233"/>
  <c r="E232"/>
  <c r="E231"/>
  <c r="E230"/>
  <c r="E229"/>
  <c r="E228"/>
  <c r="E227"/>
  <c r="E226"/>
  <c r="E225"/>
  <c r="E224"/>
  <c r="E223"/>
  <c r="E222"/>
  <c r="E221"/>
  <c r="E220"/>
  <c r="E219"/>
  <c r="E218"/>
  <c r="E217"/>
  <c r="E216"/>
  <c r="E215"/>
  <c r="E214"/>
  <c r="E213"/>
  <c r="E212"/>
  <c r="E211"/>
  <c r="E210"/>
  <c r="E209"/>
  <c r="E208"/>
  <c r="E207"/>
  <c r="E206"/>
  <c r="E205"/>
  <c r="E204"/>
  <c r="E203"/>
  <c r="E202"/>
  <c r="E201"/>
  <c r="E200"/>
  <c r="E199"/>
  <c r="E198"/>
  <c r="E197"/>
  <c r="E196"/>
  <c r="E195"/>
  <c r="E194"/>
  <c r="E193"/>
  <c r="E192"/>
  <c r="E191"/>
  <c r="E190"/>
  <c r="E189"/>
  <c r="E188"/>
  <c r="E187"/>
  <c r="E186"/>
  <c r="E185"/>
  <c r="E184"/>
  <c r="E183"/>
  <c r="E182"/>
  <c r="E181"/>
  <c r="E180"/>
  <c r="E179"/>
  <c r="E178"/>
  <c r="E177"/>
  <c r="E176"/>
  <c r="E175"/>
  <c r="E174"/>
  <c r="E173"/>
  <c r="E172"/>
  <c r="E171"/>
  <c r="E170"/>
  <c r="E169"/>
  <c r="E168"/>
  <c r="E167"/>
  <c r="E166"/>
  <c r="E165"/>
  <c r="E164"/>
  <c r="E163"/>
  <c r="E162"/>
  <c r="E161"/>
  <c r="E160"/>
  <c r="E159"/>
  <c r="E158"/>
  <c r="E157"/>
  <c r="E156"/>
  <c r="E155"/>
  <c r="E154"/>
  <c r="E153"/>
  <c r="E152"/>
  <c r="E151"/>
  <c r="E150"/>
  <c r="E149"/>
  <c r="E148"/>
  <c r="E147"/>
  <c r="E146"/>
  <c r="E145"/>
  <c r="E144"/>
  <c r="E143"/>
  <c r="E142"/>
  <c r="E141"/>
  <c r="E140"/>
  <c r="E139"/>
  <c r="E138"/>
  <c r="E137"/>
  <c r="E136"/>
  <c r="E135"/>
  <c r="E134"/>
  <c r="E133"/>
  <c r="E132"/>
  <c r="E131"/>
  <c r="E130"/>
  <c r="E129"/>
  <c r="E128"/>
  <c r="E127"/>
  <c r="E126"/>
  <c r="E125"/>
  <c r="E124"/>
  <c r="E123"/>
  <c r="E122"/>
  <c r="E121"/>
  <c r="E120"/>
  <c r="E119"/>
  <c r="E118"/>
  <c r="E117"/>
  <c r="E116"/>
  <c r="E115"/>
  <c r="E114"/>
  <c r="E113"/>
  <c r="E112"/>
  <c r="E111"/>
  <c r="E110"/>
  <c r="E109"/>
  <c r="E108"/>
  <c r="E107"/>
  <c r="E106"/>
  <c r="E105"/>
  <c r="E104"/>
  <c r="E103"/>
  <c r="E102"/>
  <c r="E100"/>
  <c r="E99"/>
  <c r="E97"/>
  <c r="E96"/>
  <c r="E95"/>
  <c r="E93"/>
  <c r="E92"/>
  <c r="E91"/>
  <c r="E90"/>
  <c r="E89"/>
  <c r="E88"/>
  <c r="E87"/>
  <c r="E86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5"/>
  <c r="E64"/>
  <c r="E63"/>
  <c r="E61"/>
  <c r="E60"/>
  <c r="E59"/>
  <c r="E57"/>
  <c r="E56"/>
  <c r="E55"/>
  <c r="E54"/>
  <c r="E53"/>
  <c r="E51"/>
  <c r="E50"/>
  <c r="E49"/>
  <c r="E48"/>
  <c r="E47"/>
  <c r="E46"/>
  <c r="E45"/>
  <c r="E44"/>
  <c r="E43"/>
  <c r="E42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3"/>
  <c r="E12"/>
  <c r="E11"/>
  <c r="E10"/>
  <c r="E9"/>
  <c r="B4"/>
</calcChain>
</file>

<file path=xl/sharedStrings.xml><?xml version="1.0" encoding="utf-8"?>
<sst xmlns="http://schemas.openxmlformats.org/spreadsheetml/2006/main" count="1354" uniqueCount="692">
  <si>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</si>
  <si>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</si>
  <si>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</si>
  <si>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</si>
  <si>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</si>
  <si>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</si>
  <si>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</si>
  <si>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</si>
  <si>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</si>
  <si>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</si>
  <si>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</si>
  <si>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</si>
  <si>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</si>
  <si>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</si>
  <si>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</si>
  <si>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</si>
  <si>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</si>
  <si>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</si>
  <si>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</si>
  <si>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</si>
  <si>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>МЗ</t>
  </si>
  <si>
    <t xml:space="preserve">Мерна единица
(ден, брой и др.) </t>
  </si>
  <si>
    <t>Валери Веселинов Тодоров</t>
  </si>
  <si>
    <t>25-ти септември</t>
  </si>
  <si>
    <t>www.dkc2.dobrich.com</t>
  </si>
  <si>
    <t>На всеки пациент се издава касов бон, а при желание се издава и фактура</t>
  </si>
  <si>
    <t>На двете регистратури-каси</t>
  </si>
  <si>
    <t>брой</t>
  </si>
  <si>
    <t>Вторичен преглед на бременни с Ехография</t>
  </si>
  <si>
    <t>Превръзка на рана</t>
  </si>
  <si>
    <t>Въвеждане на уретрален катетър</t>
  </si>
  <si>
    <t>Вземане на материал за микробиологично или цитологично изследване</t>
  </si>
  <si>
    <t>Колпоскопия</t>
  </si>
  <si>
    <t>Прицелна биопсия под колпоскопски контрол</t>
  </si>
  <si>
    <t>Пробна ексцизия без колпоскопски контрол</t>
  </si>
  <si>
    <t xml:space="preserve">Ехография - трансвагинална </t>
  </si>
  <si>
    <t>Екстирпация на вътрематочна спирала</t>
  </si>
  <si>
    <t>Отстраняване на шевове</t>
  </si>
  <si>
    <t>Инцизия на фурункул в областта на гениталиите</t>
  </si>
  <si>
    <t>Вземане на венозна кръв</t>
  </si>
  <si>
    <t>Поставяне на вътрематочна спирала</t>
  </si>
  <si>
    <t>Поставяне/махане на влагалищна гривна</t>
  </si>
  <si>
    <t xml:space="preserve">Хистеросалпингография </t>
  </si>
  <si>
    <t>Прекъсване на бременност с локална анестезия /с леглоден</t>
  </si>
  <si>
    <t>Прекъсване на бременност с обща анестезия / с леглоден</t>
  </si>
  <si>
    <t>Ендометриална биопсия /аспирационна/</t>
  </si>
  <si>
    <t>Пробно сепарирано абразио с обща анестеззия</t>
  </si>
  <si>
    <t>Пробно сепарирано абразио с локална анестеззия</t>
  </si>
  <si>
    <t>Обратим блок на периферен нерв</t>
  </si>
  <si>
    <t>Алкохолизация на периферен нерв</t>
  </si>
  <si>
    <t>Паравертебрален /коренчев/ блок</t>
  </si>
  <si>
    <t>Парацервикален блок</t>
  </si>
  <si>
    <t>Интравенозна инфузия на аналгетична комбинация /наблюдение на болен/</t>
  </si>
  <si>
    <t>Спинална анестезия</t>
  </si>
  <si>
    <t>Венозна анестезия</t>
  </si>
  <si>
    <t>Медицинско наблюдение  и леглоден-операции</t>
  </si>
  <si>
    <t>Спирометрия /ФИД/</t>
  </si>
  <si>
    <t>Клизма</t>
  </si>
  <si>
    <t>ЕКГ с разчитане</t>
  </si>
  <si>
    <t>ЕКГ без разчитане</t>
  </si>
  <si>
    <t>Ексцизия или деструкция при кожни и подкожни образувания</t>
  </si>
  <si>
    <t>Кюретиране на кожни лезии</t>
  </si>
  <si>
    <t>Неоперативна обработка на рани</t>
  </si>
  <si>
    <t>Бактериологична натривка на проба от уретрален тракт</t>
  </si>
  <si>
    <t>Микроскопско изследване на проба от уретрален тракт</t>
  </si>
  <si>
    <t>Бактериологична натривка на проба от женски генитален тракт</t>
  </si>
  <si>
    <t>Микроскопско изследване на проба от женски генитален тракт</t>
  </si>
  <si>
    <t>Лигиране на кожни придатъци</t>
  </si>
  <si>
    <t>Лечение на кондиломи</t>
  </si>
  <si>
    <t>Премахване на молускуми (кюретиране)</t>
  </si>
  <si>
    <t>Пробиване на ушни миди с хипоалергични обеци</t>
  </si>
  <si>
    <t>Пробиване на 1 ушна мида с хипоалергична обеца</t>
  </si>
  <si>
    <t>Дерматоскопия</t>
  </si>
  <si>
    <t>Криотерапия за кожни образувания</t>
  </si>
  <si>
    <t>Лечение на кондиломи, чрез криотерапия</t>
  </si>
  <si>
    <t>Кожно - алергично тестване/на проба</t>
  </si>
  <si>
    <t>Тестуване за поносимост при прилагане на анестетици/ на проба</t>
  </si>
  <si>
    <t>Трансфонтанелна ехография</t>
  </si>
  <si>
    <t>Фетална ехокардиография</t>
  </si>
  <si>
    <t>Поставяне на назогастрална сонда</t>
  </si>
  <si>
    <t>Стомашна промивка</t>
  </si>
  <si>
    <t>Вземане на материал за микробиологично изследване</t>
  </si>
  <si>
    <t>Холтерово мониториране</t>
  </si>
  <si>
    <t>МАНТУ</t>
  </si>
  <si>
    <t>Паразитологично изследване - Здравна книжка</t>
  </si>
  <si>
    <t>Бацилоносителство - Здравна книжка</t>
  </si>
  <si>
    <t>Сърдечно-съдов тест с натоварване (бягаща пътечка)</t>
  </si>
  <si>
    <t>Ехокардиография с цветен доплер</t>
  </si>
  <si>
    <t>Глюкоза - кръвна</t>
  </si>
  <si>
    <t>Креатинин</t>
  </si>
  <si>
    <t>Урея</t>
  </si>
  <si>
    <t>Билирубин - общ</t>
  </si>
  <si>
    <t>Билирубин - директен</t>
  </si>
  <si>
    <t>Общ белтък - кръв</t>
  </si>
  <si>
    <t>Албумин - кръв</t>
  </si>
  <si>
    <t>Холестерол</t>
  </si>
  <si>
    <t>HDL холестерол</t>
  </si>
  <si>
    <t>LDL холестерол</t>
  </si>
  <si>
    <t>Триглицериди</t>
  </si>
  <si>
    <t>СУЕ</t>
  </si>
  <si>
    <t>Кръвна картина - 18 показателя</t>
  </si>
  <si>
    <t>Диференциално броене - плочка</t>
  </si>
  <si>
    <t>Фибриноген</t>
  </si>
  <si>
    <t>Протромбиново време</t>
  </si>
  <si>
    <t>Активирано парциално тромбопластиново време /ARTT/</t>
  </si>
  <si>
    <t xml:space="preserve">Химично изследване на уринен показател </t>
  </si>
  <si>
    <t>Качествено изследване на 10 уринни показателя</t>
  </si>
  <si>
    <t>Седимент - ориентировъчно изследване</t>
  </si>
  <si>
    <t>Окултни кръвоизливи</t>
  </si>
  <si>
    <t>Пикочна киселина</t>
  </si>
  <si>
    <t>Кръвно-захарен профил</t>
  </si>
  <si>
    <t>АСАТ</t>
  </si>
  <si>
    <t>АЛАТ</t>
  </si>
  <si>
    <t>Креатинкиназа /КК/</t>
  </si>
  <si>
    <t>ГГТ</t>
  </si>
  <si>
    <t>Алкална фосфатаза /АФ/</t>
  </si>
  <si>
    <t>Алфа - амилаза</t>
  </si>
  <si>
    <t>Калций</t>
  </si>
  <si>
    <t>Фосфати</t>
  </si>
  <si>
    <t>Желязо</t>
  </si>
  <si>
    <t>ЖСК</t>
  </si>
  <si>
    <t>CRP</t>
  </si>
  <si>
    <t>Гликиран хемоглобин</t>
  </si>
  <si>
    <t>fT3</t>
  </si>
  <si>
    <t>fT4</t>
  </si>
  <si>
    <t>хормони TSH</t>
  </si>
  <si>
    <t>TSH+fT3+fT4</t>
  </si>
  <si>
    <t>TSH+fT4</t>
  </si>
  <si>
    <t>CA-15-3</t>
  </si>
  <si>
    <t>CA-19-9</t>
  </si>
  <si>
    <t>125 CEA</t>
  </si>
  <si>
    <t>Алфа - фетопротеин</t>
  </si>
  <si>
    <t>HCG</t>
  </si>
  <si>
    <t>Микроалбуминурия</t>
  </si>
  <si>
    <t>Progesteron</t>
  </si>
  <si>
    <t>LH</t>
  </si>
  <si>
    <t>Estradiol</t>
  </si>
  <si>
    <t>Магнезий</t>
  </si>
  <si>
    <t>Вземане на венозна кръв и центрофугиране</t>
  </si>
  <si>
    <t>CIFRA 21-1</t>
  </si>
  <si>
    <t>Белтък и седимент</t>
  </si>
  <si>
    <t>FSH</t>
  </si>
  <si>
    <t>Prolactin</t>
  </si>
  <si>
    <t>Testosteron</t>
  </si>
  <si>
    <t>LH+FSH+PROLACTIN+ESTRADIOL</t>
  </si>
  <si>
    <t>LH+FSH+PROLACTIN+ESTRADIOL+TESTOSTERON</t>
  </si>
  <si>
    <t>CEA</t>
  </si>
  <si>
    <t>CA-125+CEA</t>
  </si>
  <si>
    <t>CA-15-3+CEA</t>
  </si>
  <si>
    <t>CA-19-9+CEA</t>
  </si>
  <si>
    <t>Креатининов клирънс</t>
  </si>
  <si>
    <t>Ретикулоцити</t>
  </si>
  <si>
    <t>ХЕА в серум</t>
  </si>
  <si>
    <t>Таласемия /HbA2/</t>
  </si>
  <si>
    <t>Ferritin</t>
  </si>
  <si>
    <t>Трансферин</t>
  </si>
  <si>
    <t>Тотален ЖСК</t>
  </si>
  <si>
    <t>Обременяване с 3 кратно определяне на инсулин и кръвна захар</t>
  </si>
  <si>
    <t>Холестерол VLDL</t>
  </si>
  <si>
    <t>anti TG /TAT/</t>
  </si>
  <si>
    <t>anti TPO /MAT/</t>
  </si>
  <si>
    <t>Cortizol сутрин</t>
  </si>
  <si>
    <t>Cortizol вечер</t>
  </si>
  <si>
    <t>Инсулин</t>
  </si>
  <si>
    <t>4 андростендион</t>
  </si>
  <si>
    <t>Тиреоглобулин</t>
  </si>
  <si>
    <t>Соматотропен хормон</t>
  </si>
  <si>
    <t>С-пептид</t>
  </si>
  <si>
    <t>АСТН</t>
  </si>
  <si>
    <t>DHEA-S</t>
  </si>
  <si>
    <t>Паратхормон РТН</t>
  </si>
  <si>
    <t>TRAK</t>
  </si>
  <si>
    <t>17 OH progesteron</t>
  </si>
  <si>
    <t>B-type natriuretic peptide /BNP/</t>
  </si>
  <si>
    <t>anti TG + anti TPO</t>
  </si>
  <si>
    <t>Кортизолов профил</t>
  </si>
  <si>
    <t>Неврон специфична енолаза</t>
  </si>
  <si>
    <t>SCC</t>
  </si>
  <si>
    <t>Цурелоплазмин</t>
  </si>
  <si>
    <t>Антинуклеарни антитела - скрининг</t>
  </si>
  <si>
    <t>Анти Sm</t>
  </si>
  <si>
    <t>Анти RNP /рибонуклеопротеин/</t>
  </si>
  <si>
    <t>Анти-гладкомускулни антитела</t>
  </si>
  <si>
    <t>Анти-митохондриални антитела</t>
  </si>
  <si>
    <t>Scl - 70</t>
  </si>
  <si>
    <t>IgE total</t>
  </si>
  <si>
    <t>Анти - ДНК антитела</t>
  </si>
  <si>
    <t>IgG</t>
  </si>
  <si>
    <t>IgA</t>
  </si>
  <si>
    <t>IgM</t>
  </si>
  <si>
    <t>С 3 комплемент</t>
  </si>
  <si>
    <t>С 4 комплемент</t>
  </si>
  <si>
    <t>Херпес Зостер IgM</t>
  </si>
  <si>
    <t>Anti cor IgM</t>
  </si>
  <si>
    <t>Токсоплазмоза IgM</t>
  </si>
  <si>
    <t>Токсоплазмоза IgG</t>
  </si>
  <si>
    <t>Anti Hbe</t>
  </si>
  <si>
    <t>Хепатит А - IgG+IgM /HAVAB2/</t>
  </si>
  <si>
    <t>Anti HBs</t>
  </si>
  <si>
    <t>Токсоплазмоза IgG+IgM</t>
  </si>
  <si>
    <t>Лаймска болест IgG</t>
  </si>
  <si>
    <t>Лаймска болест IgM</t>
  </si>
  <si>
    <t>Лаймска болест IgG+IgM</t>
  </si>
  <si>
    <t>Серумна концентрация на Carbamazepin</t>
  </si>
  <si>
    <t>Серумна концентрация на Valproic acid</t>
  </si>
  <si>
    <t>Витамин В12</t>
  </si>
  <si>
    <t>Хомоцистеин</t>
  </si>
  <si>
    <t>Фолиева киселина</t>
  </si>
  <si>
    <t>Дезоксипиридинолин /DPD/</t>
  </si>
  <si>
    <t>Вземане на биологичен материал от дома на пациента с транспорт на ДКЦ</t>
  </si>
  <si>
    <t>Вземане на биологичен материал от дома на пациента с транспорт на пациента</t>
  </si>
  <si>
    <t>Такса за изпращане на резултат по интернет</t>
  </si>
  <si>
    <t>Анти Мюлеров хормон</t>
  </si>
  <si>
    <t>Инхибин В</t>
  </si>
  <si>
    <t>Ca 72-4</t>
  </si>
  <si>
    <t>S100</t>
  </si>
  <si>
    <t>Ca 50</t>
  </si>
  <si>
    <t>Алдостерон</t>
  </si>
  <si>
    <t>Мед в (кръв)</t>
  </si>
  <si>
    <t>Свободен тестостерон</t>
  </si>
  <si>
    <t>SHBG- секс свързващ глоболин</t>
  </si>
  <si>
    <t>Ринин (плазма)</t>
  </si>
  <si>
    <t>Инсулинови антитела</t>
  </si>
  <si>
    <t>JGFBP - 3</t>
  </si>
  <si>
    <t>Антиовариално антитела</t>
  </si>
  <si>
    <t>Изследване витамин D3</t>
  </si>
  <si>
    <t>CMV IgG + IgM</t>
  </si>
  <si>
    <t>VZV IgG + IgM (Варицела зостер вирус)</t>
  </si>
  <si>
    <t>VZV IgG</t>
  </si>
  <si>
    <t>EBV IgG + IgM ( ебщайн бар вирус)</t>
  </si>
  <si>
    <t>EBV  IgM</t>
  </si>
  <si>
    <t>Калпротектин в изпражнения</t>
  </si>
  <si>
    <t>FPSA</t>
  </si>
  <si>
    <t>Амилаза в урина</t>
  </si>
  <si>
    <t>Белтък в 24 ч. урина</t>
  </si>
  <si>
    <t>ЛДХ</t>
  </si>
  <si>
    <t>DPD</t>
  </si>
  <si>
    <t>B Cross laps-серум</t>
  </si>
  <si>
    <t>Такса-бременни-скрининг за генетични заболявания</t>
  </si>
  <si>
    <t>Витамин В12-актив</t>
  </si>
  <si>
    <t>Венозна инжекция</t>
  </si>
  <si>
    <t>Мускулна /интрадермална инжекция</t>
  </si>
  <si>
    <t>Скарификационна проба за чувствителност</t>
  </si>
  <si>
    <t>Измерване на кръвно налягане</t>
  </si>
  <si>
    <t>Поставяне на противогрипна ваксина</t>
  </si>
  <si>
    <t>Парентерална инфузия 5 броя</t>
  </si>
  <si>
    <t>Медицински документ от ЛКК</t>
  </si>
  <si>
    <t>Мед. документ - ДУБЛИКАТ</t>
  </si>
  <si>
    <t>Фекална маса, ректален секрет / профилактична цел / Бацилоносителство</t>
  </si>
  <si>
    <t>Доплащане фекална маса за (+) резултат</t>
  </si>
  <si>
    <t>Изследване урина / Урокултура (отр)</t>
  </si>
  <si>
    <t>Доплащане урокултура за (+) резултат</t>
  </si>
  <si>
    <t>Материал генитална система (отр)</t>
  </si>
  <si>
    <t>Доплащане генитален материал за (+) резултат</t>
  </si>
  <si>
    <t>Ранев материал и гной (отр)</t>
  </si>
  <si>
    <t>Доплащане ранев материал за (+) резултат</t>
  </si>
  <si>
    <t>Гърлен секрет (отр)</t>
  </si>
  <si>
    <t>Носен секрет (отр)</t>
  </si>
  <si>
    <t>Доплащане гърлен/носен секрет за (+) резултат</t>
  </si>
  <si>
    <t>Антибиограма с 6 антибиотични диска</t>
  </si>
  <si>
    <t>Антистрептолизинов титър /AST/ при ревматизъм и др.</t>
  </si>
  <si>
    <t>Тест за хламидия T-G</t>
  </si>
  <si>
    <t>WAALER ROSE</t>
  </si>
  <si>
    <t>Издаване на сертификат за извършено изследване</t>
  </si>
  <si>
    <t>HBsAg</t>
  </si>
  <si>
    <t>Рубеола</t>
  </si>
  <si>
    <t>Хепатит А</t>
  </si>
  <si>
    <t>ОПРЕДЕЛЯНЕ НА КРЪВНА ГРУПА  И RH ФАКТОР</t>
  </si>
  <si>
    <t>ХЕЛМИНТИ-ОСТРИЦИ(ЕНТЕРОБИОЗА)-СКОЧ ЛЕНТА  В</t>
  </si>
  <si>
    <t>МОРФОЛ.ИЗСЛЕДВ. НА ФЕЦЕС-ХЕЛМИНТИ,ПРОТОЗИ</t>
  </si>
  <si>
    <t>Паразитологично изследване-Здравна книжка</t>
  </si>
  <si>
    <t>МАЛАРИЯ</t>
  </si>
  <si>
    <t>ТОКСОПЛАЗМОЗА-РПХА</t>
  </si>
  <si>
    <t>Хеликобактер пилори - фекален тест</t>
  </si>
  <si>
    <t>Доплерова сонография на мозъчни съдове</t>
  </si>
  <si>
    <t>Експертно мнение по повод трайна загуба на работоспособността</t>
  </si>
  <si>
    <t>Венозна инфузия на Thiogamma 1брой</t>
  </si>
  <si>
    <t>Венозна инфузия с Thiogamma 5 броя</t>
  </si>
  <si>
    <t>Венозна инфузия с Thiogamma 10 броя</t>
  </si>
  <si>
    <t>Обучение на болни с ІІ-ІІІ ст ХБН в преддиализен ст</t>
  </si>
  <si>
    <t>Рентгенография на лицеви кости</t>
  </si>
  <si>
    <t>Рентгенография на околоносни синуси</t>
  </si>
  <si>
    <t>Специални центражи на черепа</t>
  </si>
  <si>
    <t>Рентгенография на стернум</t>
  </si>
  <si>
    <t>Рентгенография на ребра</t>
  </si>
  <si>
    <t>Рентгеноскопия на бял дроб</t>
  </si>
  <si>
    <t>Рентгенография на длан и пръсти</t>
  </si>
  <si>
    <t>Рентгенография на стерноклавикуларна става</t>
  </si>
  <si>
    <t>Рентгенография на сакроилиачна става</t>
  </si>
  <si>
    <t>Рентгенография на тазобедрена става</t>
  </si>
  <si>
    <t>Рентгенография на бедрена кост</t>
  </si>
  <si>
    <t>Рентгенография на колянна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</si>
  <si>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</si>
  <si>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</si>
  <si>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</si>
  <si>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</si>
  <si>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</si>
  <si>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</si>
  <si>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</si>
  <si>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</si>
  <si>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</si>
  <si>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антебрахиум</t>
  </si>
  <si>
    <t>Рентгенография на гривнена става</t>
  </si>
  <si>
    <t>Рентгенография на череп</t>
  </si>
  <si>
    <t>Рентгенография на гръден кош и бял дроб</t>
  </si>
  <si>
    <t>Рентгенография на шийни прешлени</t>
  </si>
  <si>
    <t>Рентгенография на торакални прешлени</t>
  </si>
  <si>
    <t>Рентгенография на лумбални прешлени</t>
  </si>
  <si>
    <t>Обзорна рентгенография на сърце и медиастинум</t>
  </si>
  <si>
    <t>Обзорна рентгенография на корем</t>
  </si>
  <si>
    <t>Рентгенография на таз</t>
  </si>
  <si>
    <t>Рентгеново изследване на хранопровод, стомах, тънки черва</t>
  </si>
  <si>
    <t>Иригография</t>
  </si>
  <si>
    <t>Мамография на двете млечни жлези</t>
  </si>
  <si>
    <t>Мамография на една млечна жлеза</t>
  </si>
  <si>
    <t>Хистеросалпингография</t>
  </si>
  <si>
    <t>Венозна урография - екскреторна и инфузна</t>
  </si>
  <si>
    <t>Такса разчитане образна диагностика</t>
  </si>
  <si>
    <t>Отстраняване на хирургичен шевен материал</t>
  </si>
  <si>
    <t>Превръзка на рана - ортопедична</t>
  </si>
  <si>
    <t>Пункция на става</t>
  </si>
  <si>
    <t>Инжектиране на лечебна субстанция в става</t>
  </si>
  <si>
    <t>Попълване на документация за застраховка</t>
  </si>
  <si>
    <t>Аспирация на бурза</t>
  </si>
  <si>
    <t>Инцизия на сухожилен панарициум</t>
  </si>
  <si>
    <t>Напасване на протеза на горна част на ръка и рамо</t>
  </si>
  <si>
    <t>Напасване на долна част на ръка и рамо</t>
  </si>
  <si>
    <t xml:space="preserve">Напасване на протеза над коляното </t>
  </si>
  <si>
    <t>Напасване на протеза под коляното</t>
  </si>
  <si>
    <t>Ексцизионна обработка при рани, инфекции</t>
  </si>
  <si>
    <t>Инцизия на повърхностно разположен флегмон</t>
  </si>
  <si>
    <t>Инцизия на меки тъкани</t>
  </si>
  <si>
    <t>Шев на меки тъкани до ниво фасция</t>
  </si>
  <si>
    <t>Инцизия на подкожен панарициум или паронихия</t>
  </si>
  <si>
    <t>Сондиране на повърхностно разположени фистули</t>
  </si>
  <si>
    <t xml:space="preserve">Диагностична и лечебна пункция на повърхностни </t>
  </si>
  <si>
    <t>Ексцизионно почистване на рана</t>
  </si>
  <si>
    <t>Шев на меки тъкани</t>
  </si>
  <si>
    <t>Шийна имобилизация (яка)</t>
  </si>
  <si>
    <t>Превръзка тип "раница" или по Дезо</t>
  </si>
  <si>
    <t>Гипсова превръзка (лонгета, циркулярен гипс)</t>
  </si>
  <si>
    <t>Компресивна превръзка</t>
  </si>
  <si>
    <t>Промивка на раневи дренаж</t>
  </si>
  <si>
    <t>Заместване на гипсова имобилизация на горен крайник</t>
  </si>
  <si>
    <t>Заместване на гипсова имобилизация на долен крайник</t>
  </si>
  <si>
    <t>Отстраняване на външен имобилизиращ уред (шина)</t>
  </si>
  <si>
    <t>Смяна на ранева тампонада или дренаж</t>
  </si>
  <si>
    <t>Отстраняване на чуждо тяло от ръка без инцизия</t>
  </si>
  <si>
    <t>Отстраняване на чуждо тяло от долен крайник без инцизия</t>
  </si>
  <si>
    <t>Тестове с втриване за локална анестезия</t>
  </si>
  <si>
    <t>Локална анестезия: проводна и регионална</t>
  </si>
  <si>
    <t>Закрито наместване на фрактура</t>
  </si>
  <si>
    <t>Закрито наместване при луксация на става</t>
  </si>
  <si>
    <t>Сваляне на гипс</t>
  </si>
  <si>
    <t>Наместване на фрактура на пръст</t>
  </si>
  <si>
    <t>Наместване на гривнена, глезенна, карпална, тарзална кост</t>
  </si>
  <si>
    <t>Наместване фрактура на мишница</t>
  </si>
  <si>
    <t>Наместване фрактура на предмишница</t>
  </si>
  <si>
    <t>Наместване фрактура на подбедрица</t>
  </si>
  <si>
    <t>Превръзка /имобилизация в рамките на 30 дни от дехоспитализация по КП</t>
  </si>
  <si>
    <t>Гипсова имобилизация без репозиция</t>
  </si>
  <si>
    <t>Операция на ганглион на пръст</t>
  </si>
  <si>
    <t>Вземане на биопсичен материал от меки тъкани</t>
  </si>
  <si>
    <t>Шев на екстензорно сухожилие</t>
  </si>
  <si>
    <t>Отстраняване на доброкачествени тумори от меки тъкани</t>
  </si>
  <si>
    <t>Телесна фиксация на фрактура, перкутанно</t>
  </si>
  <si>
    <t>Невролиза, тенолиза</t>
  </si>
  <si>
    <t>Шев на флексорно сухожилие или ахилесово</t>
  </si>
  <si>
    <t>Медицинско наблюдение и леглоден - операции</t>
  </si>
  <si>
    <t>Ретинакулотомия</t>
  </si>
  <si>
    <t>Шев на периферен нерв</t>
  </si>
  <si>
    <t>Резекция на екзоторис</t>
  </si>
  <si>
    <t>Отстраняване на чуждо тяло с инцизия</t>
  </si>
  <si>
    <t>Миотомия</t>
  </si>
  <si>
    <t>Бурзотомия</t>
  </si>
  <si>
    <t>Инцизия и дренаж на талмарно или тенарно пространство</t>
  </si>
  <si>
    <t>Фасциотомия</t>
  </si>
  <si>
    <t>Операция на ганглион</t>
  </si>
  <si>
    <t>Бурзектомия</t>
  </si>
  <si>
    <t>Освобождаване на адхезии</t>
  </si>
  <si>
    <t>Вагинотомия</t>
  </si>
  <si>
    <t>Биопсия на мека тъкан</t>
  </si>
  <si>
    <t>Отстраняване на нокът и нокътно легло</t>
  </si>
  <si>
    <t>Кръвна репозиция и синтеза на фаланги</t>
  </si>
  <si>
    <t>Екстракция на остеосинтезен материал</t>
  </si>
  <si>
    <t>Фасцектомия парциалис</t>
  </si>
  <si>
    <t>Операции при травми на периферни нерви</t>
  </si>
  <si>
    <t>Операции със среден обем и сложност на горен крайник</t>
  </si>
  <si>
    <t>Операции със среден обем и сложност на горен крайник и ръка</t>
  </si>
  <si>
    <t xml:space="preserve">Предна тампонада при епистаксис </t>
  </si>
  <si>
    <t>Задна назална тампонада</t>
  </si>
  <si>
    <t>Закрито наместване на носна фрактура</t>
  </si>
  <si>
    <t>Проби за проходимост на Евстахиева тръба</t>
  </si>
  <si>
    <t>Индиректна ларингоскопия</t>
  </si>
  <si>
    <t>Хирургическа обработка на рани</t>
  </si>
  <si>
    <t>Локално медикаментозно лечение при епистаксис</t>
  </si>
  <si>
    <t>Клиничен тест за слух (шепотна и разговорна реч)</t>
  </si>
  <si>
    <t>Промивка на ухо за церумен</t>
  </si>
  <si>
    <t>Промивка на рана в областта на главата и шията</t>
  </si>
  <si>
    <t>Отстраняване на вътрелуменно чуждо тяло от ухо без инцизия</t>
  </si>
  <si>
    <t>Отстраняване на чуждо тяло от носа без инцизия</t>
  </si>
  <si>
    <t>Клинични вестибуларни функционални тестове</t>
  </si>
  <si>
    <t>Адаптиране на слухов апарат</t>
  </si>
  <si>
    <t>Смяна на назална тампонада</t>
  </si>
  <si>
    <t>Аудиограма плюс контролна</t>
  </si>
  <si>
    <t>Промивка на максиларен синус</t>
  </si>
  <si>
    <t>Пункция на отематома с компресивна превръзка</t>
  </si>
  <si>
    <t>Локална анестезия : топикална, инфилтрационна</t>
  </si>
  <si>
    <t>Отстраняване на полипи от носната кухина</t>
  </si>
  <si>
    <t>Инцизия в областта на външен слухов проход</t>
  </si>
  <si>
    <t>Вземане на биопсичен материал от външно ухо</t>
  </si>
  <si>
    <t>Парацентеза на тъпанчевата мембрана</t>
  </si>
  <si>
    <t>Вземане на биопсичен материал от нос</t>
  </si>
  <si>
    <t>Пункция на максиларен синус (без аспирация)</t>
  </si>
  <si>
    <t>Инцизия и дренаж на тонзиларни и перитонзиларни абсцеси</t>
  </si>
  <si>
    <t>Шев при разкъсване на носа</t>
  </si>
  <si>
    <t>Тонзилектомия без аденоидектомия (без анестезия)</t>
  </si>
  <si>
    <t>Тонзилектомия с аденоидектомия (без анестезия)</t>
  </si>
  <si>
    <t>Ексцизия на тонзиларен придатък без анестезия</t>
  </si>
  <si>
    <t>Аденоидектомия без тонзилектомия</t>
  </si>
  <si>
    <t>Инцизионно отстраняване на чуждо тяло от тонзила</t>
  </si>
  <si>
    <t>Мукотомия и конхотомия</t>
  </si>
  <si>
    <t>Отематома - операция</t>
  </si>
  <si>
    <t>Шев при разкъсвания на външно ухо</t>
  </si>
  <si>
    <t>Субконюнктивна парабулбарна и ретробулбарна инжекция</t>
  </si>
  <si>
    <t>Тонометрия</t>
  </si>
  <si>
    <t>Езофталмометрия</t>
  </si>
  <si>
    <t>Поставяне, сваляне на очна протеза</t>
  </si>
  <si>
    <t>Отстраняване на чуждо тяло от роговица</t>
  </si>
  <si>
    <t>Сондиране на каналикули и промиване на слъзни канали</t>
  </si>
  <si>
    <t>Шев на кожа и подкожна тъкан в областта на клепача</t>
  </si>
  <si>
    <t>Компютърна периметрия</t>
  </si>
  <si>
    <t>Отстраняване на шевове от глава, клепач</t>
  </si>
  <si>
    <t>Блефарорафия, блефаротомия</t>
  </si>
  <si>
    <t>Ентропион и ектропион при оперативни интервенции</t>
  </si>
  <si>
    <t>Епилация</t>
  </si>
  <si>
    <t>Халацион</t>
  </si>
  <si>
    <t>Пластика на клепач и птеригиум</t>
  </si>
  <si>
    <t>Изработка на хистологичен препарат от готов парафинов блок</t>
  </si>
  <si>
    <t xml:space="preserve">Хистохимично изследване до 4 среза /за всеки вид/ оцветяване по </t>
  </si>
  <si>
    <t>Консултация на готов хистологичен препарат от 4 среза</t>
  </si>
  <si>
    <t>Консултация на готов цитологичен препарат</t>
  </si>
  <si>
    <t>Цитологична оценка на намазка от порцио и цервикс</t>
  </si>
  <si>
    <t>Цитологично изследване на материал, получен чрез аспирация - клетъчен материал, взет чрез ТАБ /гърда</t>
  </si>
  <si>
    <t>Цитологично изследване на изливи в телесни кухини - седименти от камера на Zayk - Стоянов</t>
  </si>
  <si>
    <t>Цитологично изследване на препарати от храчка</t>
  </si>
  <si>
    <t>Цитологично изследване на препарати от мамиларен секрет, раневи секрет, секрет от фистули</t>
  </si>
  <si>
    <t>Спермограма</t>
  </si>
  <si>
    <t>Течно базирана цитонамазка</t>
  </si>
  <si>
    <t>Ехография на щитовидна жлеза</t>
  </si>
  <si>
    <t>Издаване на медицинска документация на магнитен носител</t>
  </si>
  <si>
    <t>Преглед и Ехография</t>
  </si>
  <si>
    <t>Преглед в домашна обстановка</t>
  </si>
  <si>
    <t>Преглед в домашна обстановка в областта/ извън града/</t>
  </si>
  <si>
    <t>Мускулна/ интрадермална инжекция</t>
  </si>
  <si>
    <t>Ехография - абдоминална</t>
  </si>
  <si>
    <t>Ехография на млечна жлеза</t>
  </si>
  <si>
    <t>Вторичен преглед на диспансеризирано лице, извън задължителните по НРД</t>
  </si>
  <si>
    <t>Първичен преглед с избор на лекар</t>
  </si>
  <si>
    <t>Поставяне на глюкозен сензор и интерпретация на резултати</t>
  </si>
  <si>
    <t>Такса амбулаторна операция</t>
  </si>
  <si>
    <t>Поставяне на холтер</t>
  </si>
  <si>
    <t>Сесия индивидуална психотерапия - 30 минути</t>
  </si>
  <si>
    <t>Сесия индивидуална психотерапия - 40 минути</t>
  </si>
  <si>
    <t>Сесия фамилна психотерапия</t>
  </si>
  <si>
    <t>Издаване на мед. удостоверение за пред съд или нотариат</t>
  </si>
  <si>
    <t>Криотерапия-курс</t>
  </si>
  <si>
    <t>Лечение с нискочестотно магнитно поле</t>
  </si>
  <si>
    <t>Дихателна гимнастика</t>
  </si>
  <si>
    <t>Друга топлинна терапия - топлолечение/ парафинолечение</t>
  </si>
  <si>
    <t>Класически масаж, частичен на гръб</t>
  </si>
  <si>
    <t>Лечение с СЧТ - курс 10 процедури</t>
  </si>
  <si>
    <t>Лазертерапия</t>
  </si>
  <si>
    <t>Лазертерапия - курс 10 процедури</t>
  </si>
  <si>
    <t>Лечение с СЧТ</t>
  </si>
  <si>
    <t>Лечение с НЧТ</t>
  </si>
  <si>
    <t>Лечение с ВЧТ</t>
  </si>
  <si>
    <t>Инхалационна терапия</t>
  </si>
  <si>
    <t>Лечение с ултравиолетова светлина - светлолечение</t>
  </si>
  <si>
    <t>Лечение с ВЧТ - курс 10 процедури</t>
  </si>
  <si>
    <t>Електростимулация (хемипарези, ин.хипотрофии)</t>
  </si>
  <si>
    <t>Електростимулация при отпадна симптоматика</t>
  </si>
  <si>
    <t>Класически масаж, частичен - масажна яка</t>
  </si>
  <si>
    <t>Класически масаж, частичен на горен крайник</t>
  </si>
  <si>
    <t>Кинезиотейпинг с лента на пациента</t>
  </si>
  <si>
    <t>Кинезиотейпинг с лента на ДКЦ-2-Добрич ЕООД</t>
  </si>
  <si>
    <t>Лечение с НЧТ - курс 10 процедури</t>
  </si>
  <si>
    <t>Електростимулация при отпадна симптоматика - курс 10 процедури</t>
  </si>
  <si>
    <t>Лечение с НЧМП - 5 броя</t>
  </si>
  <si>
    <t>Лечение с НЧМП - 10 броя</t>
  </si>
  <si>
    <t>Лечение с НЧТ - 5 броя</t>
  </si>
  <si>
    <t>Лечение с СЧТ - 5 броя</t>
  </si>
  <si>
    <t>Лечение с ВЧТ - 5 броя</t>
  </si>
  <si>
    <t>УЗ на периферни стави - 5 броя</t>
  </si>
  <si>
    <t>УЗ на гръбначен стълб</t>
  </si>
  <si>
    <t>УЗ на гр.стълб - 5 броя</t>
  </si>
  <si>
    <t>УЗ на гр.стълб - 10 броя</t>
  </si>
  <si>
    <t>Лазертерапия - 5 броя</t>
  </si>
  <si>
    <t>Ъглометрия и сантиметрия</t>
  </si>
  <si>
    <t>Електростимулация (хемипарези, ин.хипотрофии) - 10 броя</t>
  </si>
  <si>
    <t>Аналитична ЛФК - 5 броя-индивидуална</t>
  </si>
  <si>
    <t>Класически масаж, масажна яка - 10 броя</t>
  </si>
  <si>
    <t>Електролечение</t>
  </si>
  <si>
    <t>Аналитична ЛФК - индивидуална</t>
  </si>
  <si>
    <t>Аналитична ЛФК - курс 10 процедури -индивидуална</t>
  </si>
  <si>
    <t>Класически масаж, частичен на гръб - 10 броя</t>
  </si>
  <si>
    <t>Класически масаж, частичен на долен крайник</t>
  </si>
  <si>
    <t>Бактериологична натривка на проба от покривна тъкан</t>
  </si>
  <si>
    <t>Бактериологична натривка на проба от оперативна рана</t>
  </si>
  <si>
    <t>Смяна на постоянен уретрален катетър</t>
  </si>
  <si>
    <t>Въвеждане на фолиев уретрален катетър</t>
  </si>
  <si>
    <t>Превръзка на рана - до 30 дни от дехоспитализация по КП</t>
  </si>
  <si>
    <t>Еходоплер на периферни съдове</t>
  </si>
  <si>
    <t>Първична хирургична обработка на рана с превръзка</t>
  </si>
  <si>
    <t>Ексцизионна обработка на лигатурни фистули с местна анестезия</t>
  </si>
  <si>
    <t>Инцизия на меки тъкани с местна анестезия</t>
  </si>
  <si>
    <t>Ексцизионна обработка при рани, инфекции, изгаряния</t>
  </si>
  <si>
    <t>Ексцизия на доброкачествени тумори от меки тъкани</t>
  </si>
  <si>
    <t>Отстраняване на нокът, нокътно легло с местна анестезия</t>
  </si>
  <si>
    <t>Анална дилатация с обща анестезия</t>
  </si>
  <si>
    <t>Отстраняване на чуждо тяло от меки тъкани  с местна анестезия</t>
  </si>
  <si>
    <t>Вземане на биопсичен материал от лимфни възли с местна анестезия</t>
  </si>
  <si>
    <t>Перианална фистулектомия с обща анестезия</t>
  </si>
  <si>
    <t>Инцизия на перианален абсцес с местна анестезия</t>
  </si>
  <si>
    <t>Отстраняване на чуждо тяло от ректум - без инцизия</t>
  </si>
  <si>
    <t>Фимоза - операция с обща анестезия</t>
  </si>
  <si>
    <t>Операция на херния с анестезия</t>
  </si>
  <si>
    <t>Операция на гърда с локална анестезия</t>
  </si>
  <si>
    <t>Операция на дермоидална / пиларна киста с локална анестезия</t>
  </si>
  <si>
    <t>Медицинско наблюдение и леглоден-операции</t>
  </si>
  <si>
    <t>Ексцизия на перианални кондиломи и кожни придатъци с местна анестезия</t>
  </si>
  <si>
    <t>Биопсия на кожни лезии с местна анестезия</t>
  </si>
  <si>
    <t>Хирургична обработка премахване на кърлеж</t>
  </si>
  <si>
    <t>dkc2_db@abv.bg</t>
  </si>
  <si>
    <t>0828134002</t>
  </si>
  <si>
    <t>Потребителска такса</t>
  </si>
  <si>
    <t>Такса вземане на биологичен материал</t>
  </si>
  <si>
    <t>Потребителска такса за жени над 60 годишна възраст и за мъже над 63 годишна възраст</t>
  </si>
  <si>
    <t>Вземане на биологичен материал за микробиологично изследване</t>
  </si>
  <si>
    <t>Потребителска такса -болнична помощ</t>
  </si>
  <si>
    <t>Такса вземане на бърз антигенен тест</t>
  </si>
  <si>
    <t>Деструктивно лечение на доброкачествено изменение на маточната шийка с локална анестезия</t>
  </si>
  <si>
    <t>Полипектомия с локална анестезия</t>
  </si>
  <si>
    <t>Инцизия и дренаж на Бартолинов абсцес с локална анестезия.</t>
  </si>
  <si>
    <t>Поставяне /отстраняване/ на подкожни имплантанти с локална анестезия</t>
  </si>
  <si>
    <t>Деструктивна терапия на кондиломи с локална анестезия на участък</t>
  </si>
  <si>
    <t>Екстирпация на Бартолинова жлеза с обща анестезия</t>
  </si>
  <si>
    <t>Фетална морфология</t>
  </si>
  <si>
    <t>4D - ултразвук</t>
  </si>
  <si>
    <t>Конизация с обща анестезия и леглоден</t>
  </si>
  <si>
    <t>Дневен стационар АГ</t>
  </si>
  <si>
    <t xml:space="preserve">Локална анестезия /инфилтрационна_x000D_
</t>
  </si>
  <si>
    <t>Задна вагинална пластика с локална анестезия</t>
  </si>
  <si>
    <t>Медикаментозно прекъсване на бременност</t>
  </si>
  <si>
    <t>Естетична задна пластика</t>
  </si>
  <si>
    <t>Уголемяване на G-точка</t>
  </si>
  <si>
    <t>Отстраняване на кожни образувания след криотерапия</t>
  </si>
  <si>
    <t>Херпес Зостер IgG</t>
  </si>
  <si>
    <t>VZV IgM</t>
  </si>
  <si>
    <t xml:space="preserve">EBV IgG </t>
  </si>
  <si>
    <t>Тест COV19 - JgG</t>
  </si>
  <si>
    <t>D-dimer</t>
  </si>
  <si>
    <t>Медицински документ от ЛКК-чужд гражданин</t>
  </si>
  <si>
    <t>Проф.преглед ОЧНИ БОЛЕСТИ</t>
  </si>
  <si>
    <t>Проф.преглед ХИРУРГ</t>
  </si>
  <si>
    <t>Проф.преглед ДЕРМАТОВЕНЕРОЛОГ</t>
  </si>
  <si>
    <t>Проф.преглед ВЪТРЕШНИ БОЛЕСТИ</t>
  </si>
  <si>
    <t>Проф.преглед НЕРВНИ БОЛЕСТИ</t>
  </si>
  <si>
    <t>Проф.преглед ПЕДИАТЪР</t>
  </si>
  <si>
    <t>Рентгенография на челюсти с пециални проекции</t>
  </si>
  <si>
    <t>Антигенен тест COVID-19</t>
  </si>
  <si>
    <t>Масажни прийоми на пръсти и длан</t>
  </si>
  <si>
    <t>УЗ на периферна става- курс 10 процедури</t>
  </si>
  <si>
    <t>УЗ на периферна става</t>
  </si>
  <si>
    <t>Обработване на цикатрикс - малък</t>
  </si>
  <si>
    <t>Масажни прийоми на раменна/колянна става</t>
  </si>
  <si>
    <t>Масажни прийоми на раменна/колянна става- 10 бр.</t>
  </si>
  <si>
    <t>Масажни прийоми на раменна/колянна става- 5 броя</t>
  </si>
  <si>
    <t>Друга топлинна терапия - топлолечение/ парафинолечение 5 бр.</t>
  </si>
  <si>
    <t>Друга топлинна терапия - топлолечение/ парафинолечение 10 бр.</t>
  </si>
  <si>
    <t>Обработване на цикатрикс - голям</t>
  </si>
  <si>
    <t>Масажни прийоми на гривнена/лакътна/глезенна става</t>
  </si>
  <si>
    <t>Масажни прийоми на гривнена/лакътна/глезенна става - 5 бр.</t>
  </si>
  <si>
    <t>Масажни прийоми на гривнена/лакътна/глезенна става - 10 бр.</t>
  </si>
  <si>
    <t>Масажни прийоми на пръсти и длан - 5 бр.</t>
  </si>
  <si>
    <t>Масажни прийоми на пръсти и длан - 10 бр.</t>
  </si>
  <si>
    <t>Spine med</t>
  </si>
  <si>
    <t>Spine med  5 броя</t>
  </si>
  <si>
    <t>бул.</t>
  </si>
  <si>
    <t>Пациент евро</t>
  </si>
  <si>
    <t>Пациент лева</t>
  </si>
  <si>
    <t>НЗОК евро</t>
  </si>
  <si>
    <t>НЗОК лева</t>
  </si>
  <si>
    <t>АКУШЕРСТВО И ГИНЕКОЛОГИЯ</t>
  </si>
  <si>
    <t>Преглед с поставяне на спирала</t>
  </si>
  <si>
    <t>АКУШЕРСТВО И ГИНЕКОЛОГИЯ-ОПЕРАЦИИ</t>
  </si>
  <si>
    <t>АНЕСТЕЗИОЛОГИЯ</t>
  </si>
  <si>
    <t>АНЕСТЕЗИОЛОГИЯ-ОПЕРАЦИИ</t>
  </si>
  <si>
    <t>ВЪТРЕШНИ БОЛЕСТИ</t>
  </si>
  <si>
    <t>ДЕРМАТОВЕНЕРОЛОГИЯ</t>
  </si>
  <si>
    <t>ДЕТСКИ БОЛЕСТИ</t>
  </si>
  <si>
    <t>ЗДРАВНА КНИЖКА</t>
  </si>
  <si>
    <t>КАРДИОЛОГИЯ</t>
  </si>
  <si>
    <t>КЛИНИЧНА ЛАБОРАТОРИЯ</t>
  </si>
  <si>
    <t xml:space="preserve">Време на кървене </t>
  </si>
  <si>
    <t>Натрий, Калий, Хлориди</t>
  </si>
  <si>
    <t>Време на кървене и съсирване</t>
  </si>
  <si>
    <t>PSA - общ</t>
  </si>
  <si>
    <t>Време на съсирване</t>
  </si>
  <si>
    <t>Липаза</t>
  </si>
  <si>
    <t>Хеликобактер пилори IgG</t>
  </si>
  <si>
    <t>Цинк</t>
  </si>
  <si>
    <t>Антитъканна трансглутаминоза/anti-tTG/- YgA+YgG</t>
  </si>
  <si>
    <t>JGF - 1- соматомедин С</t>
  </si>
  <si>
    <t>HOMA index  Инсулин + кръвна захар</t>
  </si>
  <si>
    <t>ROMA index Ca125 +HE4</t>
  </si>
  <si>
    <t>GAD 65</t>
  </si>
  <si>
    <t>Хранителна нетолерантност 44 алергена колич. IgG</t>
  </si>
  <si>
    <t>Panel 11 54 хранителни и инхалаторни антигена</t>
  </si>
  <si>
    <t>Йонизиран калций</t>
  </si>
  <si>
    <t>Хеликобактер пилори IgA</t>
  </si>
  <si>
    <t>Херпес Зостер IgG + IgM</t>
  </si>
  <si>
    <t>Антитела тъканна трансглутаминоза YgG</t>
  </si>
  <si>
    <t>Антитела тъканна трансглутаминоза YgA</t>
  </si>
  <si>
    <t>Пируват киназа M2-PK</t>
  </si>
  <si>
    <t>Бета 2-микроглобулин</t>
  </si>
  <si>
    <t>Калцитонин</t>
  </si>
  <si>
    <t>МАНИПУЛАЦИОННА</t>
  </si>
  <si>
    <t>Парентерална инфузия 1 банка</t>
  </si>
  <si>
    <t>Парентерална инфузия 2 и повече банки</t>
  </si>
  <si>
    <t>Мед.св-во за бълг.гражданство - 36 евро</t>
  </si>
  <si>
    <t>Васерман</t>
  </si>
  <si>
    <t>Проф.преглед ДЕРМАТОВЕНЕРОЛОГ, ПСИХИАТЪР, ВЪТРЕШНИ БОЛЕСТИ</t>
  </si>
  <si>
    <t>СПИН /HIV I+II/</t>
  </si>
  <si>
    <t>Мед.свид-во за брак на чужд гражд. - 44 евро</t>
  </si>
  <si>
    <t>Мед.свид-во за професионален шофьор - 30 евро</t>
  </si>
  <si>
    <t>Проф.преглед - УШИ-НОС-ГЪРЛО</t>
  </si>
  <si>
    <t>Проф.преглед НЕВРОЛОГ</t>
  </si>
  <si>
    <t>Проф.преглед ОРТОПЕД</t>
  </si>
  <si>
    <t>Мед.свид-во за ученик 10 евро</t>
  </si>
  <si>
    <t>Мед.свид-во за шофьор любител -10 евро</t>
  </si>
  <si>
    <t>Медицинско св-во за работа "Старт"- 32 евро.</t>
  </si>
  <si>
    <t>Проф.преглед - ВЪТРЕШНИ БОЛЕСТИ</t>
  </si>
  <si>
    <t>Проф.преглед - ОЧЕН КАБИНЕТ</t>
  </si>
  <si>
    <t>Изследвания клинична л-я</t>
  </si>
  <si>
    <t>Медицинско свид-во за работа - 38 евро</t>
  </si>
  <si>
    <t>Проф.преглед - ДЕРМАТОВЕНЕРОЛОГ</t>
  </si>
  <si>
    <t xml:space="preserve">Васерман </t>
  </si>
  <si>
    <t>Медицинско свидетелство за брак- 22 евро</t>
  </si>
  <si>
    <t>МИКРОБИОЛОГИЧНА ЛАБОРАТОРИЯ</t>
  </si>
  <si>
    <t>Фекална маса, ректален секрет / диагностична цел</t>
  </si>
  <si>
    <t>Храчка  (включва и антибиограма)</t>
  </si>
  <si>
    <t xml:space="preserve">RPR /Васерман/ </t>
  </si>
  <si>
    <t>СПИН HIV 1/2</t>
  </si>
  <si>
    <t xml:space="preserve">Хепатит В  core antigen IgM </t>
  </si>
  <si>
    <t xml:space="preserve">Хепатит С </t>
  </si>
  <si>
    <t xml:space="preserve">Изследване за род Кандида </t>
  </si>
  <si>
    <t>Инфекциозна мононуклеоза EBV YgG YgM</t>
  </si>
  <si>
    <t>Хламидия трахоматис Антиген</t>
  </si>
  <si>
    <t>Микоплазми и Уреаплазми (в урина или еякулат)</t>
  </si>
  <si>
    <t>Микробиологични  и серологични изсл-я/к</t>
  </si>
  <si>
    <t>НЕВРОЛОГИЯ</t>
  </si>
  <si>
    <t>ОБРАЗНА ДИАГНОСТИКА</t>
  </si>
  <si>
    <t>Такса контраст за образно изследване</t>
  </si>
  <si>
    <t>ОРТОПЕДИЯ И ТРАВМАТОЛОГИЯ</t>
  </si>
  <si>
    <t>ОРТОПЕДИЯ И ТРАВМАТОЛОГИЯ-ОПЕРАЦИИ</t>
  </si>
  <si>
    <t>ОТОРИНОЛАРИНГОЛОГИЯ</t>
  </si>
  <si>
    <t>ОТОРИНИЛАРИНГОЛОГИЯ-ОПЕРАЦИИ</t>
  </si>
  <si>
    <t>ОФТАЛМОЛОГИЯ</t>
  </si>
  <si>
    <t>ОФТАЛМОЛОГИЯ-ОПЕРАЦИИ</t>
  </si>
  <si>
    <t>ПАТОАНАТОМИЯ</t>
  </si>
  <si>
    <t>Изработка на един парафинов блок</t>
  </si>
  <si>
    <t>Платени процедури за ВСИЧКИ специалности</t>
  </si>
  <si>
    <t>Преглед  при специалист</t>
  </si>
  <si>
    <t>Проф.преглед специалист</t>
  </si>
  <si>
    <t>Преглед при специалист - чужд гражданин</t>
  </si>
  <si>
    <t>Бърз тест за стрептококи</t>
  </si>
  <si>
    <t>Преглед при хабилитиран лекар</t>
  </si>
  <si>
    <t>Проф. преглед специалист за медицинско</t>
  </si>
  <si>
    <t>Поставяне / смяна на абокат</t>
  </si>
  <si>
    <t>ПСИХИАТРИЯ</t>
  </si>
  <si>
    <t>ФИЗИОТЕРАПИЯ И РЕХАБИЛИТАЦИЯ</t>
  </si>
  <si>
    <t>Лечение при увреда на n.facialis</t>
  </si>
  <si>
    <t>Масаж - общи техники при деца до 3 години</t>
  </si>
  <si>
    <t>Масаж при тортиколис</t>
  </si>
  <si>
    <t>Масаж и лечебна гимнастика при фациалис</t>
  </si>
  <si>
    <t>ХИРУРГИЯ</t>
  </si>
  <si>
    <t>ХЕРУРГИЯ-ОПЕРАЦИИ</t>
  </si>
  <si>
    <t>"ДИАГНОСТИЧНО - КОНСУЛТАТИВЕН ЦЕНТЪР - II-ДОБРИЧ" ЕООД</t>
  </si>
  <si>
    <t>ДОБРИЧ</t>
  </si>
  <si>
    <t>Д-Р ВАЛЕРИ ВЕСЕЛИНОВ ТОДОРОВ</t>
  </si>
  <si>
    <t>058 / 604574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</si>
</sst>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4"/>
      <color theme="1" tint="0.499984740745262"/>
      <name val="Times New Roman"/>
      <family val="1"/>
      <charset val="204"/>
    </font>
    <font>
      <i/>
      <sz val="14"/>
      <color theme="1" tint="0.49998474074526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20"/>
      </left>
      <right style="thin">
        <color indexed="20"/>
      </right>
      <top/>
      <bottom style="thin">
        <color indexed="2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0"/>
      </left>
      <right/>
      <top/>
      <bottom style="thin">
        <color indexed="20"/>
      </bottom>
      <diagonal/>
    </border>
    <border>
      <left style="thin">
        <color indexed="20"/>
      </left>
      <right/>
      <top style="thin">
        <color indexed="20"/>
      </top>
      <bottom style="thin">
        <color indexed="20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/>
      <diagonal/>
    </border>
    <border>
      <left style="thin">
        <color indexed="20"/>
      </left>
      <right/>
      <top style="thin">
        <color indexed="2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14" fillId="0" borderId="0"/>
    <xf numFmtId="0" fontId="14" fillId="0" borderId="0"/>
  </cellStyleXfs>
  <cellXfs count="8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right"/>
    </xf>
    <xf numFmtId="0" fontId="14" fillId="2" borderId="15" xfId="0" applyFont="1" applyFill="1" applyBorder="1" applyAlignment="1">
      <alignment horizontal="center"/>
    </xf>
    <xf numFmtId="0" fontId="14" fillId="0" borderId="17" xfId="0" applyFont="1" applyFill="1" applyBorder="1" applyAlignment="1">
      <alignment horizontal="right"/>
    </xf>
    <xf numFmtId="0" fontId="14" fillId="0" borderId="17" xfId="0" applyFont="1" applyFill="1" applyBorder="1" applyAlignment="1">
      <alignment horizontal="left"/>
    </xf>
    <xf numFmtId="2" fontId="14" fillId="0" borderId="18" xfId="0" applyNumberFormat="1" applyFont="1" applyBorder="1"/>
    <xf numFmtId="0" fontId="14" fillId="0" borderId="14" xfId="0" applyFont="1" applyFill="1" applyBorder="1" applyAlignment="1">
      <alignment horizontal="right"/>
    </xf>
    <xf numFmtId="0" fontId="14" fillId="0" borderId="14" xfId="0" applyFont="1" applyFill="1" applyBorder="1" applyAlignment="1">
      <alignment horizontal="left"/>
    </xf>
    <xf numFmtId="2" fontId="14" fillId="0" borderId="15" xfId="0" applyNumberFormat="1" applyFont="1" applyBorder="1"/>
    <xf numFmtId="0" fontId="14" fillId="0" borderId="21" xfId="0" applyFont="1" applyFill="1" applyBorder="1" applyAlignment="1">
      <alignment horizontal="right"/>
    </xf>
    <xf numFmtId="0" fontId="14" fillId="0" borderId="21" xfId="0" applyFont="1" applyFill="1" applyBorder="1" applyAlignment="1">
      <alignment horizontal="left"/>
    </xf>
    <xf numFmtId="2" fontId="14" fillId="0" borderId="23" xfId="0" applyNumberFormat="1" applyFont="1" applyBorder="1"/>
    <xf numFmtId="0" fontId="14" fillId="0" borderId="24" xfId="0" applyFont="1" applyFill="1" applyBorder="1" applyAlignment="1">
      <alignment horizontal="right"/>
    </xf>
    <xf numFmtId="0" fontId="15" fillId="0" borderId="25" xfId="0" applyFont="1" applyFill="1" applyBorder="1" applyAlignment="1">
      <alignment horizontal="left"/>
    </xf>
    <xf numFmtId="2" fontId="14" fillId="3" borderId="26" xfId="0" applyNumberFormat="1" applyFont="1" applyFill="1" applyBorder="1"/>
    <xf numFmtId="2" fontId="14" fillId="0" borderId="26" xfId="0" applyNumberFormat="1" applyFont="1" applyBorder="1"/>
    <xf numFmtId="0" fontId="5" fillId="0" borderId="6" xfId="0" applyFont="1" applyBorder="1" applyAlignment="1">
      <alignment horizontal="center" vertical="center"/>
    </xf>
    <xf numFmtId="0" fontId="14" fillId="0" borderId="15" xfId="0" applyFont="1" applyFill="1" applyBorder="1" applyAlignment="1">
      <alignment horizontal="left"/>
    </xf>
    <xf numFmtId="2" fontId="14" fillId="0" borderId="15" xfId="0" applyNumberFormat="1" applyFont="1" applyFill="1" applyBorder="1" applyAlignment="1">
      <alignment horizontal="right"/>
    </xf>
    <xf numFmtId="2" fontId="14" fillId="2" borderId="15" xfId="0" applyNumberFormat="1" applyFont="1" applyFill="1" applyBorder="1" applyAlignment="1">
      <alignment horizontal="right"/>
    </xf>
    <xf numFmtId="2" fontId="14" fillId="0" borderId="15" xfId="0" applyNumberFormat="1" applyFont="1" applyBorder="1" applyAlignment="1">
      <alignment vertical="center"/>
    </xf>
    <xf numFmtId="2" fontId="14" fillId="0" borderId="19" xfId="0" applyNumberFormat="1" applyFont="1" applyFill="1" applyBorder="1" applyAlignment="1">
      <alignment horizontal="right"/>
    </xf>
    <xf numFmtId="2" fontId="14" fillId="0" borderId="20" xfId="0" applyNumberFormat="1" applyFont="1" applyFill="1" applyBorder="1" applyAlignment="1">
      <alignment horizontal="right"/>
    </xf>
    <xf numFmtId="2" fontId="14" fillId="0" borderId="15" xfId="0" applyNumberFormat="1" applyFont="1" applyBorder="1" applyAlignment="1">
      <alignment horizontal="center" vertical="center"/>
    </xf>
    <xf numFmtId="2" fontId="14" fillId="0" borderId="22" xfId="0" applyNumberFormat="1" applyFont="1" applyFill="1" applyBorder="1" applyAlignment="1">
      <alignment horizontal="right"/>
    </xf>
    <xf numFmtId="2" fontId="14" fillId="0" borderId="25" xfId="0" applyNumberFormat="1" applyFont="1" applyFill="1" applyBorder="1" applyAlignment="1">
      <alignment horizontal="right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top"/>
    </xf>
    <xf numFmtId="0" fontId="17" fillId="0" borderId="1" xfId="0" applyFont="1" applyBorder="1" applyAlignment="1">
      <alignment horizontal="center" vertical="top"/>
    </xf>
    <xf numFmtId="0" fontId="17" fillId="0" borderId="6" xfId="0" applyFont="1" applyBorder="1" applyAlignment="1">
      <alignment horizontal="center" vertical="top"/>
    </xf>
  </cellXfs>
  <cellStyles count="4">
    <cellStyle name="Нормален" xfId="0" builtinId="0"/>
    <cellStyle name="Нормален 2" xfId="2"/>
    <cellStyle name="Нормален 3" xfId="3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dkc2.dobrich.com/" TargetMode="External"/><Relationship Id="rId1" Type="http://schemas.openxmlformats.org/officeDocument/2006/relationships/hyperlink" Target="mailto:dkc2_db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="80" zoomScaleNormal="100" zoomScaleSheetLayoutView="80" workbookViewId="0">
      <selection activeCell="E12" sqref="E12"/>
    </sheetView>
  </sheetViews>
  <sheetFormatPr defaultRowHeight="19.5" customHeight="1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>
      <c r="A1" s="67" t="s">
        <v>688</v>
      </c>
      <c r="B1" s="59"/>
      <c r="C1" s="59"/>
      <c r="D1" s="59"/>
      <c r="E1" s="59"/>
      <c r="F1" s="60"/>
    </row>
    <row r="2" spans="1:6" ht="15.75">
      <c r="A2" s="64"/>
      <c r="B2" s="65"/>
      <c r="C2" s="65"/>
      <c r="D2" s="65"/>
      <c r="E2" s="65"/>
      <c r="F2" s="66"/>
    </row>
    <row r="3" spans="1:6" ht="15.75">
      <c r="A3" s="3" t="s">
        <v>3</v>
      </c>
      <c r="B3" s="8">
        <v>124140780</v>
      </c>
      <c r="C3" s="4" t="s">
        <v>4</v>
      </c>
      <c r="D3" s="25" t="s">
        <v>534</v>
      </c>
      <c r="E3" s="4" t="s">
        <v>5</v>
      </c>
      <c r="F3" s="7">
        <v>9300</v>
      </c>
    </row>
    <row r="4" spans="1:6" ht="15.75">
      <c r="A4" s="68"/>
      <c r="B4" s="69"/>
      <c r="C4" s="69"/>
      <c r="D4" s="69"/>
      <c r="E4" s="69"/>
      <c r="F4" s="70"/>
    </row>
    <row r="5" spans="1:6" ht="15.75">
      <c r="A5" s="64" t="s">
        <v>22</v>
      </c>
      <c r="B5" s="65"/>
      <c r="C5" s="65"/>
      <c r="D5" s="65"/>
      <c r="E5" s="65"/>
      <c r="F5" s="66"/>
    </row>
    <row r="6" spans="1:6" ht="15.75">
      <c r="A6" s="3" t="s">
        <v>6</v>
      </c>
      <c r="B6" s="8" t="s">
        <v>689</v>
      </c>
      <c r="C6" s="4" t="s">
        <v>7</v>
      </c>
      <c r="D6" s="8" t="s">
        <v>689</v>
      </c>
      <c r="E6" s="4" t="s">
        <v>8</v>
      </c>
      <c r="F6" s="42" t="s">
        <v>689</v>
      </c>
    </row>
    <row r="7" spans="1:6" ht="15.75">
      <c r="A7" s="64" t="s">
        <v>9</v>
      </c>
      <c r="B7" s="65"/>
      <c r="C7" s="65"/>
      <c r="D7" s="65"/>
      <c r="E7" s="65"/>
      <c r="F7" s="66"/>
    </row>
    <row r="8" spans="1:6" ht="15.75">
      <c r="A8" s="3" t="s">
        <v>588</v>
      </c>
      <c r="B8" s="23" t="s">
        <v>23</v>
      </c>
      <c r="C8" s="4" t="s">
        <v>12</v>
      </c>
      <c r="D8" s="9">
        <v>68</v>
      </c>
      <c r="E8" s="4" t="s">
        <v>11</v>
      </c>
      <c r="F8" s="7"/>
    </row>
    <row r="9" spans="1:6" ht="15.75">
      <c r="A9" s="71" t="s">
        <v>9</v>
      </c>
      <c r="B9" s="72"/>
      <c r="C9" s="72"/>
      <c r="D9" s="72"/>
      <c r="E9" s="72"/>
      <c r="F9" s="73"/>
    </row>
    <row r="10" spans="1:6" ht="15.75">
      <c r="A10" s="68" t="s">
        <v>690</v>
      </c>
      <c r="B10" s="69"/>
      <c r="C10" s="69"/>
      <c r="D10" s="69"/>
      <c r="E10" s="69"/>
      <c r="F10" s="70"/>
    </row>
    <row r="11" spans="1:6" ht="15.75">
      <c r="A11" s="64" t="s">
        <v>10</v>
      </c>
      <c r="B11" s="65"/>
      <c r="C11" s="65"/>
      <c r="D11" s="65"/>
      <c r="E11" s="65"/>
      <c r="F11" s="66"/>
    </row>
    <row r="12" spans="1:6" ht="16.5" thickBot="1">
      <c r="A12" s="5" t="s">
        <v>1</v>
      </c>
      <c r="B12" s="24" t="s">
        <v>533</v>
      </c>
      <c r="C12" s="6" t="s">
        <v>2</v>
      </c>
      <c r="D12" s="10" t="s">
        <v>691</v>
      </c>
      <c r="E12" s="11">
        <v>884632630</v>
      </c>
      <c r="F12" s="12"/>
    </row>
    <row r="13" spans="1:6" ht="19.5" customHeight="1" thickBot="1">
      <c r="A13" s="1"/>
    </row>
    <row r="14" spans="1:6" ht="19.5" customHeight="1">
      <c r="A14" s="58" t="s">
        <v>24</v>
      </c>
      <c r="B14" s="59"/>
      <c r="C14" s="59"/>
      <c r="D14" s="59"/>
      <c r="E14" s="59"/>
      <c r="F14" s="60"/>
    </row>
    <row r="15" spans="1:6" ht="23.25" customHeight="1">
      <c r="A15" s="61" t="s">
        <v>14</v>
      </c>
      <c r="B15" s="62"/>
      <c r="C15" s="62"/>
      <c r="D15" s="62"/>
      <c r="E15" s="62"/>
      <c r="F15" s="63"/>
    </row>
    <row r="16" spans="1:6" ht="15.75">
      <c r="A16" s="55" t="s">
        <v>26</v>
      </c>
      <c r="B16" s="56"/>
      <c r="C16" s="56"/>
      <c r="D16" s="56"/>
      <c r="E16" s="56"/>
      <c r="F16" s="57"/>
    </row>
    <row r="17" spans="1:6" ht="42.75" customHeight="1">
      <c r="A17" s="52" t="s">
        <v>15</v>
      </c>
      <c r="B17" s="53"/>
      <c r="C17" s="53"/>
      <c r="D17" s="53"/>
      <c r="E17" s="53"/>
      <c r="F17" s="54"/>
    </row>
    <row r="18" spans="1:6" ht="59.25" customHeight="1">
      <c r="A18" s="55" t="s">
        <v>25</v>
      </c>
      <c r="B18" s="56"/>
      <c r="C18" s="56"/>
      <c r="D18" s="56"/>
      <c r="E18" s="56"/>
      <c r="F18" s="57"/>
    </row>
    <row r="19" spans="1:6" ht="42.75" customHeight="1">
      <c r="A19" s="52" t="s">
        <v>16</v>
      </c>
      <c r="B19" s="53"/>
      <c r="C19" s="53"/>
      <c r="D19" s="53"/>
      <c r="E19" s="53"/>
      <c r="F19" s="54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80"/>
  <sheetViews>
    <sheetView tabSelected="1" zoomScale="87" zoomScaleNormal="87" workbookViewId="0">
      <selection activeCell="K7" sqref="K7"/>
    </sheetView>
  </sheetViews>
  <sheetFormatPr defaultRowHeight="15"/>
  <cols>
    <col min="1" max="1" width="10.140625" style="14" customWidth="1"/>
    <col min="2" max="2" width="68.7109375" style="14" customWidth="1"/>
    <col min="3" max="3" width="10.28515625" style="14" customWidth="1"/>
    <col min="4" max="4" width="9.5703125" style="14" customWidth="1"/>
    <col min="5" max="5" width="9.85546875" style="14" customWidth="1"/>
    <col min="6" max="7" width="9.5703125" style="14" customWidth="1"/>
    <col min="8" max="8" width="10.28515625" style="14" customWidth="1"/>
    <col min="9" max="16384" width="9.140625" style="14"/>
  </cols>
  <sheetData>
    <row r="1" spans="1:8" s="13" customFormat="1" ht="50.25" customHeight="1">
      <c r="A1" s="74" t="s">
        <v>17</v>
      </c>
      <c r="B1" s="74"/>
      <c r="C1" s="74"/>
      <c r="D1" s="74"/>
      <c r="E1" s="74"/>
      <c r="F1" s="74"/>
      <c r="G1" s="74"/>
      <c r="H1" s="74"/>
    </row>
    <row r="2" spans="1:8" ht="49.5" customHeight="1">
      <c r="A2" s="78" t="s">
        <v>688</v>
      </c>
      <c r="B2" s="79"/>
      <c r="C2" s="79"/>
      <c r="D2" s="79"/>
      <c r="E2" s="79"/>
      <c r="F2" s="79"/>
      <c r="G2" s="79"/>
      <c r="H2" s="80"/>
    </row>
    <row r="3" spans="1:8" ht="49.5" customHeight="1">
      <c r="A3" s="77" t="s">
        <v>0</v>
      </c>
      <c r="B3" s="77"/>
      <c r="C3" s="77"/>
      <c r="D3" s="77"/>
      <c r="E3" s="77"/>
      <c r="F3" s="77"/>
      <c r="G3" s="77"/>
      <c r="H3" s="77"/>
    </row>
    <row r="4" spans="1:8" ht="15.75">
      <c r="A4" s="22" t="s">
        <v>3</v>
      </c>
      <c r="B4" s="21">
        <f>InfoHospital!B3</f>
        <v>124140780</v>
      </c>
      <c r="C4" s="20"/>
      <c r="D4" s="20"/>
      <c r="E4" s="20"/>
      <c r="F4" s="20"/>
      <c r="G4" s="20"/>
      <c r="H4" s="20"/>
    </row>
    <row r="5" spans="1:8" ht="25.5" customHeight="1">
      <c r="A5" s="15"/>
      <c r="B5" s="15"/>
      <c r="C5" s="15"/>
      <c r="D5" s="15"/>
      <c r="E5" s="15"/>
      <c r="F5" s="15"/>
      <c r="G5" s="15"/>
      <c r="H5" s="15"/>
    </row>
    <row r="6" spans="1:8" s="17" customFormat="1" ht="24.75" customHeight="1">
      <c r="A6" s="75" t="s">
        <v>19</v>
      </c>
      <c r="B6" s="75" t="s">
        <v>13</v>
      </c>
      <c r="C6" s="75" t="s">
        <v>21</v>
      </c>
      <c r="D6" s="75" t="s">
        <v>18</v>
      </c>
      <c r="E6" s="75"/>
      <c r="F6" s="75"/>
      <c r="G6" s="75"/>
      <c r="H6" s="75"/>
    </row>
    <row r="7" spans="1:8" s="18" customFormat="1" ht="51.75" customHeight="1">
      <c r="A7" s="76"/>
      <c r="B7" s="76"/>
      <c r="C7" s="76"/>
      <c r="D7" s="26" t="s">
        <v>589</v>
      </c>
      <c r="E7" s="26" t="s">
        <v>590</v>
      </c>
      <c r="F7" s="26" t="s">
        <v>591</v>
      </c>
      <c r="G7" s="26" t="s">
        <v>592</v>
      </c>
      <c r="H7" s="26" t="s">
        <v>20</v>
      </c>
    </row>
    <row r="8" spans="1:8" s="16" customFormat="1" ht="12.75">
      <c r="A8" s="27">
        <v>1</v>
      </c>
      <c r="B8" s="43" t="s">
        <v>535</v>
      </c>
      <c r="C8" s="28" t="s">
        <v>27</v>
      </c>
      <c r="D8" s="44">
        <v>1.48</v>
      </c>
      <c r="E8" s="34">
        <f t="shared" ref="E8:G78" si="0">D8*1.95583</f>
        <v>2.8946283999999998</v>
      </c>
      <c r="F8" s="45"/>
      <c r="G8" s="34"/>
      <c r="H8" s="46"/>
    </row>
    <row r="9" spans="1:8" s="19" customFormat="1" ht="12.75">
      <c r="A9" s="27">
        <v>2</v>
      </c>
      <c r="B9" s="43" t="s">
        <v>536</v>
      </c>
      <c r="C9" s="28" t="s">
        <v>27</v>
      </c>
      <c r="D9" s="47">
        <v>1.02</v>
      </c>
      <c r="E9" s="31">
        <f t="shared" si="0"/>
        <v>1.9949466</v>
      </c>
      <c r="F9" s="45"/>
      <c r="G9" s="31"/>
      <c r="H9" s="46"/>
    </row>
    <row r="10" spans="1:8" s="19" customFormat="1" ht="12.75">
      <c r="A10" s="27">
        <v>3</v>
      </c>
      <c r="B10" s="43" t="s">
        <v>537</v>
      </c>
      <c r="C10" s="28" t="s">
        <v>27</v>
      </c>
      <c r="D10" s="48">
        <v>0.51</v>
      </c>
      <c r="E10" s="34">
        <f t="shared" si="0"/>
        <v>0.99747330000000001</v>
      </c>
      <c r="F10" s="45">
        <v>0.97</v>
      </c>
      <c r="G10" s="31">
        <f t="shared" si="0"/>
        <v>1.8971551</v>
      </c>
      <c r="H10" s="46"/>
    </row>
    <row r="11" spans="1:8" s="19" customFormat="1" ht="12.75">
      <c r="A11" s="29">
        <v>646</v>
      </c>
      <c r="B11" s="30" t="s">
        <v>538</v>
      </c>
      <c r="C11" s="28" t="s">
        <v>27</v>
      </c>
      <c r="D11" s="48">
        <v>2</v>
      </c>
      <c r="E11" s="34">
        <f t="shared" si="0"/>
        <v>3.9116599999999999</v>
      </c>
      <c r="F11" s="45"/>
      <c r="G11" s="49"/>
      <c r="H11" s="46"/>
    </row>
    <row r="12" spans="1:8" s="19" customFormat="1" ht="12.75">
      <c r="A12" s="32">
        <v>10478</v>
      </c>
      <c r="B12" s="33" t="s">
        <v>539</v>
      </c>
      <c r="C12" s="28" t="s">
        <v>27</v>
      </c>
      <c r="D12" s="48">
        <v>2.96</v>
      </c>
      <c r="E12" s="34">
        <f t="shared" si="0"/>
        <v>5.7892567999999995</v>
      </c>
      <c r="F12" s="45"/>
      <c r="G12" s="49"/>
      <c r="H12" s="46"/>
    </row>
    <row r="13" spans="1:8" s="19" customFormat="1" ht="12.75">
      <c r="A13" s="35">
        <v>11281</v>
      </c>
      <c r="B13" s="36" t="s">
        <v>540</v>
      </c>
      <c r="C13" s="28" t="s">
        <v>27</v>
      </c>
      <c r="D13" s="50">
        <v>5.1100000000000003</v>
      </c>
      <c r="E13" s="37">
        <f t="shared" si="0"/>
        <v>9.9942913000000004</v>
      </c>
      <c r="F13" s="45"/>
      <c r="G13" s="49"/>
      <c r="H13" s="46"/>
    </row>
    <row r="14" spans="1:8" s="19" customFormat="1" ht="12.75">
      <c r="A14" s="38"/>
      <c r="B14" s="39" t="s">
        <v>593</v>
      </c>
      <c r="C14" s="28"/>
      <c r="D14" s="51"/>
      <c r="E14" s="40"/>
      <c r="F14" s="45"/>
      <c r="G14" s="49"/>
      <c r="H14" s="46"/>
    </row>
    <row r="15" spans="1:8" s="19" customFormat="1" ht="12.75">
      <c r="A15" s="29">
        <v>8</v>
      </c>
      <c r="B15" s="30" t="s">
        <v>594</v>
      </c>
      <c r="C15" s="28" t="s">
        <v>27</v>
      </c>
      <c r="D15" s="47">
        <v>60</v>
      </c>
      <c r="E15" s="31">
        <f t="shared" si="0"/>
        <v>117.3498</v>
      </c>
      <c r="F15" s="45"/>
      <c r="G15" s="49"/>
      <c r="H15" s="46"/>
    </row>
    <row r="16" spans="1:8" s="16" customFormat="1" ht="12.75">
      <c r="A16" s="32">
        <v>11</v>
      </c>
      <c r="B16" s="33" t="s">
        <v>28</v>
      </c>
      <c r="C16" s="28" t="s">
        <v>27</v>
      </c>
      <c r="D16" s="48">
        <v>30</v>
      </c>
      <c r="E16" s="34">
        <f t="shared" si="0"/>
        <v>58.674900000000001</v>
      </c>
      <c r="F16" s="45"/>
      <c r="G16" s="49"/>
      <c r="H16" s="46"/>
    </row>
    <row r="17" spans="1:8" s="16" customFormat="1" ht="12.75">
      <c r="A17" s="32">
        <v>18</v>
      </c>
      <c r="B17" s="33" t="s">
        <v>29</v>
      </c>
      <c r="C17" s="28" t="s">
        <v>27</v>
      </c>
      <c r="D17" s="48">
        <v>15</v>
      </c>
      <c r="E17" s="34">
        <f t="shared" si="0"/>
        <v>29.33745</v>
      </c>
      <c r="F17" s="45"/>
      <c r="G17" s="49"/>
      <c r="H17" s="46"/>
    </row>
    <row r="18" spans="1:8" s="19" customFormat="1" ht="12.75">
      <c r="A18" s="32">
        <v>19</v>
      </c>
      <c r="B18" s="33" t="s">
        <v>30</v>
      </c>
      <c r="C18" s="28" t="s">
        <v>27</v>
      </c>
      <c r="D18" s="48">
        <v>30</v>
      </c>
      <c r="E18" s="34">
        <f t="shared" si="0"/>
        <v>58.674900000000001</v>
      </c>
      <c r="F18" s="45"/>
      <c r="G18" s="49"/>
      <c r="H18" s="46"/>
    </row>
    <row r="19" spans="1:8" s="19" customFormat="1" ht="12.75">
      <c r="A19" s="32">
        <v>25</v>
      </c>
      <c r="B19" s="33" t="s">
        <v>31</v>
      </c>
      <c r="C19" s="28" t="s">
        <v>27</v>
      </c>
      <c r="D19" s="48">
        <v>10</v>
      </c>
      <c r="E19" s="34">
        <f t="shared" si="0"/>
        <v>19.558299999999999</v>
      </c>
      <c r="F19" s="45"/>
      <c r="G19" s="49"/>
      <c r="H19" s="46"/>
    </row>
    <row r="20" spans="1:8" s="19" customFormat="1" ht="12.75">
      <c r="A20" s="32">
        <v>26</v>
      </c>
      <c r="B20" s="33" t="s">
        <v>541</v>
      </c>
      <c r="C20" s="28" t="s">
        <v>27</v>
      </c>
      <c r="D20" s="48">
        <v>80</v>
      </c>
      <c r="E20" s="34">
        <f t="shared" si="0"/>
        <v>156.46639999999999</v>
      </c>
      <c r="F20" s="45">
        <v>10.23</v>
      </c>
      <c r="G20" s="49">
        <v>20</v>
      </c>
      <c r="H20" s="46"/>
    </row>
    <row r="21" spans="1:8" s="16" customFormat="1" ht="12.75">
      <c r="A21" s="32">
        <v>27</v>
      </c>
      <c r="B21" s="33" t="s">
        <v>542</v>
      </c>
      <c r="C21" s="28" t="s">
        <v>27</v>
      </c>
      <c r="D21" s="48">
        <v>90</v>
      </c>
      <c r="E21" s="34">
        <f t="shared" si="0"/>
        <v>176.0247</v>
      </c>
      <c r="F21" s="45"/>
      <c r="G21" s="49"/>
      <c r="H21" s="46"/>
    </row>
    <row r="22" spans="1:8" s="16" customFormat="1" ht="12.75">
      <c r="A22" s="32">
        <v>32</v>
      </c>
      <c r="B22" s="33" t="s">
        <v>32</v>
      </c>
      <c r="C22" s="28" t="s">
        <v>27</v>
      </c>
      <c r="D22" s="48">
        <v>80</v>
      </c>
      <c r="E22" s="34">
        <f t="shared" si="0"/>
        <v>156.46639999999999</v>
      </c>
      <c r="F22" s="45">
        <v>25.56</v>
      </c>
      <c r="G22" s="49">
        <v>50</v>
      </c>
      <c r="H22" s="46"/>
    </row>
    <row r="23" spans="1:8" s="16" customFormat="1" ht="12.75">
      <c r="A23" s="32">
        <v>33</v>
      </c>
      <c r="B23" s="33" t="s">
        <v>33</v>
      </c>
      <c r="C23" s="28" t="s">
        <v>27</v>
      </c>
      <c r="D23" s="48">
        <v>80</v>
      </c>
      <c r="E23" s="34">
        <f t="shared" si="0"/>
        <v>156.46639999999999</v>
      </c>
      <c r="F23" s="45">
        <v>25.56</v>
      </c>
      <c r="G23" s="49">
        <v>50</v>
      </c>
      <c r="H23" s="46"/>
    </row>
    <row r="24" spans="1:8" s="16" customFormat="1" ht="12.75">
      <c r="A24" s="32">
        <v>35</v>
      </c>
      <c r="B24" s="33" t="s">
        <v>543</v>
      </c>
      <c r="C24" s="28" t="s">
        <v>27</v>
      </c>
      <c r="D24" s="48">
        <v>90</v>
      </c>
      <c r="E24" s="34">
        <f t="shared" si="0"/>
        <v>176.0247</v>
      </c>
      <c r="F24" s="45"/>
      <c r="G24" s="49"/>
      <c r="H24" s="46"/>
    </row>
    <row r="25" spans="1:8" s="16" customFormat="1" ht="12.75">
      <c r="A25" s="32">
        <v>36</v>
      </c>
      <c r="B25" s="33" t="s">
        <v>34</v>
      </c>
      <c r="C25" s="28" t="s">
        <v>27</v>
      </c>
      <c r="D25" s="48">
        <v>40</v>
      </c>
      <c r="E25" s="34">
        <f t="shared" si="0"/>
        <v>78.233199999999997</v>
      </c>
      <c r="F25" s="45"/>
      <c r="G25" s="49"/>
      <c r="H25" s="46"/>
    </row>
    <row r="26" spans="1:8" s="16" customFormat="1" ht="12.75">
      <c r="A26" s="32">
        <v>41</v>
      </c>
      <c r="B26" s="33" t="s">
        <v>35</v>
      </c>
      <c r="C26" s="28" t="s">
        <v>27</v>
      </c>
      <c r="D26" s="48">
        <v>40</v>
      </c>
      <c r="E26" s="34">
        <f t="shared" si="0"/>
        <v>78.233199999999997</v>
      </c>
      <c r="F26" s="45"/>
      <c r="G26" s="49"/>
      <c r="H26" s="46"/>
    </row>
    <row r="27" spans="1:8" s="16" customFormat="1" ht="12.75">
      <c r="A27" s="32">
        <v>49</v>
      </c>
      <c r="B27" s="33" t="s">
        <v>36</v>
      </c>
      <c r="C27" s="28" t="s">
        <v>27</v>
      </c>
      <c r="D27" s="48">
        <v>40</v>
      </c>
      <c r="E27" s="34">
        <f t="shared" si="0"/>
        <v>78.233199999999997</v>
      </c>
      <c r="F27" s="45"/>
      <c r="G27" s="49"/>
      <c r="H27" s="46"/>
    </row>
    <row r="28" spans="1:8" s="16" customFormat="1" ht="12.75">
      <c r="A28" s="32">
        <v>50</v>
      </c>
      <c r="B28" s="33" t="s">
        <v>544</v>
      </c>
      <c r="C28" s="28" t="s">
        <v>27</v>
      </c>
      <c r="D28" s="48">
        <v>50</v>
      </c>
      <c r="E28" s="34">
        <f t="shared" si="0"/>
        <v>97.791499999999999</v>
      </c>
      <c r="F28" s="45"/>
      <c r="G28" s="49"/>
      <c r="H28" s="46"/>
    </row>
    <row r="29" spans="1:8" s="16" customFormat="1" ht="12.75">
      <c r="A29" s="32">
        <v>51</v>
      </c>
      <c r="B29" s="33" t="s">
        <v>37</v>
      </c>
      <c r="C29" s="28" t="s">
        <v>27</v>
      </c>
      <c r="D29" s="48">
        <v>12</v>
      </c>
      <c r="E29" s="34">
        <f t="shared" si="0"/>
        <v>23.46996</v>
      </c>
      <c r="F29" s="45"/>
      <c r="G29" s="49"/>
      <c r="H29" s="46"/>
    </row>
    <row r="30" spans="1:8">
      <c r="A30" s="32">
        <v>53</v>
      </c>
      <c r="B30" s="33" t="s">
        <v>545</v>
      </c>
      <c r="C30" s="28" t="s">
        <v>27</v>
      </c>
      <c r="D30" s="48">
        <v>50</v>
      </c>
      <c r="E30" s="34">
        <f t="shared" si="0"/>
        <v>97.791499999999999</v>
      </c>
      <c r="F30" s="45"/>
      <c r="G30" s="49"/>
      <c r="H30" s="46"/>
    </row>
    <row r="31" spans="1:8">
      <c r="A31" s="32">
        <v>57</v>
      </c>
      <c r="B31" s="33" t="s">
        <v>38</v>
      </c>
      <c r="C31" s="28" t="s">
        <v>27</v>
      </c>
      <c r="D31" s="48">
        <v>60</v>
      </c>
      <c r="E31" s="34">
        <f t="shared" si="0"/>
        <v>117.3498</v>
      </c>
      <c r="F31" s="45"/>
      <c r="G31" s="49"/>
      <c r="H31" s="46"/>
    </row>
    <row r="32" spans="1:8">
      <c r="A32" s="32">
        <v>68</v>
      </c>
      <c r="B32" s="33" t="s">
        <v>546</v>
      </c>
      <c r="C32" s="28" t="s">
        <v>27</v>
      </c>
      <c r="D32" s="48">
        <v>250</v>
      </c>
      <c r="E32" s="34">
        <f t="shared" si="0"/>
        <v>488.95749999999998</v>
      </c>
      <c r="F32" s="45"/>
      <c r="G32" s="49"/>
      <c r="H32" s="46"/>
    </row>
    <row r="33" spans="1:8">
      <c r="A33" s="32">
        <v>969</v>
      </c>
      <c r="B33" s="33" t="s">
        <v>39</v>
      </c>
      <c r="C33" s="28" t="s">
        <v>27</v>
      </c>
      <c r="D33" s="48">
        <v>5</v>
      </c>
      <c r="E33" s="34">
        <f t="shared" si="0"/>
        <v>9.7791499999999996</v>
      </c>
      <c r="F33" s="45"/>
      <c r="G33" s="49"/>
      <c r="H33" s="46"/>
    </row>
    <row r="34" spans="1:8">
      <c r="A34" s="32">
        <v>10699</v>
      </c>
      <c r="B34" s="33" t="s">
        <v>40</v>
      </c>
      <c r="C34" s="28" t="s">
        <v>27</v>
      </c>
      <c r="D34" s="48">
        <v>40</v>
      </c>
      <c r="E34" s="34">
        <f t="shared" si="0"/>
        <v>78.233199999999997</v>
      </c>
      <c r="F34" s="45"/>
      <c r="G34" s="49"/>
      <c r="H34" s="46"/>
    </row>
    <row r="35" spans="1:8">
      <c r="A35" s="32">
        <v>10914</v>
      </c>
      <c r="B35" s="33" t="s">
        <v>41</v>
      </c>
      <c r="C35" s="28" t="s">
        <v>27</v>
      </c>
      <c r="D35" s="48">
        <v>20</v>
      </c>
      <c r="E35" s="34">
        <f t="shared" si="0"/>
        <v>39.116599999999998</v>
      </c>
      <c r="F35" s="45"/>
      <c r="G35" s="49"/>
      <c r="H35" s="46"/>
    </row>
    <row r="36" spans="1:8">
      <c r="A36" s="32">
        <v>11081</v>
      </c>
      <c r="B36" s="33" t="s">
        <v>547</v>
      </c>
      <c r="C36" s="28" t="s">
        <v>27</v>
      </c>
      <c r="D36" s="48">
        <v>70</v>
      </c>
      <c r="E36" s="34">
        <f t="shared" si="0"/>
        <v>136.90809999999999</v>
      </c>
      <c r="F36" s="45">
        <v>40.9</v>
      </c>
      <c r="G36" s="49">
        <v>80</v>
      </c>
      <c r="H36" s="46"/>
    </row>
    <row r="37" spans="1:8">
      <c r="A37" s="32">
        <v>11155</v>
      </c>
      <c r="B37" s="33" t="s">
        <v>548</v>
      </c>
      <c r="C37" s="28" t="s">
        <v>27</v>
      </c>
      <c r="D37" s="48">
        <v>40</v>
      </c>
      <c r="E37" s="34">
        <f t="shared" si="0"/>
        <v>78.233199999999997</v>
      </c>
      <c r="F37" s="45"/>
      <c r="G37" s="49"/>
      <c r="H37" s="46"/>
    </row>
    <row r="38" spans="1:8">
      <c r="A38" s="32">
        <v>11163</v>
      </c>
      <c r="B38" s="33" t="s">
        <v>549</v>
      </c>
      <c r="C38" s="28" t="s">
        <v>27</v>
      </c>
      <c r="D38" s="48">
        <v>500</v>
      </c>
      <c r="E38" s="34">
        <f t="shared" si="0"/>
        <v>977.91499999999996</v>
      </c>
      <c r="F38" s="45"/>
      <c r="G38" s="49"/>
      <c r="H38" s="46"/>
    </row>
    <row r="39" spans="1:8">
      <c r="A39" s="32">
        <v>11218</v>
      </c>
      <c r="B39" s="33" t="s">
        <v>550</v>
      </c>
      <c r="C39" s="28" t="s">
        <v>27</v>
      </c>
      <c r="D39" s="48">
        <v>40</v>
      </c>
      <c r="E39" s="34">
        <f t="shared" si="0"/>
        <v>78.233199999999997</v>
      </c>
      <c r="F39" s="45"/>
      <c r="G39" s="49"/>
      <c r="H39" s="46"/>
    </row>
    <row r="40" spans="1:8">
      <c r="A40" s="35">
        <v>11255</v>
      </c>
      <c r="B40" s="36" t="s">
        <v>551</v>
      </c>
      <c r="C40" s="28" t="s">
        <v>27</v>
      </c>
      <c r="D40" s="50">
        <v>20</v>
      </c>
      <c r="E40" s="37">
        <f t="shared" si="0"/>
        <v>39.116599999999998</v>
      </c>
      <c r="F40" s="45"/>
      <c r="G40" s="49"/>
      <c r="H40" s="46"/>
    </row>
    <row r="41" spans="1:8">
      <c r="A41" s="38"/>
      <c r="B41" s="39" t="s">
        <v>595</v>
      </c>
      <c r="C41" s="28"/>
      <c r="D41" s="51"/>
      <c r="E41" s="40"/>
      <c r="F41" s="45"/>
      <c r="G41" s="49"/>
      <c r="H41" s="46"/>
    </row>
    <row r="42" spans="1:8">
      <c r="A42" s="29">
        <v>69</v>
      </c>
      <c r="B42" s="30" t="s">
        <v>42</v>
      </c>
      <c r="C42" s="28" t="s">
        <v>27</v>
      </c>
      <c r="D42" s="47">
        <v>70</v>
      </c>
      <c r="E42" s="31">
        <f t="shared" si="0"/>
        <v>136.90809999999999</v>
      </c>
      <c r="F42" s="45"/>
      <c r="G42" s="49"/>
      <c r="H42" s="46"/>
    </row>
    <row r="43" spans="1:8">
      <c r="A43" s="32">
        <v>677</v>
      </c>
      <c r="B43" s="33" t="s">
        <v>43</v>
      </c>
      <c r="C43" s="28" t="s">
        <v>27</v>
      </c>
      <c r="D43" s="48">
        <v>140</v>
      </c>
      <c r="E43" s="34">
        <f t="shared" si="0"/>
        <v>273.81619999999998</v>
      </c>
      <c r="F43" s="45"/>
      <c r="G43" s="49"/>
      <c r="H43" s="46"/>
    </row>
    <row r="44" spans="1:8">
      <c r="A44" s="32">
        <v>678</v>
      </c>
      <c r="B44" s="33" t="s">
        <v>44</v>
      </c>
      <c r="C44" s="28" t="s">
        <v>27</v>
      </c>
      <c r="D44" s="48">
        <v>160</v>
      </c>
      <c r="E44" s="34">
        <f t="shared" si="0"/>
        <v>312.93279999999999</v>
      </c>
      <c r="F44" s="45"/>
      <c r="G44" s="49"/>
      <c r="H44" s="46"/>
    </row>
    <row r="45" spans="1:8">
      <c r="A45" s="32">
        <v>683</v>
      </c>
      <c r="B45" s="33" t="s">
        <v>45</v>
      </c>
      <c r="C45" s="28" t="s">
        <v>27</v>
      </c>
      <c r="D45" s="48">
        <v>30</v>
      </c>
      <c r="E45" s="34">
        <f t="shared" si="0"/>
        <v>58.674900000000001</v>
      </c>
      <c r="F45" s="45"/>
      <c r="G45" s="49"/>
      <c r="H45" s="46"/>
    </row>
    <row r="46" spans="1:8">
      <c r="A46" s="32">
        <v>688</v>
      </c>
      <c r="B46" s="33" t="s">
        <v>46</v>
      </c>
      <c r="C46" s="28" t="s">
        <v>27</v>
      </c>
      <c r="D46" s="48">
        <v>160</v>
      </c>
      <c r="E46" s="34">
        <f t="shared" si="0"/>
        <v>312.93279999999999</v>
      </c>
      <c r="F46" s="45"/>
      <c r="G46" s="49"/>
      <c r="H46" s="46"/>
    </row>
    <row r="47" spans="1:8">
      <c r="A47" s="32">
        <v>11146</v>
      </c>
      <c r="B47" s="33" t="s">
        <v>47</v>
      </c>
      <c r="C47" s="28" t="s">
        <v>27</v>
      </c>
      <c r="D47" s="48">
        <v>140</v>
      </c>
      <c r="E47" s="34">
        <f t="shared" si="0"/>
        <v>273.81619999999998</v>
      </c>
      <c r="F47" s="45"/>
      <c r="G47" s="49"/>
      <c r="H47" s="46"/>
    </row>
    <row r="48" spans="1:8">
      <c r="A48" s="32">
        <v>11160</v>
      </c>
      <c r="B48" s="33" t="s">
        <v>552</v>
      </c>
      <c r="C48" s="28" t="s">
        <v>27</v>
      </c>
      <c r="D48" s="48">
        <v>350</v>
      </c>
      <c r="E48" s="34">
        <f t="shared" si="0"/>
        <v>684.54049999999995</v>
      </c>
      <c r="F48" s="45"/>
      <c r="G48" s="49"/>
      <c r="H48" s="46"/>
    </row>
    <row r="49" spans="1:8">
      <c r="A49" s="32">
        <v>11254</v>
      </c>
      <c r="B49" s="33" t="s">
        <v>553</v>
      </c>
      <c r="C49" s="28" t="s">
        <v>27</v>
      </c>
      <c r="D49" s="48">
        <v>80</v>
      </c>
      <c r="E49" s="34">
        <f t="shared" si="0"/>
        <v>156.46639999999999</v>
      </c>
      <c r="F49" s="45"/>
      <c r="G49" s="49"/>
      <c r="H49" s="46"/>
    </row>
    <row r="50" spans="1:8">
      <c r="A50" s="32">
        <v>11270</v>
      </c>
      <c r="B50" s="33" t="s">
        <v>554</v>
      </c>
      <c r="C50" s="28" t="s">
        <v>27</v>
      </c>
      <c r="D50" s="48">
        <v>400</v>
      </c>
      <c r="E50" s="34">
        <f t="shared" si="0"/>
        <v>782.33199999999999</v>
      </c>
      <c r="F50" s="45"/>
      <c r="G50" s="49"/>
      <c r="H50" s="46"/>
    </row>
    <row r="51" spans="1:8">
      <c r="A51" s="35">
        <v>11271</v>
      </c>
      <c r="B51" s="36" t="s">
        <v>555</v>
      </c>
      <c r="C51" s="28" t="s">
        <v>27</v>
      </c>
      <c r="D51" s="50">
        <v>120</v>
      </c>
      <c r="E51" s="37">
        <f>D51*1.95583</f>
        <v>234.6996</v>
      </c>
      <c r="F51" s="45"/>
      <c r="G51" s="49"/>
      <c r="H51" s="46"/>
    </row>
    <row r="52" spans="1:8">
      <c r="A52" s="38"/>
      <c r="B52" s="39" t="s">
        <v>596</v>
      </c>
      <c r="C52" s="28"/>
      <c r="D52" s="51"/>
      <c r="E52" s="40"/>
      <c r="F52" s="45"/>
      <c r="G52" s="49"/>
      <c r="H52" s="46"/>
    </row>
    <row r="53" spans="1:8">
      <c r="A53" s="29">
        <v>667</v>
      </c>
      <c r="B53" s="30" t="s">
        <v>48</v>
      </c>
      <c r="C53" s="28" t="s">
        <v>27</v>
      </c>
      <c r="D53" s="47">
        <v>30</v>
      </c>
      <c r="E53" s="31">
        <f t="shared" si="0"/>
        <v>58.674900000000001</v>
      </c>
      <c r="F53" s="45"/>
      <c r="G53" s="49"/>
      <c r="H53" s="46"/>
    </row>
    <row r="54" spans="1:8">
      <c r="A54" s="32">
        <v>668</v>
      </c>
      <c r="B54" s="33" t="s">
        <v>49</v>
      </c>
      <c r="C54" s="28" t="s">
        <v>27</v>
      </c>
      <c r="D54" s="48">
        <v>30</v>
      </c>
      <c r="E54" s="34">
        <f t="shared" si="0"/>
        <v>58.674900000000001</v>
      </c>
      <c r="F54" s="45"/>
      <c r="G54" s="49"/>
      <c r="H54" s="46"/>
    </row>
    <row r="55" spans="1:8">
      <c r="A55" s="32">
        <v>670</v>
      </c>
      <c r="B55" s="33" t="s">
        <v>50</v>
      </c>
      <c r="C55" s="28" t="s">
        <v>27</v>
      </c>
      <c r="D55" s="48">
        <v>30</v>
      </c>
      <c r="E55" s="34">
        <f t="shared" si="0"/>
        <v>58.674900000000001</v>
      </c>
      <c r="F55" s="45"/>
      <c r="G55" s="49"/>
      <c r="H55" s="46"/>
    </row>
    <row r="56" spans="1:8">
      <c r="A56" s="32">
        <v>671</v>
      </c>
      <c r="B56" s="33" t="s">
        <v>51</v>
      </c>
      <c r="C56" s="28" t="s">
        <v>27</v>
      </c>
      <c r="D56" s="48">
        <v>30</v>
      </c>
      <c r="E56" s="34">
        <f t="shared" si="0"/>
        <v>58.674900000000001</v>
      </c>
      <c r="F56" s="45"/>
      <c r="G56" s="49"/>
      <c r="H56" s="46"/>
    </row>
    <row r="57" spans="1:8">
      <c r="A57" s="35">
        <v>673</v>
      </c>
      <c r="B57" s="36" t="s">
        <v>52</v>
      </c>
      <c r="C57" s="28" t="s">
        <v>27</v>
      </c>
      <c r="D57" s="50">
        <v>30</v>
      </c>
      <c r="E57" s="37">
        <f t="shared" si="0"/>
        <v>58.674900000000001</v>
      </c>
      <c r="F57" s="45"/>
      <c r="G57" s="49"/>
      <c r="H57" s="46"/>
    </row>
    <row r="58" spans="1:8">
      <c r="A58" s="38"/>
      <c r="B58" s="39" t="s">
        <v>597</v>
      </c>
      <c r="C58" s="28"/>
      <c r="D58" s="51"/>
      <c r="E58" s="40"/>
      <c r="F58" s="45"/>
      <c r="G58" s="49"/>
      <c r="H58" s="46"/>
    </row>
    <row r="59" spans="1:8">
      <c r="A59" s="29">
        <v>780</v>
      </c>
      <c r="B59" s="30" t="s">
        <v>53</v>
      </c>
      <c r="C59" s="28" t="s">
        <v>27</v>
      </c>
      <c r="D59" s="47">
        <v>150</v>
      </c>
      <c r="E59" s="31">
        <f t="shared" si="0"/>
        <v>293.37450000000001</v>
      </c>
      <c r="F59" s="45"/>
      <c r="G59" s="49"/>
      <c r="H59" s="46"/>
    </row>
    <row r="60" spans="1:8">
      <c r="A60" s="32">
        <v>782</v>
      </c>
      <c r="B60" s="33" t="s">
        <v>54</v>
      </c>
      <c r="C60" s="28" t="s">
        <v>27</v>
      </c>
      <c r="D60" s="48">
        <v>100</v>
      </c>
      <c r="E60" s="34">
        <f t="shared" si="0"/>
        <v>195.583</v>
      </c>
      <c r="F60" s="45"/>
      <c r="G60" s="49"/>
      <c r="H60" s="46"/>
    </row>
    <row r="61" spans="1:8">
      <c r="A61" s="35">
        <v>787</v>
      </c>
      <c r="B61" s="36" t="s">
        <v>55</v>
      </c>
      <c r="C61" s="28" t="s">
        <v>27</v>
      </c>
      <c r="D61" s="50">
        <v>50</v>
      </c>
      <c r="E61" s="37">
        <f t="shared" si="0"/>
        <v>97.791499999999999</v>
      </c>
      <c r="F61" s="45"/>
      <c r="G61" s="49"/>
      <c r="H61" s="46"/>
    </row>
    <row r="62" spans="1:8">
      <c r="A62" s="38"/>
      <c r="B62" s="39" t="s">
        <v>598</v>
      </c>
      <c r="C62" s="28"/>
      <c r="D62" s="51"/>
      <c r="E62" s="40"/>
      <c r="F62" s="45"/>
      <c r="G62" s="49"/>
      <c r="H62" s="46"/>
    </row>
    <row r="63" spans="1:8">
      <c r="A63" s="29">
        <v>99</v>
      </c>
      <c r="B63" s="30" t="s">
        <v>56</v>
      </c>
      <c r="C63" s="28" t="s">
        <v>27</v>
      </c>
      <c r="D63" s="47">
        <v>15</v>
      </c>
      <c r="E63" s="31">
        <f t="shared" si="0"/>
        <v>29.33745</v>
      </c>
      <c r="F63" s="45"/>
      <c r="G63" s="49"/>
      <c r="H63" s="46"/>
    </row>
    <row r="64" spans="1:8">
      <c r="A64" s="32">
        <v>9406</v>
      </c>
      <c r="B64" s="33" t="s">
        <v>58</v>
      </c>
      <c r="C64" s="28" t="s">
        <v>27</v>
      </c>
      <c r="D64" s="48">
        <v>10</v>
      </c>
      <c r="E64" s="34">
        <f t="shared" si="0"/>
        <v>19.558299999999999</v>
      </c>
      <c r="F64" s="45"/>
      <c r="G64" s="49"/>
      <c r="H64" s="46"/>
    </row>
    <row r="65" spans="1:8">
      <c r="A65" s="35">
        <v>9506</v>
      </c>
      <c r="B65" s="36" t="s">
        <v>59</v>
      </c>
      <c r="C65" s="28" t="s">
        <v>27</v>
      </c>
      <c r="D65" s="50">
        <v>5</v>
      </c>
      <c r="E65" s="37">
        <f t="shared" si="0"/>
        <v>9.7791499999999996</v>
      </c>
      <c r="F65" s="45"/>
      <c r="G65" s="49"/>
      <c r="H65" s="46"/>
    </row>
    <row r="66" spans="1:8">
      <c r="A66" s="38"/>
      <c r="B66" s="39" t="s">
        <v>599</v>
      </c>
      <c r="C66" s="28"/>
      <c r="D66" s="51"/>
      <c r="E66" s="40"/>
      <c r="F66" s="45"/>
      <c r="G66" s="49"/>
      <c r="H66" s="46"/>
    </row>
    <row r="67" spans="1:8">
      <c r="A67" s="29">
        <v>73</v>
      </c>
      <c r="B67" s="30" t="s">
        <v>60</v>
      </c>
      <c r="C67" s="28" t="s">
        <v>27</v>
      </c>
      <c r="D67" s="47">
        <v>12</v>
      </c>
      <c r="E67" s="31">
        <f t="shared" si="0"/>
        <v>23.46996</v>
      </c>
      <c r="F67" s="45"/>
      <c r="G67" s="49"/>
      <c r="H67" s="46"/>
    </row>
    <row r="68" spans="1:8">
      <c r="A68" s="32">
        <v>74</v>
      </c>
      <c r="B68" s="33" t="s">
        <v>61</v>
      </c>
      <c r="C68" s="28" t="s">
        <v>27</v>
      </c>
      <c r="D68" s="48">
        <v>12</v>
      </c>
      <c r="E68" s="34">
        <f t="shared" si="0"/>
        <v>23.46996</v>
      </c>
      <c r="F68" s="45"/>
      <c r="G68" s="49"/>
      <c r="H68" s="46"/>
    </row>
    <row r="69" spans="1:8">
      <c r="A69" s="32">
        <v>76</v>
      </c>
      <c r="B69" s="33" t="s">
        <v>62</v>
      </c>
      <c r="C69" s="28" t="s">
        <v>27</v>
      </c>
      <c r="D69" s="48">
        <v>7</v>
      </c>
      <c r="E69" s="34">
        <f t="shared" si="0"/>
        <v>13.690809999999999</v>
      </c>
      <c r="F69" s="45"/>
      <c r="G69" s="49"/>
      <c r="H69" s="46"/>
    </row>
    <row r="70" spans="1:8">
      <c r="A70" s="32">
        <v>77</v>
      </c>
      <c r="B70" s="33" t="s">
        <v>63</v>
      </c>
      <c r="C70" s="28" t="s">
        <v>27</v>
      </c>
      <c r="D70" s="48">
        <v>6</v>
      </c>
      <c r="E70" s="34">
        <f t="shared" si="0"/>
        <v>11.73498</v>
      </c>
      <c r="F70" s="45"/>
      <c r="G70" s="49"/>
      <c r="H70" s="46"/>
    </row>
    <row r="71" spans="1:8">
      <c r="A71" s="32">
        <v>78</v>
      </c>
      <c r="B71" s="33" t="s">
        <v>64</v>
      </c>
      <c r="C71" s="28" t="s">
        <v>27</v>
      </c>
      <c r="D71" s="48">
        <v>8</v>
      </c>
      <c r="E71" s="34">
        <f t="shared" si="0"/>
        <v>15.64664</v>
      </c>
      <c r="F71" s="45"/>
      <c r="G71" s="49"/>
      <c r="H71" s="46"/>
    </row>
    <row r="72" spans="1:8">
      <c r="A72" s="32">
        <v>79</v>
      </c>
      <c r="B72" s="33" t="s">
        <v>65</v>
      </c>
      <c r="C72" s="28" t="s">
        <v>27</v>
      </c>
      <c r="D72" s="48">
        <v>4</v>
      </c>
      <c r="E72" s="34">
        <f t="shared" si="0"/>
        <v>7.8233199999999998</v>
      </c>
      <c r="F72" s="45"/>
      <c r="G72" s="49"/>
      <c r="H72" s="46"/>
    </row>
    <row r="73" spans="1:8">
      <c r="A73" s="32">
        <v>80</v>
      </c>
      <c r="B73" s="33" t="s">
        <v>66</v>
      </c>
      <c r="C73" s="28" t="s">
        <v>27</v>
      </c>
      <c r="D73" s="48">
        <v>6</v>
      </c>
      <c r="E73" s="34">
        <f t="shared" si="0"/>
        <v>11.73498</v>
      </c>
      <c r="F73" s="45"/>
      <c r="G73" s="49"/>
      <c r="H73" s="46"/>
    </row>
    <row r="74" spans="1:8">
      <c r="A74" s="32">
        <v>85</v>
      </c>
      <c r="B74" s="33" t="s">
        <v>67</v>
      </c>
      <c r="C74" s="28" t="s">
        <v>27</v>
      </c>
      <c r="D74" s="48">
        <v>7</v>
      </c>
      <c r="E74" s="34">
        <f t="shared" si="0"/>
        <v>13.690809999999999</v>
      </c>
      <c r="F74" s="45"/>
      <c r="G74" s="49"/>
      <c r="H74" s="46"/>
    </row>
    <row r="75" spans="1:8">
      <c r="A75" s="32">
        <v>88</v>
      </c>
      <c r="B75" s="33" t="s">
        <v>68</v>
      </c>
      <c r="C75" s="28" t="s">
        <v>27</v>
      </c>
      <c r="D75" s="48">
        <v>5</v>
      </c>
      <c r="E75" s="34">
        <f t="shared" si="0"/>
        <v>9.7791499999999996</v>
      </c>
      <c r="F75" s="45"/>
      <c r="G75" s="49"/>
      <c r="H75" s="46"/>
    </row>
    <row r="76" spans="1:8">
      <c r="A76" s="32">
        <v>90</v>
      </c>
      <c r="B76" s="33" t="s">
        <v>69</v>
      </c>
      <c r="C76" s="28" t="s">
        <v>27</v>
      </c>
      <c r="D76" s="48">
        <v>8</v>
      </c>
      <c r="E76" s="34">
        <f t="shared" si="0"/>
        <v>15.64664</v>
      </c>
      <c r="F76" s="45"/>
      <c r="G76" s="49"/>
      <c r="H76" s="46"/>
    </row>
    <row r="77" spans="1:8">
      <c r="A77" s="32">
        <v>91</v>
      </c>
      <c r="B77" s="33" t="s">
        <v>70</v>
      </c>
      <c r="C77" s="28" t="s">
        <v>27</v>
      </c>
      <c r="D77" s="48">
        <v>8</v>
      </c>
      <c r="E77" s="34">
        <f t="shared" si="0"/>
        <v>15.64664</v>
      </c>
      <c r="F77" s="45"/>
      <c r="G77" s="49"/>
      <c r="H77" s="46"/>
    </row>
    <row r="78" spans="1:8">
      <c r="A78" s="32">
        <v>92</v>
      </c>
      <c r="B78" s="33" t="s">
        <v>71</v>
      </c>
      <c r="C78" s="28" t="s">
        <v>27</v>
      </c>
      <c r="D78" s="48">
        <v>5</v>
      </c>
      <c r="E78" s="34">
        <f t="shared" si="0"/>
        <v>9.7791499999999996</v>
      </c>
      <c r="F78" s="45"/>
      <c r="G78" s="49"/>
      <c r="H78" s="46"/>
    </row>
    <row r="79" spans="1:8">
      <c r="A79" s="32">
        <v>93</v>
      </c>
      <c r="B79" s="33" t="s">
        <v>72</v>
      </c>
      <c r="C79" s="28" t="s">
        <v>27</v>
      </c>
      <c r="D79" s="48">
        <v>10</v>
      </c>
      <c r="E79" s="34">
        <f t="shared" ref="E79:E92" si="1">D79*1.95583</f>
        <v>19.558299999999999</v>
      </c>
      <c r="F79" s="45"/>
      <c r="G79" s="49"/>
      <c r="H79" s="46"/>
    </row>
    <row r="80" spans="1:8">
      <c r="A80" s="32">
        <v>948</v>
      </c>
      <c r="B80" s="33" t="s">
        <v>73</v>
      </c>
      <c r="C80" s="28" t="s">
        <v>27</v>
      </c>
      <c r="D80" s="48">
        <v>4</v>
      </c>
      <c r="E80" s="34">
        <f t="shared" si="1"/>
        <v>7.8233199999999998</v>
      </c>
      <c r="F80" s="45"/>
      <c r="G80" s="49"/>
      <c r="H80" s="46"/>
    </row>
    <row r="81" spans="1:8">
      <c r="A81" s="32">
        <v>949</v>
      </c>
      <c r="B81" s="33" t="s">
        <v>74</v>
      </c>
      <c r="C81" s="28" t="s">
        <v>27</v>
      </c>
      <c r="D81" s="48">
        <v>5</v>
      </c>
      <c r="E81" s="34">
        <f t="shared" si="1"/>
        <v>9.7791499999999996</v>
      </c>
      <c r="F81" s="45"/>
      <c r="G81" s="49"/>
      <c r="H81" s="46"/>
    </row>
    <row r="82" spans="1:8">
      <c r="A82" s="32">
        <v>10835</v>
      </c>
      <c r="B82" s="33" t="s">
        <v>75</v>
      </c>
      <c r="C82" s="28" t="s">
        <v>27</v>
      </c>
      <c r="D82" s="48">
        <v>6</v>
      </c>
      <c r="E82" s="34">
        <f t="shared" si="1"/>
        <v>11.73498</v>
      </c>
      <c r="F82" s="45"/>
      <c r="G82" s="49"/>
      <c r="H82" s="46"/>
    </row>
    <row r="83" spans="1:8">
      <c r="A83" s="32">
        <v>10836</v>
      </c>
      <c r="B83" s="33" t="s">
        <v>76</v>
      </c>
      <c r="C83" s="28" t="s">
        <v>27</v>
      </c>
      <c r="D83" s="48">
        <v>7</v>
      </c>
      <c r="E83" s="34">
        <f t="shared" si="1"/>
        <v>13.690809999999999</v>
      </c>
      <c r="F83" s="45"/>
      <c r="G83" s="49"/>
      <c r="H83" s="46"/>
    </row>
    <row r="84" spans="1:8">
      <c r="A84" s="35">
        <v>11172</v>
      </c>
      <c r="B84" s="36" t="s">
        <v>556</v>
      </c>
      <c r="C84" s="28" t="s">
        <v>27</v>
      </c>
      <c r="D84" s="50">
        <v>10</v>
      </c>
      <c r="E84" s="37">
        <f t="shared" si="1"/>
        <v>19.558299999999999</v>
      </c>
      <c r="F84" s="45"/>
      <c r="G84" s="49"/>
      <c r="H84" s="46"/>
    </row>
    <row r="85" spans="1:8">
      <c r="A85" s="38"/>
      <c r="B85" s="39" t="s">
        <v>600</v>
      </c>
      <c r="C85" s="28"/>
      <c r="D85" s="51"/>
      <c r="E85" s="40"/>
      <c r="F85" s="45"/>
      <c r="G85" s="49"/>
      <c r="H85" s="46"/>
    </row>
    <row r="86" spans="1:8">
      <c r="A86" s="29">
        <v>247</v>
      </c>
      <c r="B86" s="30" t="s">
        <v>77</v>
      </c>
      <c r="C86" s="28" t="s">
        <v>27</v>
      </c>
      <c r="D86" s="47">
        <v>40</v>
      </c>
      <c r="E86" s="31">
        <f t="shared" si="1"/>
        <v>78.233199999999997</v>
      </c>
      <c r="F86" s="45">
        <v>8.92</v>
      </c>
      <c r="G86" s="49">
        <v>17.440000000000001</v>
      </c>
      <c r="H86" s="46"/>
    </row>
    <row r="87" spans="1:8">
      <c r="A87" s="32">
        <v>248</v>
      </c>
      <c r="B87" s="33" t="s">
        <v>78</v>
      </c>
      <c r="C87" s="28" t="s">
        <v>27</v>
      </c>
      <c r="D87" s="48">
        <v>40</v>
      </c>
      <c r="E87" s="34">
        <f t="shared" si="1"/>
        <v>78.233199999999997</v>
      </c>
      <c r="F87" s="45"/>
      <c r="G87" s="49"/>
      <c r="H87" s="46"/>
    </row>
    <row r="88" spans="1:8">
      <c r="A88" s="32">
        <v>249</v>
      </c>
      <c r="B88" s="33" t="s">
        <v>79</v>
      </c>
      <c r="C88" s="28" t="s">
        <v>27</v>
      </c>
      <c r="D88" s="48">
        <v>5</v>
      </c>
      <c r="E88" s="34">
        <f t="shared" si="1"/>
        <v>9.7791499999999996</v>
      </c>
      <c r="F88" s="45"/>
      <c r="G88" s="49"/>
      <c r="H88" s="46"/>
    </row>
    <row r="89" spans="1:8">
      <c r="A89" s="32">
        <v>250</v>
      </c>
      <c r="B89" s="33" t="s">
        <v>80</v>
      </c>
      <c r="C89" s="28" t="s">
        <v>27</v>
      </c>
      <c r="D89" s="48">
        <v>5</v>
      </c>
      <c r="E89" s="34">
        <f t="shared" si="1"/>
        <v>9.7791499999999996</v>
      </c>
      <c r="F89" s="45"/>
      <c r="G89" s="49"/>
      <c r="H89" s="46"/>
    </row>
    <row r="90" spans="1:8">
      <c r="A90" s="32">
        <v>251</v>
      </c>
      <c r="B90" s="33" t="s">
        <v>81</v>
      </c>
      <c r="C90" s="28" t="s">
        <v>27</v>
      </c>
      <c r="D90" s="48">
        <v>3</v>
      </c>
      <c r="E90" s="34">
        <f t="shared" si="1"/>
        <v>5.8674900000000001</v>
      </c>
      <c r="F90" s="45"/>
      <c r="G90" s="49"/>
      <c r="H90" s="46"/>
    </row>
    <row r="91" spans="1:8">
      <c r="A91" s="32">
        <v>968</v>
      </c>
      <c r="B91" s="33" t="s">
        <v>39</v>
      </c>
      <c r="C91" s="28" t="s">
        <v>27</v>
      </c>
      <c r="D91" s="48">
        <v>5</v>
      </c>
      <c r="E91" s="34">
        <f t="shared" si="1"/>
        <v>9.7791499999999996</v>
      </c>
      <c r="F91" s="45"/>
      <c r="G91" s="49"/>
      <c r="H91" s="46"/>
    </row>
    <row r="92" spans="1:8">
      <c r="A92" s="32">
        <v>10017</v>
      </c>
      <c r="B92" s="33" t="s">
        <v>82</v>
      </c>
      <c r="C92" s="28" t="s">
        <v>27</v>
      </c>
      <c r="D92" s="48">
        <v>40</v>
      </c>
      <c r="E92" s="34">
        <f t="shared" si="1"/>
        <v>78.233199999999997</v>
      </c>
      <c r="F92" s="45">
        <v>15.34</v>
      </c>
      <c r="G92" s="49">
        <v>30</v>
      </c>
      <c r="H92" s="46"/>
    </row>
    <row r="93" spans="1:8">
      <c r="A93" s="35">
        <v>10417</v>
      </c>
      <c r="B93" s="36" t="s">
        <v>87</v>
      </c>
      <c r="C93" s="28" t="s">
        <v>27</v>
      </c>
      <c r="D93" s="50">
        <v>40</v>
      </c>
      <c r="E93" s="37">
        <f>D93*1.95583</f>
        <v>78.233199999999997</v>
      </c>
      <c r="F93" s="45"/>
      <c r="G93" s="49"/>
      <c r="H93" s="46"/>
    </row>
    <row r="94" spans="1:8">
      <c r="A94" s="38"/>
      <c r="B94" s="39" t="s">
        <v>601</v>
      </c>
      <c r="C94" s="28"/>
      <c r="D94" s="51"/>
      <c r="E94" s="40"/>
      <c r="F94" s="45"/>
      <c r="G94" s="49"/>
      <c r="H94" s="46"/>
    </row>
    <row r="95" spans="1:8">
      <c r="A95" s="29">
        <v>788</v>
      </c>
      <c r="B95" s="30" t="s">
        <v>84</v>
      </c>
      <c r="C95" s="28" t="s">
        <v>27</v>
      </c>
      <c r="D95" s="47">
        <v>8</v>
      </c>
      <c r="E95" s="31">
        <f t="shared" ref="E95:E144" si="2">D95*1.95583</f>
        <v>15.64664</v>
      </c>
      <c r="F95" s="45"/>
      <c r="G95" s="49"/>
      <c r="H95" s="46"/>
    </row>
    <row r="96" spans="1:8">
      <c r="A96" s="32">
        <v>789</v>
      </c>
      <c r="B96" s="33" t="s">
        <v>85</v>
      </c>
      <c r="C96" s="28" t="s">
        <v>27</v>
      </c>
      <c r="D96" s="48">
        <v>10.5</v>
      </c>
      <c r="E96" s="34">
        <f t="shared" si="2"/>
        <v>20.536214999999999</v>
      </c>
      <c r="F96" s="45"/>
      <c r="G96" s="49"/>
      <c r="H96" s="46"/>
    </row>
    <row r="97" spans="1:8">
      <c r="A97" s="35">
        <v>10726</v>
      </c>
      <c r="B97" s="36" t="s">
        <v>83</v>
      </c>
      <c r="C97" s="28" t="s">
        <v>27</v>
      </c>
      <c r="D97" s="50">
        <v>8</v>
      </c>
      <c r="E97" s="37">
        <f t="shared" si="2"/>
        <v>15.64664</v>
      </c>
      <c r="F97" s="45"/>
      <c r="G97" s="49"/>
      <c r="H97" s="46"/>
    </row>
    <row r="98" spans="1:8">
      <c r="A98" s="38"/>
      <c r="B98" s="39" t="s">
        <v>602</v>
      </c>
      <c r="C98" s="28"/>
      <c r="D98" s="51"/>
      <c r="E98" s="40"/>
      <c r="F98" s="45"/>
      <c r="G98" s="49"/>
      <c r="H98" s="46"/>
    </row>
    <row r="99" spans="1:8">
      <c r="A99" s="29">
        <v>105</v>
      </c>
      <c r="B99" s="30" t="s">
        <v>86</v>
      </c>
      <c r="C99" s="28" t="s">
        <v>27</v>
      </c>
      <c r="D99" s="47">
        <v>30</v>
      </c>
      <c r="E99" s="31">
        <f t="shared" si="2"/>
        <v>58.674900000000001</v>
      </c>
      <c r="F99" s="45">
        <v>10.29</v>
      </c>
      <c r="G99" s="49">
        <v>20.12</v>
      </c>
      <c r="H99" s="46"/>
    </row>
    <row r="100" spans="1:8">
      <c r="A100" s="35">
        <v>10408</v>
      </c>
      <c r="B100" s="36" t="s">
        <v>87</v>
      </c>
      <c r="C100" s="28" t="s">
        <v>27</v>
      </c>
      <c r="D100" s="50">
        <v>40</v>
      </c>
      <c r="E100" s="37">
        <f t="shared" si="2"/>
        <v>78.233199999999997</v>
      </c>
      <c r="F100" s="45">
        <v>15.34</v>
      </c>
      <c r="G100" s="49">
        <v>30</v>
      </c>
      <c r="H100" s="46"/>
    </row>
    <row r="101" spans="1:8">
      <c r="A101" s="38"/>
      <c r="B101" s="39" t="s">
        <v>603</v>
      </c>
      <c r="C101" s="28"/>
      <c r="D101" s="51"/>
      <c r="E101" s="40"/>
      <c r="F101" s="45"/>
      <c r="G101" s="49"/>
      <c r="H101" s="46"/>
    </row>
    <row r="102" spans="1:8">
      <c r="A102" s="29">
        <v>430</v>
      </c>
      <c r="B102" s="30" t="s">
        <v>88</v>
      </c>
      <c r="C102" s="28" t="s">
        <v>27</v>
      </c>
      <c r="D102" s="47">
        <v>2.5</v>
      </c>
      <c r="E102" s="31">
        <f t="shared" si="2"/>
        <v>4.8895749999999998</v>
      </c>
      <c r="F102" s="45">
        <v>1.36</v>
      </c>
      <c r="G102" s="49">
        <v>2.66</v>
      </c>
      <c r="H102" s="46"/>
    </row>
    <row r="103" spans="1:8">
      <c r="A103" s="32">
        <v>431</v>
      </c>
      <c r="B103" s="33" t="s">
        <v>89</v>
      </c>
      <c r="C103" s="28" t="s">
        <v>27</v>
      </c>
      <c r="D103" s="48">
        <v>2.5</v>
      </c>
      <c r="E103" s="34">
        <f t="shared" si="2"/>
        <v>4.8895749999999998</v>
      </c>
      <c r="F103" s="45">
        <v>1.4</v>
      </c>
      <c r="G103" s="49">
        <v>2.73</v>
      </c>
      <c r="H103" s="46"/>
    </row>
    <row r="104" spans="1:8">
      <c r="A104" s="32">
        <v>432</v>
      </c>
      <c r="B104" s="33" t="s">
        <v>90</v>
      </c>
      <c r="C104" s="28" t="s">
        <v>27</v>
      </c>
      <c r="D104" s="48">
        <v>2.5</v>
      </c>
      <c r="E104" s="34">
        <f t="shared" si="2"/>
        <v>4.8895749999999998</v>
      </c>
      <c r="F104" s="45">
        <v>1.4</v>
      </c>
      <c r="G104" s="49">
        <v>2.73</v>
      </c>
      <c r="H104" s="46"/>
    </row>
    <row r="105" spans="1:8">
      <c r="A105" s="32">
        <v>433</v>
      </c>
      <c r="B105" s="33" t="s">
        <v>91</v>
      </c>
      <c r="C105" s="28" t="s">
        <v>27</v>
      </c>
      <c r="D105" s="48">
        <v>2.5</v>
      </c>
      <c r="E105" s="34">
        <f t="shared" si="2"/>
        <v>4.8895749999999998</v>
      </c>
      <c r="F105" s="45">
        <v>1.4</v>
      </c>
      <c r="G105" s="49">
        <v>2.73</v>
      </c>
      <c r="H105" s="46"/>
    </row>
    <row r="106" spans="1:8">
      <c r="A106" s="32">
        <v>434</v>
      </c>
      <c r="B106" s="33" t="s">
        <v>92</v>
      </c>
      <c r="C106" s="28" t="s">
        <v>27</v>
      </c>
      <c r="D106" s="48">
        <v>2.5</v>
      </c>
      <c r="E106" s="34">
        <f t="shared" si="2"/>
        <v>4.8895749999999998</v>
      </c>
      <c r="F106" s="45">
        <v>1.4</v>
      </c>
      <c r="G106" s="49">
        <v>2.73</v>
      </c>
      <c r="H106" s="46"/>
    </row>
    <row r="107" spans="1:8">
      <c r="A107" s="32">
        <v>435</v>
      </c>
      <c r="B107" s="33" t="s">
        <v>93</v>
      </c>
      <c r="C107" s="28" t="s">
        <v>27</v>
      </c>
      <c r="D107" s="48">
        <v>2.5</v>
      </c>
      <c r="E107" s="34">
        <f t="shared" si="2"/>
        <v>4.8895749999999998</v>
      </c>
      <c r="F107" s="45">
        <v>1.4</v>
      </c>
      <c r="G107" s="49">
        <v>2.73</v>
      </c>
      <c r="H107" s="46"/>
    </row>
    <row r="108" spans="1:8">
      <c r="A108" s="32">
        <v>436</v>
      </c>
      <c r="B108" s="33" t="s">
        <v>94</v>
      </c>
      <c r="C108" s="28" t="s">
        <v>27</v>
      </c>
      <c r="D108" s="48">
        <v>2.5</v>
      </c>
      <c r="E108" s="34">
        <f t="shared" si="2"/>
        <v>4.8895749999999998</v>
      </c>
      <c r="F108" s="45">
        <v>1.4</v>
      </c>
      <c r="G108" s="49">
        <v>2.73</v>
      </c>
      <c r="H108" s="46"/>
    </row>
    <row r="109" spans="1:8">
      <c r="A109" s="32">
        <v>437</v>
      </c>
      <c r="B109" s="33" t="s">
        <v>95</v>
      </c>
      <c r="C109" s="28" t="s">
        <v>27</v>
      </c>
      <c r="D109" s="48">
        <v>2.5</v>
      </c>
      <c r="E109" s="34">
        <f t="shared" si="2"/>
        <v>4.8895749999999998</v>
      </c>
      <c r="F109" s="45">
        <v>1.4</v>
      </c>
      <c r="G109" s="49">
        <v>2.73</v>
      </c>
      <c r="H109" s="46"/>
    </row>
    <row r="110" spans="1:8">
      <c r="A110" s="32">
        <v>438</v>
      </c>
      <c r="B110" s="33" t="s">
        <v>96</v>
      </c>
      <c r="C110" s="28" t="s">
        <v>27</v>
      </c>
      <c r="D110" s="48">
        <v>2.5</v>
      </c>
      <c r="E110" s="34">
        <f t="shared" si="2"/>
        <v>4.8895749999999998</v>
      </c>
      <c r="F110" s="45">
        <v>1.4</v>
      </c>
      <c r="G110" s="49">
        <v>2.73</v>
      </c>
      <c r="H110" s="46"/>
    </row>
    <row r="111" spans="1:8">
      <c r="A111" s="32">
        <v>439</v>
      </c>
      <c r="B111" s="33" t="s">
        <v>97</v>
      </c>
      <c r="C111" s="28" t="s">
        <v>27</v>
      </c>
      <c r="D111" s="48">
        <v>2.5</v>
      </c>
      <c r="E111" s="34">
        <f t="shared" si="2"/>
        <v>4.8895749999999998</v>
      </c>
      <c r="F111" s="45">
        <v>1.8</v>
      </c>
      <c r="G111" s="49">
        <v>3.53</v>
      </c>
      <c r="H111" s="46"/>
    </row>
    <row r="112" spans="1:8">
      <c r="A112" s="32">
        <v>440</v>
      </c>
      <c r="B112" s="33" t="s">
        <v>98</v>
      </c>
      <c r="C112" s="28" t="s">
        <v>27</v>
      </c>
      <c r="D112" s="48">
        <v>2.5</v>
      </c>
      <c r="E112" s="34">
        <f t="shared" si="2"/>
        <v>4.8895749999999998</v>
      </c>
      <c r="F112" s="45">
        <v>1.4</v>
      </c>
      <c r="G112" s="49">
        <v>2.73</v>
      </c>
      <c r="H112" s="46"/>
    </row>
    <row r="113" spans="1:8">
      <c r="A113" s="32">
        <v>442</v>
      </c>
      <c r="B113" s="33" t="s">
        <v>99</v>
      </c>
      <c r="C113" s="28" t="s">
        <v>27</v>
      </c>
      <c r="D113" s="48">
        <v>1.5</v>
      </c>
      <c r="E113" s="34">
        <f t="shared" si="2"/>
        <v>2.933745</v>
      </c>
      <c r="F113" s="45">
        <v>0.82</v>
      </c>
      <c r="G113" s="31">
        <f t="shared" ref="G113:G143" si="3">F113*1.95583</f>
        <v>1.6037805999999999</v>
      </c>
      <c r="H113" s="46"/>
    </row>
    <row r="114" spans="1:8">
      <c r="A114" s="32">
        <v>443</v>
      </c>
      <c r="B114" s="33" t="s">
        <v>100</v>
      </c>
      <c r="C114" s="28" t="s">
        <v>27</v>
      </c>
      <c r="D114" s="48">
        <v>3</v>
      </c>
      <c r="E114" s="34">
        <f t="shared" si="2"/>
        <v>5.8674900000000001</v>
      </c>
      <c r="F114" s="45">
        <v>1.89</v>
      </c>
      <c r="G114" s="31">
        <f t="shared" si="3"/>
        <v>3.6965186999999999</v>
      </c>
      <c r="H114" s="46"/>
    </row>
    <row r="115" spans="1:8">
      <c r="A115" s="32">
        <v>450</v>
      </c>
      <c r="B115" s="33" t="s">
        <v>101</v>
      </c>
      <c r="C115" s="28" t="s">
        <v>27</v>
      </c>
      <c r="D115" s="48">
        <v>4</v>
      </c>
      <c r="E115" s="34">
        <f t="shared" si="2"/>
        <v>7.8233199999999998</v>
      </c>
      <c r="F115" s="45">
        <v>2.06</v>
      </c>
      <c r="G115" s="31">
        <f t="shared" si="3"/>
        <v>4.0290097999999999</v>
      </c>
      <c r="H115" s="46"/>
    </row>
    <row r="116" spans="1:8">
      <c r="A116" s="32">
        <v>451</v>
      </c>
      <c r="B116" s="33" t="s">
        <v>604</v>
      </c>
      <c r="C116" s="28" t="s">
        <v>27</v>
      </c>
      <c r="D116" s="48">
        <v>2.5</v>
      </c>
      <c r="E116" s="34">
        <f t="shared" si="2"/>
        <v>4.8895749999999998</v>
      </c>
      <c r="F116" s="45">
        <v>1.4</v>
      </c>
      <c r="G116" s="31">
        <f t="shared" si="3"/>
        <v>2.738162</v>
      </c>
      <c r="H116" s="46"/>
    </row>
    <row r="117" spans="1:8">
      <c r="A117" s="32">
        <v>452</v>
      </c>
      <c r="B117" s="33" t="s">
        <v>102</v>
      </c>
      <c r="C117" s="28" t="s">
        <v>27</v>
      </c>
      <c r="D117" s="48">
        <v>2.5</v>
      </c>
      <c r="E117" s="34">
        <f t="shared" si="2"/>
        <v>4.8895749999999998</v>
      </c>
      <c r="F117" s="45">
        <v>2.0099999999999998</v>
      </c>
      <c r="G117" s="31">
        <f t="shared" si="3"/>
        <v>3.9312182999999994</v>
      </c>
      <c r="H117" s="46"/>
    </row>
    <row r="118" spans="1:8">
      <c r="A118" s="32">
        <v>453</v>
      </c>
      <c r="B118" s="33" t="s">
        <v>103</v>
      </c>
      <c r="C118" s="28" t="s">
        <v>27</v>
      </c>
      <c r="D118" s="48">
        <v>2.5</v>
      </c>
      <c r="E118" s="34">
        <f t="shared" si="2"/>
        <v>4.8895749999999998</v>
      </c>
      <c r="F118" s="45">
        <v>2.0099999999999998</v>
      </c>
      <c r="G118" s="31">
        <f t="shared" si="3"/>
        <v>3.9312182999999994</v>
      </c>
      <c r="H118" s="46"/>
    </row>
    <row r="119" spans="1:8">
      <c r="A119" s="32">
        <v>454</v>
      </c>
      <c r="B119" s="33" t="s">
        <v>104</v>
      </c>
      <c r="C119" s="28" t="s">
        <v>27</v>
      </c>
      <c r="D119" s="48">
        <v>2.5</v>
      </c>
      <c r="E119" s="34">
        <f t="shared" si="2"/>
        <v>4.8895749999999998</v>
      </c>
      <c r="F119" s="45">
        <v>2.0099999999999998</v>
      </c>
      <c r="G119" s="31">
        <f t="shared" si="3"/>
        <v>3.9312182999999994</v>
      </c>
      <c r="H119" s="46"/>
    </row>
    <row r="120" spans="1:8">
      <c r="A120" s="32">
        <v>456</v>
      </c>
      <c r="B120" s="33" t="s">
        <v>105</v>
      </c>
      <c r="C120" s="28" t="s">
        <v>27</v>
      </c>
      <c r="D120" s="48">
        <v>1</v>
      </c>
      <c r="E120" s="34">
        <f t="shared" si="2"/>
        <v>1.95583</v>
      </c>
      <c r="F120" s="45">
        <v>0.9</v>
      </c>
      <c r="G120" s="31">
        <f t="shared" si="3"/>
        <v>1.7602469999999999</v>
      </c>
      <c r="H120" s="46"/>
    </row>
    <row r="121" spans="1:8">
      <c r="A121" s="32">
        <v>457</v>
      </c>
      <c r="B121" s="33" t="s">
        <v>106</v>
      </c>
      <c r="C121" s="28" t="s">
        <v>27</v>
      </c>
      <c r="D121" s="48">
        <v>4</v>
      </c>
      <c r="E121" s="34">
        <f t="shared" si="2"/>
        <v>7.8233199999999998</v>
      </c>
      <c r="F121" s="45"/>
      <c r="G121" s="49"/>
      <c r="H121" s="46"/>
    </row>
    <row r="122" spans="1:8">
      <c r="A122" s="32">
        <v>458</v>
      </c>
      <c r="B122" s="33" t="s">
        <v>107</v>
      </c>
      <c r="C122" s="28" t="s">
        <v>27</v>
      </c>
      <c r="D122" s="48">
        <v>1.5</v>
      </c>
      <c r="E122" s="34">
        <f t="shared" si="2"/>
        <v>2.933745</v>
      </c>
      <c r="F122" s="45">
        <v>0.9</v>
      </c>
      <c r="G122" s="31">
        <f t="shared" si="3"/>
        <v>1.7602469999999999</v>
      </c>
      <c r="H122" s="46"/>
    </row>
    <row r="123" spans="1:8">
      <c r="A123" s="32">
        <v>469</v>
      </c>
      <c r="B123" s="33" t="s">
        <v>108</v>
      </c>
      <c r="C123" s="28" t="s">
        <v>27</v>
      </c>
      <c r="D123" s="48">
        <v>2</v>
      </c>
      <c r="E123" s="34">
        <f t="shared" si="2"/>
        <v>3.9116599999999999</v>
      </c>
      <c r="F123" s="45">
        <v>2.2200000000000002</v>
      </c>
      <c r="G123" s="49">
        <v>4.34</v>
      </c>
      <c r="H123" s="46"/>
    </row>
    <row r="124" spans="1:8">
      <c r="A124" s="32">
        <v>470</v>
      </c>
      <c r="B124" s="33" t="s">
        <v>109</v>
      </c>
      <c r="C124" s="28" t="s">
        <v>27</v>
      </c>
      <c r="D124" s="48">
        <v>2.5</v>
      </c>
      <c r="E124" s="34">
        <f t="shared" si="2"/>
        <v>4.8895749999999998</v>
      </c>
      <c r="F124" s="45">
        <v>1.4</v>
      </c>
      <c r="G124" s="31">
        <f t="shared" si="3"/>
        <v>2.738162</v>
      </c>
      <c r="H124" s="46"/>
    </row>
    <row r="125" spans="1:8">
      <c r="A125" s="32">
        <v>471</v>
      </c>
      <c r="B125" s="33" t="s">
        <v>110</v>
      </c>
      <c r="C125" s="28" t="s">
        <v>27</v>
      </c>
      <c r="D125" s="48">
        <v>4.5</v>
      </c>
      <c r="E125" s="34">
        <f t="shared" si="2"/>
        <v>8.8012350000000001</v>
      </c>
      <c r="F125" s="45">
        <v>3.69</v>
      </c>
      <c r="G125" s="31">
        <f t="shared" si="3"/>
        <v>7.2170126999999997</v>
      </c>
      <c r="H125" s="46"/>
    </row>
    <row r="126" spans="1:8">
      <c r="A126" s="32">
        <v>472</v>
      </c>
      <c r="B126" s="33" t="s">
        <v>111</v>
      </c>
      <c r="C126" s="28" t="s">
        <v>27</v>
      </c>
      <c r="D126" s="48">
        <v>2.5</v>
      </c>
      <c r="E126" s="34">
        <f t="shared" si="2"/>
        <v>4.8895749999999998</v>
      </c>
      <c r="F126" s="45">
        <v>1.4</v>
      </c>
      <c r="G126" s="31">
        <f t="shared" si="3"/>
        <v>2.738162</v>
      </c>
      <c r="H126" s="46"/>
    </row>
    <row r="127" spans="1:8">
      <c r="A127" s="32">
        <v>473</v>
      </c>
      <c r="B127" s="33" t="s">
        <v>112</v>
      </c>
      <c r="C127" s="28" t="s">
        <v>27</v>
      </c>
      <c r="D127" s="48">
        <v>2.5</v>
      </c>
      <c r="E127" s="34">
        <f t="shared" si="2"/>
        <v>4.8895749999999998</v>
      </c>
      <c r="F127" s="45">
        <v>1.4</v>
      </c>
      <c r="G127" s="31">
        <f t="shared" si="3"/>
        <v>2.738162</v>
      </c>
      <c r="H127" s="46"/>
    </row>
    <row r="128" spans="1:8">
      <c r="A128" s="32">
        <v>474</v>
      </c>
      <c r="B128" s="33" t="s">
        <v>113</v>
      </c>
      <c r="C128" s="28" t="s">
        <v>27</v>
      </c>
      <c r="D128" s="48">
        <v>2.5</v>
      </c>
      <c r="E128" s="34">
        <f t="shared" si="2"/>
        <v>4.8895749999999998</v>
      </c>
      <c r="F128" s="45">
        <v>1.4</v>
      </c>
      <c r="G128" s="31">
        <f t="shared" si="3"/>
        <v>2.738162</v>
      </c>
      <c r="H128" s="46"/>
    </row>
    <row r="129" spans="1:8">
      <c r="A129" s="32">
        <v>475</v>
      </c>
      <c r="B129" s="33" t="s">
        <v>114</v>
      </c>
      <c r="C129" s="28" t="s">
        <v>27</v>
      </c>
      <c r="D129" s="48">
        <v>2.5</v>
      </c>
      <c r="E129" s="34">
        <f t="shared" si="2"/>
        <v>4.8895749999999998</v>
      </c>
      <c r="F129" s="45">
        <v>1.4</v>
      </c>
      <c r="G129" s="31">
        <f t="shared" si="3"/>
        <v>2.738162</v>
      </c>
      <c r="H129" s="46"/>
    </row>
    <row r="130" spans="1:8">
      <c r="A130" s="32">
        <v>476</v>
      </c>
      <c r="B130" s="33" t="s">
        <v>115</v>
      </c>
      <c r="C130" s="28" t="s">
        <v>27</v>
      </c>
      <c r="D130" s="48">
        <v>2.5</v>
      </c>
      <c r="E130" s="34">
        <f t="shared" si="2"/>
        <v>4.8895749999999998</v>
      </c>
      <c r="F130" s="45">
        <v>1.4</v>
      </c>
      <c r="G130" s="31">
        <f t="shared" si="3"/>
        <v>2.738162</v>
      </c>
      <c r="H130" s="46"/>
    </row>
    <row r="131" spans="1:8">
      <c r="A131" s="32">
        <v>477</v>
      </c>
      <c r="B131" s="33" t="s">
        <v>116</v>
      </c>
      <c r="C131" s="28" t="s">
        <v>27</v>
      </c>
      <c r="D131" s="48">
        <v>2.5</v>
      </c>
      <c r="E131" s="34">
        <f t="shared" si="2"/>
        <v>4.8895749999999998</v>
      </c>
      <c r="F131" s="45">
        <v>1.4</v>
      </c>
      <c r="G131" s="31">
        <f t="shared" si="3"/>
        <v>2.738162</v>
      </c>
      <c r="H131" s="46"/>
    </row>
    <row r="132" spans="1:8">
      <c r="A132" s="32">
        <v>478</v>
      </c>
      <c r="B132" s="33" t="s">
        <v>605</v>
      </c>
      <c r="C132" s="28" t="s">
        <v>27</v>
      </c>
      <c r="D132" s="48">
        <v>3.5</v>
      </c>
      <c r="E132" s="34">
        <f t="shared" si="2"/>
        <v>6.8454049999999995</v>
      </c>
      <c r="F132" s="45">
        <v>2.79</v>
      </c>
      <c r="G132" s="31">
        <f t="shared" si="3"/>
        <v>5.4567657000000001</v>
      </c>
      <c r="H132" s="46"/>
    </row>
    <row r="133" spans="1:8">
      <c r="A133" s="32">
        <v>480</v>
      </c>
      <c r="B133" s="33" t="s">
        <v>606</v>
      </c>
      <c r="C133" s="28" t="s">
        <v>27</v>
      </c>
      <c r="D133" s="48">
        <v>3.5</v>
      </c>
      <c r="E133" s="34">
        <f t="shared" si="2"/>
        <v>6.8454049999999995</v>
      </c>
      <c r="F133" s="45"/>
      <c r="G133" s="49"/>
      <c r="H133" s="46"/>
    </row>
    <row r="134" spans="1:8">
      <c r="A134" s="32">
        <v>481</v>
      </c>
      <c r="B134" s="33" t="s">
        <v>117</v>
      </c>
      <c r="C134" s="28" t="s">
        <v>27</v>
      </c>
      <c r="D134" s="48">
        <v>2.5</v>
      </c>
      <c r="E134" s="34">
        <f t="shared" si="2"/>
        <v>4.8895749999999998</v>
      </c>
      <c r="F134" s="45">
        <v>1.4</v>
      </c>
      <c r="G134" s="31">
        <f t="shared" si="3"/>
        <v>2.738162</v>
      </c>
      <c r="H134" s="46"/>
    </row>
    <row r="135" spans="1:8">
      <c r="A135" s="32">
        <v>482</v>
      </c>
      <c r="B135" s="33" t="s">
        <v>118</v>
      </c>
      <c r="C135" s="28" t="s">
        <v>27</v>
      </c>
      <c r="D135" s="48">
        <v>2.5</v>
      </c>
      <c r="E135" s="34">
        <f t="shared" si="2"/>
        <v>4.8895749999999998</v>
      </c>
      <c r="F135" s="45">
        <v>1.4</v>
      </c>
      <c r="G135" s="31">
        <f t="shared" si="3"/>
        <v>2.738162</v>
      </c>
      <c r="H135" s="46"/>
    </row>
    <row r="136" spans="1:8">
      <c r="A136" s="32">
        <v>483</v>
      </c>
      <c r="B136" s="33" t="s">
        <v>119</v>
      </c>
      <c r="C136" s="28" t="s">
        <v>27</v>
      </c>
      <c r="D136" s="48">
        <v>2.5</v>
      </c>
      <c r="E136" s="34">
        <f t="shared" si="2"/>
        <v>4.8895749999999998</v>
      </c>
      <c r="F136" s="45">
        <v>1.4</v>
      </c>
      <c r="G136" s="31">
        <f t="shared" si="3"/>
        <v>2.738162</v>
      </c>
      <c r="H136" s="46"/>
    </row>
    <row r="137" spans="1:8">
      <c r="A137" s="32">
        <v>484</v>
      </c>
      <c r="B137" s="33" t="s">
        <v>120</v>
      </c>
      <c r="C137" s="28" t="s">
        <v>27</v>
      </c>
      <c r="D137" s="48">
        <v>3</v>
      </c>
      <c r="E137" s="34">
        <f>D137*1.95583</f>
        <v>5.8674900000000001</v>
      </c>
      <c r="F137" s="45">
        <v>2.06</v>
      </c>
      <c r="G137" s="31">
        <f t="shared" si="3"/>
        <v>4.0290097999999999</v>
      </c>
      <c r="H137" s="46"/>
    </row>
    <row r="138" spans="1:8">
      <c r="A138" s="32">
        <v>485</v>
      </c>
      <c r="B138" s="33" t="s">
        <v>121</v>
      </c>
      <c r="C138" s="28" t="s">
        <v>27</v>
      </c>
      <c r="D138" s="48">
        <v>7</v>
      </c>
      <c r="E138" s="34">
        <f t="shared" si="2"/>
        <v>13.690809999999999</v>
      </c>
      <c r="F138" s="45">
        <v>3.9</v>
      </c>
      <c r="G138" s="31">
        <f t="shared" si="3"/>
        <v>7.6277369999999998</v>
      </c>
      <c r="H138" s="46"/>
    </row>
    <row r="139" spans="1:8">
      <c r="A139" s="32">
        <v>486</v>
      </c>
      <c r="B139" s="33" t="s">
        <v>122</v>
      </c>
      <c r="C139" s="28" t="s">
        <v>27</v>
      </c>
      <c r="D139" s="48">
        <v>10</v>
      </c>
      <c r="E139" s="34">
        <f t="shared" si="2"/>
        <v>19.558299999999999</v>
      </c>
      <c r="F139" s="45">
        <v>9.02</v>
      </c>
      <c r="G139" s="31">
        <f t="shared" si="3"/>
        <v>17.6415866</v>
      </c>
      <c r="H139" s="46"/>
    </row>
    <row r="140" spans="1:8">
      <c r="A140" s="32">
        <v>487</v>
      </c>
      <c r="B140" s="33" t="s">
        <v>123</v>
      </c>
      <c r="C140" s="28" t="s">
        <v>27</v>
      </c>
      <c r="D140" s="48">
        <v>11</v>
      </c>
      <c r="E140" s="34">
        <f t="shared" si="2"/>
        <v>21.514129999999998</v>
      </c>
      <c r="F140" s="45"/>
      <c r="G140" s="49"/>
      <c r="H140" s="46"/>
    </row>
    <row r="141" spans="1:8">
      <c r="A141" s="32">
        <v>488</v>
      </c>
      <c r="B141" s="33" t="s">
        <v>124</v>
      </c>
      <c r="C141" s="28" t="s">
        <v>27</v>
      </c>
      <c r="D141" s="48">
        <v>11</v>
      </c>
      <c r="E141" s="34">
        <f t="shared" si="2"/>
        <v>21.514129999999998</v>
      </c>
      <c r="F141" s="45">
        <v>10.39</v>
      </c>
      <c r="G141" s="31">
        <f t="shared" si="3"/>
        <v>20.321073699999999</v>
      </c>
      <c r="H141" s="46"/>
    </row>
    <row r="142" spans="1:8">
      <c r="A142" s="32">
        <v>489</v>
      </c>
      <c r="B142" s="33" t="s">
        <v>125</v>
      </c>
      <c r="C142" s="28" t="s">
        <v>27</v>
      </c>
      <c r="D142" s="48">
        <v>11</v>
      </c>
      <c r="E142" s="34">
        <f t="shared" si="2"/>
        <v>21.514129999999998</v>
      </c>
      <c r="F142" s="45">
        <v>10.39</v>
      </c>
      <c r="G142" s="31">
        <f t="shared" si="3"/>
        <v>20.321073699999999</v>
      </c>
      <c r="H142" s="46"/>
    </row>
    <row r="143" spans="1:8">
      <c r="A143" s="32">
        <v>490</v>
      </c>
      <c r="B143" s="33" t="s">
        <v>126</v>
      </c>
      <c r="C143" s="28" t="s">
        <v>27</v>
      </c>
      <c r="D143" s="48">
        <v>33</v>
      </c>
      <c r="E143" s="34">
        <f t="shared" si="2"/>
        <v>64.542389999999997</v>
      </c>
      <c r="F143" s="45"/>
      <c r="G143" s="49"/>
      <c r="H143" s="46"/>
    </row>
    <row r="144" spans="1:8">
      <c r="A144" s="32">
        <v>491</v>
      </c>
      <c r="B144" s="33" t="s">
        <v>127</v>
      </c>
      <c r="C144" s="28" t="s">
        <v>27</v>
      </c>
      <c r="D144" s="48">
        <v>22</v>
      </c>
      <c r="E144" s="34">
        <f t="shared" si="2"/>
        <v>43.028259999999996</v>
      </c>
      <c r="F144" s="45"/>
      <c r="G144" s="49"/>
      <c r="H144" s="46"/>
    </row>
    <row r="145" spans="1:8">
      <c r="A145" s="32">
        <v>492</v>
      </c>
      <c r="B145" s="33" t="s">
        <v>607</v>
      </c>
      <c r="C145" s="28" t="s">
        <v>27</v>
      </c>
      <c r="D145" s="48">
        <v>13</v>
      </c>
      <c r="E145" s="34">
        <f>D145*1.95583</f>
        <v>25.425789999999999</v>
      </c>
      <c r="F145" s="45">
        <v>10.66</v>
      </c>
      <c r="G145" s="31">
        <f t="shared" ref="G145:G148" si="4">F145*1.95583</f>
        <v>20.849147800000001</v>
      </c>
      <c r="H145" s="46"/>
    </row>
    <row r="146" spans="1:8">
      <c r="A146" s="32">
        <v>493</v>
      </c>
      <c r="B146" s="33" t="s">
        <v>128</v>
      </c>
      <c r="C146" s="28" t="s">
        <v>27</v>
      </c>
      <c r="D146" s="48">
        <v>12</v>
      </c>
      <c r="E146" s="34">
        <f t="shared" ref="E146:E174" si="5">D146*1.95583</f>
        <v>23.46996</v>
      </c>
      <c r="F146" s="45">
        <v>11.07</v>
      </c>
      <c r="G146" s="31">
        <f t="shared" si="4"/>
        <v>21.651038100000001</v>
      </c>
      <c r="H146" s="46"/>
    </row>
    <row r="147" spans="1:8">
      <c r="A147" s="32">
        <v>494</v>
      </c>
      <c r="B147" s="33" t="s">
        <v>129</v>
      </c>
      <c r="C147" s="28" t="s">
        <v>27</v>
      </c>
      <c r="D147" s="48">
        <v>12</v>
      </c>
      <c r="E147" s="34">
        <f t="shared" si="5"/>
        <v>23.46996</v>
      </c>
      <c r="F147" s="45">
        <v>11.08</v>
      </c>
      <c r="G147" s="31">
        <f t="shared" si="4"/>
        <v>21.670596400000001</v>
      </c>
      <c r="H147" s="46"/>
    </row>
    <row r="148" spans="1:8">
      <c r="A148" s="32">
        <v>495</v>
      </c>
      <c r="B148" s="33" t="s">
        <v>130</v>
      </c>
      <c r="C148" s="28" t="s">
        <v>27</v>
      </c>
      <c r="D148" s="48">
        <v>12</v>
      </c>
      <c r="E148" s="34">
        <f t="shared" si="5"/>
        <v>23.46996</v>
      </c>
      <c r="F148" s="45">
        <v>11.07</v>
      </c>
      <c r="G148" s="31">
        <f t="shared" si="4"/>
        <v>21.651038100000001</v>
      </c>
      <c r="H148" s="46"/>
    </row>
    <row r="149" spans="1:8">
      <c r="A149" s="32">
        <v>496</v>
      </c>
      <c r="B149" s="33" t="s">
        <v>131</v>
      </c>
      <c r="C149" s="28" t="s">
        <v>27</v>
      </c>
      <c r="D149" s="48">
        <v>12</v>
      </c>
      <c r="E149" s="34">
        <f t="shared" si="5"/>
        <v>23.46996</v>
      </c>
      <c r="F149" s="45">
        <v>11.07</v>
      </c>
      <c r="G149" s="49">
        <v>21.65</v>
      </c>
      <c r="H149" s="46"/>
    </row>
    <row r="150" spans="1:8">
      <c r="A150" s="32">
        <v>497</v>
      </c>
      <c r="B150" s="33" t="s">
        <v>132</v>
      </c>
      <c r="C150" s="28" t="s">
        <v>27</v>
      </c>
      <c r="D150" s="48">
        <v>13</v>
      </c>
      <c r="E150" s="34">
        <f t="shared" si="5"/>
        <v>25.425789999999999</v>
      </c>
      <c r="F150" s="45"/>
      <c r="G150" s="49"/>
      <c r="H150" s="46"/>
    </row>
    <row r="151" spans="1:8">
      <c r="A151" s="32">
        <v>498</v>
      </c>
      <c r="B151" s="33" t="s">
        <v>608</v>
      </c>
      <c r="C151" s="28" t="s">
        <v>27</v>
      </c>
      <c r="D151" s="48">
        <v>2.5</v>
      </c>
      <c r="E151" s="34">
        <f t="shared" si="5"/>
        <v>4.8895749999999998</v>
      </c>
      <c r="F151" s="45"/>
      <c r="G151" s="49"/>
      <c r="H151" s="46"/>
    </row>
    <row r="152" spans="1:8">
      <c r="A152" s="32">
        <v>499</v>
      </c>
      <c r="B152" s="33" t="s">
        <v>133</v>
      </c>
      <c r="C152" s="28" t="s">
        <v>27</v>
      </c>
      <c r="D152" s="48">
        <v>9</v>
      </c>
      <c r="E152" s="34">
        <f t="shared" si="5"/>
        <v>17.60247</v>
      </c>
      <c r="F152" s="45">
        <v>7.87</v>
      </c>
      <c r="G152" s="31">
        <f t="shared" ref="G152:G158" si="6">F152*1.95583</f>
        <v>15.392382100000001</v>
      </c>
      <c r="H152" s="46"/>
    </row>
    <row r="153" spans="1:8">
      <c r="A153" s="32">
        <v>500</v>
      </c>
      <c r="B153" s="33" t="s">
        <v>134</v>
      </c>
      <c r="C153" s="28" t="s">
        <v>27</v>
      </c>
      <c r="D153" s="48">
        <v>11</v>
      </c>
      <c r="E153" s="34">
        <f t="shared" si="5"/>
        <v>21.514129999999998</v>
      </c>
      <c r="F153" s="45">
        <v>9.85</v>
      </c>
      <c r="G153" s="31">
        <f t="shared" si="6"/>
        <v>19.2649255</v>
      </c>
      <c r="H153" s="46"/>
    </row>
    <row r="154" spans="1:8">
      <c r="A154" s="32">
        <v>501</v>
      </c>
      <c r="B154" s="33" t="s">
        <v>135</v>
      </c>
      <c r="C154" s="28" t="s">
        <v>27</v>
      </c>
      <c r="D154" s="48">
        <v>11</v>
      </c>
      <c r="E154" s="34">
        <f t="shared" si="5"/>
        <v>21.514129999999998</v>
      </c>
      <c r="F154" s="45">
        <v>9.85</v>
      </c>
      <c r="G154" s="31">
        <f t="shared" si="6"/>
        <v>19.2649255</v>
      </c>
      <c r="H154" s="46"/>
    </row>
    <row r="155" spans="1:8">
      <c r="A155" s="32">
        <v>502</v>
      </c>
      <c r="B155" s="33" t="s">
        <v>141</v>
      </c>
      <c r="C155" s="28" t="s">
        <v>27</v>
      </c>
      <c r="D155" s="48">
        <v>11</v>
      </c>
      <c r="E155" s="34">
        <f t="shared" si="5"/>
        <v>21.514129999999998</v>
      </c>
      <c r="F155" s="45">
        <v>9.85</v>
      </c>
      <c r="G155" s="31">
        <f t="shared" si="6"/>
        <v>19.2649255</v>
      </c>
      <c r="H155" s="46"/>
    </row>
    <row r="156" spans="1:8">
      <c r="A156" s="32">
        <v>503</v>
      </c>
      <c r="B156" s="33" t="s">
        <v>142</v>
      </c>
      <c r="C156" s="28" t="s">
        <v>27</v>
      </c>
      <c r="D156" s="48">
        <v>11</v>
      </c>
      <c r="E156" s="34">
        <f t="shared" si="5"/>
        <v>21.514129999999998</v>
      </c>
      <c r="F156" s="45">
        <v>9.85</v>
      </c>
      <c r="G156" s="31">
        <f t="shared" si="6"/>
        <v>19.2649255</v>
      </c>
      <c r="H156" s="46"/>
    </row>
    <row r="157" spans="1:8">
      <c r="A157" s="32">
        <v>504</v>
      </c>
      <c r="B157" s="33" t="s">
        <v>136</v>
      </c>
      <c r="C157" s="28" t="s">
        <v>27</v>
      </c>
      <c r="D157" s="48">
        <v>11</v>
      </c>
      <c r="E157" s="34">
        <f t="shared" si="5"/>
        <v>21.514129999999998</v>
      </c>
      <c r="F157" s="45">
        <v>9.85</v>
      </c>
      <c r="G157" s="31">
        <f t="shared" si="6"/>
        <v>19.2649255</v>
      </c>
      <c r="H157" s="46"/>
    </row>
    <row r="158" spans="1:8">
      <c r="A158" s="32">
        <v>505</v>
      </c>
      <c r="B158" s="33" t="s">
        <v>143</v>
      </c>
      <c r="C158" s="28" t="s">
        <v>27</v>
      </c>
      <c r="D158" s="48">
        <v>11</v>
      </c>
      <c r="E158" s="34">
        <f t="shared" si="5"/>
        <v>21.514129999999998</v>
      </c>
      <c r="F158" s="45">
        <v>9.85</v>
      </c>
      <c r="G158" s="31">
        <f t="shared" si="6"/>
        <v>19.2649255</v>
      </c>
      <c r="H158" s="46"/>
    </row>
    <row r="159" spans="1:8">
      <c r="A159" s="32">
        <v>506</v>
      </c>
      <c r="B159" s="33" t="s">
        <v>144</v>
      </c>
      <c r="C159" s="28" t="s">
        <v>27</v>
      </c>
      <c r="D159" s="48">
        <v>40</v>
      </c>
      <c r="E159" s="34">
        <f t="shared" si="5"/>
        <v>78.233199999999997</v>
      </c>
      <c r="F159" s="45"/>
      <c r="G159" s="49"/>
      <c r="H159" s="46"/>
    </row>
    <row r="160" spans="1:8">
      <c r="A160" s="32">
        <v>507</v>
      </c>
      <c r="B160" s="33" t="s">
        <v>145</v>
      </c>
      <c r="C160" s="28" t="s">
        <v>27</v>
      </c>
      <c r="D160" s="48">
        <v>45</v>
      </c>
      <c r="E160" s="34">
        <f t="shared" si="5"/>
        <v>88.012349999999998</v>
      </c>
      <c r="F160" s="45"/>
      <c r="G160" s="49"/>
      <c r="H160" s="46"/>
    </row>
    <row r="161" spans="1:8">
      <c r="A161" s="32">
        <v>508</v>
      </c>
      <c r="B161" s="33" t="s">
        <v>146</v>
      </c>
      <c r="C161" s="28" t="s">
        <v>27</v>
      </c>
      <c r="D161" s="48">
        <v>13</v>
      </c>
      <c r="E161" s="34">
        <f t="shared" si="5"/>
        <v>25.425789999999999</v>
      </c>
      <c r="F161" s="45">
        <v>11.89</v>
      </c>
      <c r="G161" s="31">
        <f t="shared" ref="G161" si="7">F161*1.95583</f>
        <v>23.254818700000001</v>
      </c>
      <c r="H161" s="46"/>
    </row>
    <row r="162" spans="1:8">
      <c r="A162" s="32">
        <v>509</v>
      </c>
      <c r="B162" s="33" t="s">
        <v>147</v>
      </c>
      <c r="C162" s="28" t="s">
        <v>27</v>
      </c>
      <c r="D162" s="48">
        <v>25</v>
      </c>
      <c r="E162" s="34">
        <f t="shared" si="5"/>
        <v>48.89575</v>
      </c>
      <c r="F162" s="45"/>
      <c r="G162" s="49"/>
      <c r="H162" s="46"/>
    </row>
    <row r="163" spans="1:8">
      <c r="A163" s="32">
        <v>510</v>
      </c>
      <c r="B163" s="33" t="s">
        <v>148</v>
      </c>
      <c r="C163" s="28" t="s">
        <v>27</v>
      </c>
      <c r="D163" s="48">
        <v>25</v>
      </c>
      <c r="E163" s="34">
        <f t="shared" si="5"/>
        <v>48.89575</v>
      </c>
      <c r="F163" s="45"/>
      <c r="G163" s="49"/>
      <c r="H163" s="46"/>
    </row>
    <row r="164" spans="1:8">
      <c r="A164" s="32">
        <v>511</v>
      </c>
      <c r="B164" s="33" t="s">
        <v>149</v>
      </c>
      <c r="C164" s="28" t="s">
        <v>27</v>
      </c>
      <c r="D164" s="48">
        <v>25</v>
      </c>
      <c r="E164" s="34">
        <f t="shared" si="5"/>
        <v>48.89575</v>
      </c>
      <c r="F164" s="45"/>
      <c r="G164" s="49"/>
      <c r="H164" s="46"/>
    </row>
    <row r="165" spans="1:8">
      <c r="A165" s="32">
        <v>512</v>
      </c>
      <c r="B165" s="33" t="s">
        <v>609</v>
      </c>
      <c r="C165" s="28" t="s">
        <v>27</v>
      </c>
      <c r="D165" s="48">
        <v>3.5</v>
      </c>
      <c r="E165" s="34">
        <f t="shared" si="5"/>
        <v>6.8454049999999995</v>
      </c>
      <c r="F165" s="45">
        <v>1.64</v>
      </c>
      <c r="G165" s="31">
        <f t="shared" ref="G165" si="8">F165*1.95583</f>
        <v>3.2075611999999998</v>
      </c>
      <c r="H165" s="46"/>
    </row>
    <row r="166" spans="1:8">
      <c r="A166" s="32">
        <v>520</v>
      </c>
      <c r="B166" s="33" t="s">
        <v>610</v>
      </c>
      <c r="C166" s="28" t="s">
        <v>27</v>
      </c>
      <c r="D166" s="48">
        <v>15</v>
      </c>
      <c r="E166" s="34">
        <f t="shared" si="5"/>
        <v>29.33745</v>
      </c>
      <c r="F166" s="45"/>
      <c r="G166" s="49"/>
      <c r="H166" s="46"/>
    </row>
    <row r="167" spans="1:8">
      <c r="A167" s="32">
        <v>521</v>
      </c>
      <c r="B167" s="33" t="s">
        <v>150</v>
      </c>
      <c r="C167" s="28" t="s">
        <v>27</v>
      </c>
      <c r="D167" s="48">
        <v>5.5</v>
      </c>
      <c r="E167" s="34">
        <f t="shared" si="5"/>
        <v>10.757064999999999</v>
      </c>
      <c r="F167" s="45"/>
      <c r="G167" s="49"/>
      <c r="H167" s="46"/>
    </row>
    <row r="168" spans="1:8">
      <c r="A168" s="32">
        <v>522</v>
      </c>
      <c r="B168" s="33" t="s">
        <v>137</v>
      </c>
      <c r="C168" s="28" t="s">
        <v>27</v>
      </c>
      <c r="D168" s="48">
        <v>4.5</v>
      </c>
      <c r="E168" s="34">
        <f t="shared" si="5"/>
        <v>8.8012350000000001</v>
      </c>
      <c r="F168" s="45"/>
      <c r="G168" s="49"/>
      <c r="H168" s="46"/>
    </row>
    <row r="169" spans="1:8">
      <c r="A169" s="32">
        <v>524</v>
      </c>
      <c r="B169" s="33" t="s">
        <v>151</v>
      </c>
      <c r="C169" s="28" t="s">
        <v>27</v>
      </c>
      <c r="D169" s="48">
        <v>4</v>
      </c>
      <c r="E169" s="34">
        <f t="shared" si="5"/>
        <v>7.8233199999999998</v>
      </c>
      <c r="F169" s="45"/>
      <c r="G169" s="49"/>
      <c r="H169" s="46"/>
    </row>
    <row r="170" spans="1:8">
      <c r="A170" s="32">
        <v>525</v>
      </c>
      <c r="B170" s="33" t="s">
        <v>152</v>
      </c>
      <c r="C170" s="28" t="s">
        <v>27</v>
      </c>
      <c r="D170" s="48">
        <v>4.5</v>
      </c>
      <c r="E170" s="34">
        <f t="shared" si="5"/>
        <v>8.8012350000000001</v>
      </c>
      <c r="F170" s="45"/>
      <c r="G170" s="49"/>
      <c r="H170" s="46"/>
    </row>
    <row r="171" spans="1:8">
      <c r="A171" s="32">
        <v>528</v>
      </c>
      <c r="B171" s="33" t="s">
        <v>153</v>
      </c>
      <c r="C171" s="28" t="s">
        <v>27</v>
      </c>
      <c r="D171" s="48">
        <v>13</v>
      </c>
      <c r="E171" s="34">
        <f t="shared" si="5"/>
        <v>25.425789999999999</v>
      </c>
      <c r="F171" s="45"/>
      <c r="G171" s="49"/>
      <c r="H171" s="46"/>
    </row>
    <row r="172" spans="1:8">
      <c r="A172" s="32">
        <v>529</v>
      </c>
      <c r="B172" s="33" t="s">
        <v>154</v>
      </c>
      <c r="C172" s="28" t="s">
        <v>27</v>
      </c>
      <c r="D172" s="48">
        <v>15</v>
      </c>
      <c r="E172" s="34">
        <f t="shared" si="5"/>
        <v>29.33745</v>
      </c>
      <c r="F172" s="45">
        <v>9.02</v>
      </c>
      <c r="G172" s="31">
        <f t="shared" ref="G172" si="9">F172*1.95583</f>
        <v>17.6415866</v>
      </c>
      <c r="H172" s="46"/>
    </row>
    <row r="173" spans="1:8">
      <c r="A173" s="32">
        <v>530</v>
      </c>
      <c r="B173" s="33" t="s">
        <v>155</v>
      </c>
      <c r="C173" s="28" t="s">
        <v>27</v>
      </c>
      <c r="D173" s="48">
        <v>12</v>
      </c>
      <c r="E173" s="34">
        <f t="shared" si="5"/>
        <v>23.46996</v>
      </c>
      <c r="F173" s="45"/>
      <c r="G173" s="49"/>
      <c r="H173" s="46"/>
    </row>
    <row r="174" spans="1:8">
      <c r="A174" s="32">
        <v>531</v>
      </c>
      <c r="B174" s="33" t="s">
        <v>156</v>
      </c>
      <c r="C174" s="28" t="s">
        <v>27</v>
      </c>
      <c r="D174" s="48">
        <v>3</v>
      </c>
      <c r="E174" s="34">
        <f t="shared" si="5"/>
        <v>5.8674900000000001</v>
      </c>
      <c r="F174" s="45"/>
      <c r="G174" s="49"/>
      <c r="H174" s="46"/>
    </row>
    <row r="175" spans="1:8">
      <c r="A175" s="32">
        <v>532</v>
      </c>
      <c r="B175" s="33" t="s">
        <v>157</v>
      </c>
      <c r="C175" s="28" t="s">
        <v>27</v>
      </c>
      <c r="D175" s="48">
        <v>23</v>
      </c>
      <c r="E175" s="34">
        <f>D175*1.95583</f>
        <v>44.984090000000002</v>
      </c>
      <c r="F175" s="45"/>
      <c r="G175" s="49"/>
      <c r="H175" s="46"/>
    </row>
    <row r="176" spans="1:8">
      <c r="A176" s="32">
        <v>533</v>
      </c>
      <c r="B176" s="33" t="s">
        <v>158</v>
      </c>
      <c r="C176" s="28" t="s">
        <v>27</v>
      </c>
      <c r="D176" s="48">
        <v>3</v>
      </c>
      <c r="E176" s="34">
        <f t="shared" ref="E176:E198" si="10">D176*1.95583</f>
        <v>5.8674900000000001</v>
      </c>
      <c r="F176" s="45"/>
      <c r="G176" s="49"/>
      <c r="H176" s="46"/>
    </row>
    <row r="177" spans="1:8">
      <c r="A177" s="32">
        <v>537</v>
      </c>
      <c r="B177" s="33" t="s">
        <v>159</v>
      </c>
      <c r="C177" s="28" t="s">
        <v>27</v>
      </c>
      <c r="D177" s="48">
        <v>11</v>
      </c>
      <c r="E177" s="34">
        <f t="shared" si="10"/>
        <v>21.514129999999998</v>
      </c>
      <c r="F177" s="45">
        <v>10.39</v>
      </c>
      <c r="G177" s="31">
        <f t="shared" ref="G177" si="11">F177*1.95583</f>
        <v>20.321073699999999</v>
      </c>
      <c r="H177" s="46"/>
    </row>
    <row r="178" spans="1:8">
      <c r="A178" s="32">
        <v>538</v>
      </c>
      <c r="B178" s="33" t="s">
        <v>160</v>
      </c>
      <c r="C178" s="28" t="s">
        <v>27</v>
      </c>
      <c r="D178" s="48">
        <v>11</v>
      </c>
      <c r="E178" s="34">
        <f t="shared" si="10"/>
        <v>21.514129999999998</v>
      </c>
      <c r="F178" s="45"/>
      <c r="G178" s="49"/>
      <c r="H178" s="46"/>
    </row>
    <row r="179" spans="1:8">
      <c r="A179" s="32">
        <v>539</v>
      </c>
      <c r="B179" s="33" t="s">
        <v>161</v>
      </c>
      <c r="C179" s="28" t="s">
        <v>27</v>
      </c>
      <c r="D179" s="48">
        <v>10.5</v>
      </c>
      <c r="E179" s="34">
        <f t="shared" si="10"/>
        <v>20.536214999999999</v>
      </c>
      <c r="F179" s="45"/>
      <c r="G179" s="49"/>
      <c r="H179" s="46"/>
    </row>
    <row r="180" spans="1:8">
      <c r="A180" s="32">
        <v>540</v>
      </c>
      <c r="B180" s="33" t="s">
        <v>162</v>
      </c>
      <c r="C180" s="28" t="s">
        <v>27</v>
      </c>
      <c r="D180" s="48">
        <v>10.5</v>
      </c>
      <c r="E180" s="34">
        <f t="shared" si="10"/>
        <v>20.536214999999999</v>
      </c>
      <c r="F180" s="45"/>
      <c r="G180" s="49"/>
      <c r="H180" s="46"/>
    </row>
    <row r="181" spans="1:8">
      <c r="A181" s="32">
        <v>541</v>
      </c>
      <c r="B181" s="33" t="s">
        <v>163</v>
      </c>
      <c r="C181" s="28" t="s">
        <v>27</v>
      </c>
      <c r="D181" s="48">
        <v>10</v>
      </c>
      <c r="E181" s="34">
        <f t="shared" si="10"/>
        <v>19.558299999999999</v>
      </c>
      <c r="F181" s="45"/>
      <c r="G181" s="49"/>
      <c r="H181" s="46"/>
    </row>
    <row r="182" spans="1:8">
      <c r="A182" s="32">
        <v>542</v>
      </c>
      <c r="B182" s="33" t="s">
        <v>164</v>
      </c>
      <c r="C182" s="28" t="s">
        <v>27</v>
      </c>
      <c r="D182" s="48">
        <v>13</v>
      </c>
      <c r="E182" s="34">
        <f t="shared" si="10"/>
        <v>25.425789999999999</v>
      </c>
      <c r="F182" s="45"/>
      <c r="G182" s="49"/>
      <c r="H182" s="46"/>
    </row>
    <row r="183" spans="1:8">
      <c r="A183" s="32">
        <v>543</v>
      </c>
      <c r="B183" s="33" t="s">
        <v>165</v>
      </c>
      <c r="C183" s="28" t="s">
        <v>27</v>
      </c>
      <c r="D183" s="48">
        <v>15</v>
      </c>
      <c r="E183" s="34">
        <f t="shared" si="10"/>
        <v>29.33745</v>
      </c>
      <c r="F183" s="45"/>
      <c r="G183" s="49"/>
      <c r="H183" s="46"/>
    </row>
    <row r="184" spans="1:8">
      <c r="A184" s="32">
        <v>544</v>
      </c>
      <c r="B184" s="33" t="s">
        <v>166</v>
      </c>
      <c r="C184" s="28" t="s">
        <v>27</v>
      </c>
      <c r="D184" s="48">
        <v>13</v>
      </c>
      <c r="E184" s="34">
        <f t="shared" si="10"/>
        <v>25.425789999999999</v>
      </c>
      <c r="F184" s="45"/>
      <c r="G184" s="49"/>
      <c r="H184" s="46"/>
    </row>
    <row r="185" spans="1:8">
      <c r="A185" s="32">
        <v>545</v>
      </c>
      <c r="B185" s="33" t="s">
        <v>167</v>
      </c>
      <c r="C185" s="28" t="s">
        <v>27</v>
      </c>
      <c r="D185" s="48">
        <v>12</v>
      </c>
      <c r="E185" s="34">
        <f t="shared" si="10"/>
        <v>23.46996</v>
      </c>
      <c r="F185" s="45"/>
      <c r="G185" s="49"/>
      <c r="H185" s="46"/>
    </row>
    <row r="186" spans="1:8">
      <c r="A186" s="32">
        <v>546</v>
      </c>
      <c r="B186" s="33" t="s">
        <v>168</v>
      </c>
      <c r="C186" s="28" t="s">
        <v>27</v>
      </c>
      <c r="D186" s="48">
        <v>15</v>
      </c>
      <c r="E186" s="34">
        <f t="shared" si="10"/>
        <v>29.33745</v>
      </c>
      <c r="F186" s="45"/>
      <c r="G186" s="49"/>
      <c r="H186" s="46"/>
    </row>
    <row r="187" spans="1:8">
      <c r="A187" s="32">
        <v>547</v>
      </c>
      <c r="B187" s="33" t="s">
        <v>169</v>
      </c>
      <c r="C187" s="28" t="s">
        <v>27</v>
      </c>
      <c r="D187" s="48">
        <v>11</v>
      </c>
      <c r="E187" s="34">
        <f t="shared" si="10"/>
        <v>21.514129999999998</v>
      </c>
      <c r="F187" s="45"/>
      <c r="G187" s="49"/>
      <c r="H187" s="46"/>
    </row>
    <row r="188" spans="1:8">
      <c r="A188" s="32">
        <v>548</v>
      </c>
      <c r="B188" s="33" t="s">
        <v>170</v>
      </c>
      <c r="C188" s="28" t="s">
        <v>27</v>
      </c>
      <c r="D188" s="48">
        <v>16</v>
      </c>
      <c r="E188" s="34">
        <f t="shared" si="10"/>
        <v>31.293279999999999</v>
      </c>
      <c r="F188" s="45"/>
      <c r="G188" s="49"/>
      <c r="H188" s="46"/>
    </row>
    <row r="189" spans="1:8">
      <c r="A189" s="32">
        <v>549</v>
      </c>
      <c r="B189" s="33" t="s">
        <v>171</v>
      </c>
      <c r="C189" s="28" t="s">
        <v>27</v>
      </c>
      <c r="D189" s="48">
        <v>16</v>
      </c>
      <c r="E189" s="34">
        <f t="shared" si="10"/>
        <v>31.293279999999999</v>
      </c>
      <c r="F189" s="45"/>
      <c r="G189" s="49"/>
      <c r="H189" s="46"/>
    </row>
    <row r="190" spans="1:8">
      <c r="A190" s="32">
        <v>550</v>
      </c>
      <c r="B190" s="33" t="s">
        <v>172</v>
      </c>
      <c r="C190" s="28" t="s">
        <v>27</v>
      </c>
      <c r="D190" s="48">
        <v>13</v>
      </c>
      <c r="E190" s="34">
        <f t="shared" si="10"/>
        <v>25.425789999999999</v>
      </c>
      <c r="F190" s="45"/>
      <c r="G190" s="49"/>
      <c r="H190" s="46"/>
    </row>
    <row r="191" spans="1:8">
      <c r="A191" s="32">
        <v>552</v>
      </c>
      <c r="B191" s="33" t="s">
        <v>173</v>
      </c>
      <c r="C191" s="28" t="s">
        <v>27</v>
      </c>
      <c r="D191" s="48">
        <v>25</v>
      </c>
      <c r="E191" s="34">
        <f t="shared" si="10"/>
        <v>48.89575</v>
      </c>
      <c r="F191" s="45"/>
      <c r="G191" s="49"/>
      <c r="H191" s="46"/>
    </row>
    <row r="192" spans="1:8">
      <c r="A192" s="32">
        <v>555</v>
      </c>
      <c r="B192" s="33" t="s">
        <v>174</v>
      </c>
      <c r="C192" s="28" t="s">
        <v>27</v>
      </c>
      <c r="D192" s="48">
        <v>21</v>
      </c>
      <c r="E192" s="34">
        <f t="shared" si="10"/>
        <v>41.072429999999997</v>
      </c>
      <c r="F192" s="45"/>
      <c r="G192" s="49"/>
      <c r="H192" s="46"/>
    </row>
    <row r="193" spans="1:8">
      <c r="A193" s="32">
        <v>556</v>
      </c>
      <c r="B193" s="33" t="s">
        <v>175</v>
      </c>
      <c r="C193" s="28" t="s">
        <v>27</v>
      </c>
      <c r="D193" s="48">
        <v>20</v>
      </c>
      <c r="E193" s="34">
        <f t="shared" si="10"/>
        <v>39.116599999999998</v>
      </c>
      <c r="F193" s="45"/>
      <c r="G193" s="49"/>
      <c r="H193" s="46"/>
    </row>
    <row r="194" spans="1:8">
      <c r="A194" s="32">
        <v>557</v>
      </c>
      <c r="B194" s="33" t="s">
        <v>176</v>
      </c>
      <c r="C194" s="28" t="s">
        <v>27</v>
      </c>
      <c r="D194" s="48">
        <v>15</v>
      </c>
      <c r="E194" s="34">
        <f t="shared" si="10"/>
        <v>29.33745</v>
      </c>
      <c r="F194" s="45"/>
      <c r="G194" s="49"/>
      <c r="H194" s="46"/>
    </row>
    <row r="195" spans="1:8">
      <c r="A195" s="32">
        <v>558</v>
      </c>
      <c r="B195" s="33" t="s">
        <v>177</v>
      </c>
      <c r="C195" s="28" t="s">
        <v>27</v>
      </c>
      <c r="D195" s="48">
        <v>20</v>
      </c>
      <c r="E195" s="34">
        <f t="shared" si="10"/>
        <v>39.116599999999998</v>
      </c>
      <c r="F195" s="45"/>
      <c r="G195" s="49"/>
      <c r="H195" s="46"/>
    </row>
    <row r="196" spans="1:8">
      <c r="A196" s="32">
        <v>559</v>
      </c>
      <c r="B196" s="33" t="s">
        <v>178</v>
      </c>
      <c r="C196" s="28" t="s">
        <v>27</v>
      </c>
      <c r="D196" s="48">
        <v>15</v>
      </c>
      <c r="E196" s="34">
        <f t="shared" si="10"/>
        <v>29.33745</v>
      </c>
      <c r="F196" s="45"/>
      <c r="G196" s="49"/>
      <c r="H196" s="46"/>
    </row>
    <row r="197" spans="1:8">
      <c r="A197" s="32">
        <v>560</v>
      </c>
      <c r="B197" s="33" t="s">
        <v>179</v>
      </c>
      <c r="C197" s="28" t="s">
        <v>27</v>
      </c>
      <c r="D197" s="48">
        <v>29</v>
      </c>
      <c r="E197" s="34">
        <f t="shared" si="10"/>
        <v>56.719070000000002</v>
      </c>
      <c r="F197" s="45"/>
      <c r="G197" s="49"/>
      <c r="H197" s="46"/>
    </row>
    <row r="198" spans="1:8">
      <c r="A198" s="32">
        <v>562</v>
      </c>
      <c r="B198" s="33" t="s">
        <v>180</v>
      </c>
      <c r="C198" s="28" t="s">
        <v>27</v>
      </c>
      <c r="D198" s="48">
        <v>12</v>
      </c>
      <c r="E198" s="34">
        <f t="shared" si="10"/>
        <v>23.46996</v>
      </c>
      <c r="F198" s="45"/>
      <c r="G198" s="49"/>
      <c r="H198" s="46"/>
    </row>
    <row r="199" spans="1:8">
      <c r="A199" s="32">
        <v>563</v>
      </c>
      <c r="B199" s="33" t="s">
        <v>181</v>
      </c>
      <c r="C199" s="28" t="s">
        <v>27</v>
      </c>
      <c r="D199" s="48">
        <v>12</v>
      </c>
      <c r="E199" s="34">
        <f>D199*1.95583</f>
        <v>23.46996</v>
      </c>
      <c r="F199" s="45"/>
      <c r="G199" s="49"/>
      <c r="H199" s="46"/>
    </row>
    <row r="200" spans="1:8">
      <c r="A200" s="32">
        <v>564</v>
      </c>
      <c r="B200" s="33" t="s">
        <v>182</v>
      </c>
      <c r="C200" s="28" t="s">
        <v>27</v>
      </c>
      <c r="D200" s="48">
        <v>18</v>
      </c>
      <c r="E200" s="34">
        <f t="shared" ref="E200:E244" si="12">D200*1.95583</f>
        <v>35.204940000000001</v>
      </c>
      <c r="F200" s="45"/>
      <c r="G200" s="49"/>
      <c r="H200" s="46"/>
    </row>
    <row r="201" spans="1:8">
      <c r="A201" s="32">
        <v>565</v>
      </c>
      <c r="B201" s="33" t="s">
        <v>183</v>
      </c>
      <c r="C201" s="28" t="s">
        <v>27</v>
      </c>
      <c r="D201" s="48">
        <v>18</v>
      </c>
      <c r="E201" s="34">
        <f t="shared" si="12"/>
        <v>35.204940000000001</v>
      </c>
      <c r="F201" s="45"/>
      <c r="G201" s="49"/>
      <c r="H201" s="46"/>
    </row>
    <row r="202" spans="1:8">
      <c r="A202" s="32">
        <v>566</v>
      </c>
      <c r="B202" s="33" t="s">
        <v>184</v>
      </c>
      <c r="C202" s="28" t="s">
        <v>27</v>
      </c>
      <c r="D202" s="48">
        <v>12</v>
      </c>
      <c r="E202" s="34">
        <f t="shared" si="12"/>
        <v>23.46996</v>
      </c>
      <c r="F202" s="45"/>
      <c r="G202" s="49"/>
      <c r="H202" s="46"/>
    </row>
    <row r="203" spans="1:8">
      <c r="A203" s="32">
        <v>567</v>
      </c>
      <c r="B203" s="33" t="s">
        <v>185</v>
      </c>
      <c r="C203" s="28" t="s">
        <v>27</v>
      </c>
      <c r="D203" s="48">
        <v>10</v>
      </c>
      <c r="E203" s="34">
        <f t="shared" si="12"/>
        <v>19.558299999999999</v>
      </c>
      <c r="F203" s="45"/>
      <c r="G203" s="49"/>
      <c r="H203" s="46"/>
    </row>
    <row r="204" spans="1:8">
      <c r="A204" s="32">
        <v>568</v>
      </c>
      <c r="B204" s="33" t="s">
        <v>186</v>
      </c>
      <c r="C204" s="28" t="s">
        <v>27</v>
      </c>
      <c r="D204" s="48">
        <v>13</v>
      </c>
      <c r="E204" s="34">
        <f t="shared" si="12"/>
        <v>25.425789999999999</v>
      </c>
      <c r="F204" s="45"/>
      <c r="G204" s="49"/>
      <c r="H204" s="46"/>
    </row>
    <row r="205" spans="1:8">
      <c r="A205" s="32">
        <v>569</v>
      </c>
      <c r="B205" s="33" t="s">
        <v>187</v>
      </c>
      <c r="C205" s="28" t="s">
        <v>27</v>
      </c>
      <c r="D205" s="48">
        <v>10</v>
      </c>
      <c r="E205" s="34">
        <f t="shared" si="12"/>
        <v>19.558299999999999</v>
      </c>
      <c r="F205" s="45">
        <v>10.18</v>
      </c>
      <c r="G205" s="31">
        <f t="shared" ref="G205:G209" si="13">F205*1.95583</f>
        <v>19.910349399999998</v>
      </c>
      <c r="H205" s="46"/>
    </row>
    <row r="206" spans="1:8">
      <c r="A206" s="32">
        <v>570</v>
      </c>
      <c r="B206" s="33" t="s">
        <v>188</v>
      </c>
      <c r="C206" s="28" t="s">
        <v>27</v>
      </c>
      <c r="D206" s="48">
        <v>10</v>
      </c>
      <c r="E206" s="34">
        <f t="shared" si="12"/>
        <v>19.558299999999999</v>
      </c>
      <c r="F206" s="45">
        <v>10.18</v>
      </c>
      <c r="G206" s="31">
        <f t="shared" si="13"/>
        <v>19.910349399999998</v>
      </c>
      <c r="H206" s="46"/>
    </row>
    <row r="207" spans="1:8">
      <c r="A207" s="32">
        <v>571</v>
      </c>
      <c r="B207" s="33" t="s">
        <v>189</v>
      </c>
      <c r="C207" s="28" t="s">
        <v>27</v>
      </c>
      <c r="D207" s="48">
        <v>10</v>
      </c>
      <c r="E207" s="34">
        <f t="shared" si="12"/>
        <v>19.558299999999999</v>
      </c>
      <c r="F207" s="45">
        <v>10.18</v>
      </c>
      <c r="G207" s="31">
        <f t="shared" si="13"/>
        <v>19.910349399999998</v>
      </c>
      <c r="H207" s="46"/>
    </row>
    <row r="208" spans="1:8">
      <c r="A208" s="32">
        <v>572</v>
      </c>
      <c r="B208" s="33" t="s">
        <v>190</v>
      </c>
      <c r="C208" s="28" t="s">
        <v>27</v>
      </c>
      <c r="D208" s="48">
        <v>8</v>
      </c>
      <c r="E208" s="34">
        <f t="shared" si="12"/>
        <v>15.64664</v>
      </c>
      <c r="F208" s="45">
        <v>10.18</v>
      </c>
      <c r="G208" s="31">
        <f t="shared" si="13"/>
        <v>19.910349399999998</v>
      </c>
      <c r="H208" s="46"/>
    </row>
    <row r="209" spans="1:8">
      <c r="A209" s="32">
        <v>573</v>
      </c>
      <c r="B209" s="33" t="s">
        <v>191</v>
      </c>
      <c r="C209" s="28" t="s">
        <v>27</v>
      </c>
      <c r="D209" s="48">
        <v>8</v>
      </c>
      <c r="E209" s="34">
        <f t="shared" si="12"/>
        <v>15.64664</v>
      </c>
      <c r="F209" s="45">
        <v>10.18</v>
      </c>
      <c r="G209" s="31">
        <f t="shared" si="13"/>
        <v>19.910349399999998</v>
      </c>
      <c r="H209" s="46"/>
    </row>
    <row r="210" spans="1:8">
      <c r="A210" s="32">
        <v>579</v>
      </c>
      <c r="B210" s="33" t="s">
        <v>557</v>
      </c>
      <c r="C210" s="28" t="s">
        <v>27</v>
      </c>
      <c r="D210" s="48">
        <v>11</v>
      </c>
      <c r="E210" s="34">
        <f t="shared" si="12"/>
        <v>21.514129999999998</v>
      </c>
      <c r="F210" s="45"/>
      <c r="G210" s="49"/>
      <c r="H210" s="46"/>
    </row>
    <row r="211" spans="1:8">
      <c r="A211" s="32">
        <v>580</v>
      </c>
      <c r="B211" s="33" t="s">
        <v>192</v>
      </c>
      <c r="C211" s="28" t="s">
        <v>27</v>
      </c>
      <c r="D211" s="48">
        <v>11</v>
      </c>
      <c r="E211" s="34">
        <f t="shared" si="12"/>
        <v>21.514129999999998</v>
      </c>
      <c r="F211" s="45"/>
      <c r="G211" s="49"/>
      <c r="H211" s="46"/>
    </row>
    <row r="212" spans="1:8">
      <c r="A212" s="32">
        <v>581</v>
      </c>
      <c r="B212" s="33" t="s">
        <v>193</v>
      </c>
      <c r="C212" s="28" t="s">
        <v>27</v>
      </c>
      <c r="D212" s="48">
        <v>16</v>
      </c>
      <c r="E212" s="34">
        <f t="shared" si="12"/>
        <v>31.293279999999999</v>
      </c>
      <c r="F212" s="45"/>
      <c r="G212" s="49"/>
      <c r="H212" s="46"/>
    </row>
    <row r="213" spans="1:8">
      <c r="A213" s="32">
        <v>584</v>
      </c>
      <c r="B213" s="33" t="s">
        <v>194</v>
      </c>
      <c r="C213" s="28" t="s">
        <v>27</v>
      </c>
      <c r="D213" s="48">
        <v>11</v>
      </c>
      <c r="E213" s="34">
        <f t="shared" si="12"/>
        <v>21.514129999999998</v>
      </c>
      <c r="F213" s="45"/>
      <c r="G213" s="49"/>
      <c r="H213" s="46"/>
    </row>
    <row r="214" spans="1:8">
      <c r="A214" s="32">
        <v>585</v>
      </c>
      <c r="B214" s="33" t="s">
        <v>195</v>
      </c>
      <c r="C214" s="28" t="s">
        <v>27</v>
      </c>
      <c r="D214" s="48">
        <v>11</v>
      </c>
      <c r="E214" s="34">
        <f t="shared" si="12"/>
        <v>21.514129999999998</v>
      </c>
      <c r="F214" s="45"/>
      <c r="G214" s="49"/>
      <c r="H214" s="46"/>
    </row>
    <row r="215" spans="1:8">
      <c r="A215" s="32">
        <v>586</v>
      </c>
      <c r="B215" s="33" t="s">
        <v>196</v>
      </c>
      <c r="C215" s="28" t="s">
        <v>27</v>
      </c>
      <c r="D215" s="48">
        <v>11</v>
      </c>
      <c r="E215" s="34">
        <f t="shared" si="12"/>
        <v>21.514129999999998</v>
      </c>
      <c r="F215" s="45"/>
      <c r="G215" s="49"/>
      <c r="H215" s="46"/>
    </row>
    <row r="216" spans="1:8">
      <c r="A216" s="32">
        <v>587</v>
      </c>
      <c r="B216" s="33" t="s">
        <v>197</v>
      </c>
      <c r="C216" s="28" t="s">
        <v>27</v>
      </c>
      <c r="D216" s="48">
        <v>10</v>
      </c>
      <c r="E216" s="34">
        <f t="shared" si="12"/>
        <v>19.558299999999999</v>
      </c>
      <c r="F216" s="45"/>
      <c r="G216" s="49"/>
      <c r="H216" s="46"/>
    </row>
    <row r="217" spans="1:8">
      <c r="A217" s="32">
        <v>588</v>
      </c>
      <c r="B217" s="33" t="s">
        <v>198</v>
      </c>
      <c r="C217" s="28" t="s">
        <v>27</v>
      </c>
      <c r="D217" s="48">
        <v>10</v>
      </c>
      <c r="E217" s="34">
        <f t="shared" si="12"/>
        <v>19.558299999999999</v>
      </c>
      <c r="F217" s="45"/>
      <c r="G217" s="49"/>
      <c r="H217" s="46"/>
    </row>
    <row r="218" spans="1:8">
      <c r="A218" s="32">
        <v>590</v>
      </c>
      <c r="B218" s="33" t="s">
        <v>199</v>
      </c>
      <c r="C218" s="28" t="s">
        <v>27</v>
      </c>
      <c r="D218" s="48">
        <v>21</v>
      </c>
      <c r="E218" s="34">
        <f t="shared" si="12"/>
        <v>41.072429999999997</v>
      </c>
      <c r="F218" s="45"/>
      <c r="G218" s="49"/>
      <c r="H218" s="46"/>
    </row>
    <row r="219" spans="1:8">
      <c r="A219" s="32">
        <v>594</v>
      </c>
      <c r="B219" s="33" t="s">
        <v>200</v>
      </c>
      <c r="C219" s="28" t="s">
        <v>27</v>
      </c>
      <c r="D219" s="48">
        <v>12</v>
      </c>
      <c r="E219" s="34">
        <f t="shared" si="12"/>
        <v>23.46996</v>
      </c>
      <c r="F219" s="45"/>
      <c r="G219" s="49"/>
      <c r="H219" s="46"/>
    </row>
    <row r="220" spans="1:8">
      <c r="A220" s="32">
        <v>595</v>
      </c>
      <c r="B220" s="33" t="s">
        <v>201</v>
      </c>
      <c r="C220" s="28" t="s">
        <v>27</v>
      </c>
      <c r="D220" s="48">
        <v>12</v>
      </c>
      <c r="E220" s="34">
        <f t="shared" si="12"/>
        <v>23.46996</v>
      </c>
      <c r="F220" s="45"/>
      <c r="G220" s="49"/>
      <c r="H220" s="46"/>
    </row>
    <row r="221" spans="1:8">
      <c r="A221" s="32">
        <v>596</v>
      </c>
      <c r="B221" s="33" t="s">
        <v>202</v>
      </c>
      <c r="C221" s="28" t="s">
        <v>27</v>
      </c>
      <c r="D221" s="48">
        <v>23</v>
      </c>
      <c r="E221" s="34">
        <f t="shared" si="12"/>
        <v>44.984090000000002</v>
      </c>
      <c r="F221" s="45"/>
      <c r="G221" s="49"/>
      <c r="H221" s="46"/>
    </row>
    <row r="222" spans="1:8">
      <c r="A222" s="32">
        <v>597</v>
      </c>
      <c r="B222" s="33" t="s">
        <v>203</v>
      </c>
      <c r="C222" s="28" t="s">
        <v>27</v>
      </c>
      <c r="D222" s="48">
        <v>11</v>
      </c>
      <c r="E222" s="34">
        <f t="shared" si="12"/>
        <v>21.514129999999998</v>
      </c>
      <c r="F222" s="45"/>
      <c r="G222" s="49"/>
      <c r="H222" s="46"/>
    </row>
    <row r="223" spans="1:8">
      <c r="A223" s="32">
        <v>598</v>
      </c>
      <c r="B223" s="33" t="s">
        <v>204</v>
      </c>
      <c r="C223" s="28" t="s">
        <v>27</v>
      </c>
      <c r="D223" s="48">
        <v>11</v>
      </c>
      <c r="E223" s="34">
        <f t="shared" si="12"/>
        <v>21.514129999999998</v>
      </c>
      <c r="F223" s="45"/>
      <c r="G223" s="49"/>
      <c r="H223" s="46"/>
    </row>
    <row r="224" spans="1:8">
      <c r="A224" s="32">
        <v>599</v>
      </c>
      <c r="B224" s="33" t="s">
        <v>205</v>
      </c>
      <c r="C224" s="28" t="s">
        <v>27</v>
      </c>
      <c r="D224" s="48">
        <v>13</v>
      </c>
      <c r="E224" s="34">
        <f t="shared" si="12"/>
        <v>25.425789999999999</v>
      </c>
      <c r="F224" s="45"/>
      <c r="G224" s="49"/>
      <c r="H224" s="46"/>
    </row>
    <row r="225" spans="1:8">
      <c r="A225" s="32">
        <v>600</v>
      </c>
      <c r="B225" s="33" t="s">
        <v>206</v>
      </c>
      <c r="C225" s="28" t="s">
        <v>27</v>
      </c>
      <c r="D225" s="48">
        <v>17</v>
      </c>
      <c r="E225" s="34">
        <f t="shared" si="12"/>
        <v>33.249110000000002</v>
      </c>
      <c r="F225" s="45"/>
      <c r="G225" s="49"/>
      <c r="H225" s="46"/>
    </row>
    <row r="226" spans="1:8">
      <c r="A226" s="32">
        <v>601</v>
      </c>
      <c r="B226" s="33" t="s">
        <v>207</v>
      </c>
      <c r="C226" s="28" t="s">
        <v>27</v>
      </c>
      <c r="D226" s="48">
        <v>13</v>
      </c>
      <c r="E226" s="34">
        <f t="shared" si="12"/>
        <v>25.425789999999999</v>
      </c>
      <c r="F226" s="45"/>
      <c r="G226" s="49"/>
      <c r="H226" s="46"/>
    </row>
    <row r="227" spans="1:8">
      <c r="A227" s="32">
        <v>602</v>
      </c>
      <c r="B227" s="33" t="s">
        <v>208</v>
      </c>
      <c r="C227" s="28" t="s">
        <v>27</v>
      </c>
      <c r="D227" s="48">
        <v>10</v>
      </c>
      <c r="E227" s="34">
        <f t="shared" si="12"/>
        <v>19.558299999999999</v>
      </c>
      <c r="F227" s="45"/>
      <c r="G227" s="49"/>
      <c r="H227" s="46"/>
    </row>
    <row r="228" spans="1:8">
      <c r="A228" s="32">
        <v>909</v>
      </c>
      <c r="B228" s="33" t="s">
        <v>209</v>
      </c>
      <c r="C228" s="28" t="s">
        <v>27</v>
      </c>
      <c r="D228" s="48">
        <v>8</v>
      </c>
      <c r="E228" s="34">
        <f t="shared" si="12"/>
        <v>15.64664</v>
      </c>
      <c r="F228" s="45"/>
      <c r="G228" s="49"/>
      <c r="H228" s="46"/>
    </row>
    <row r="229" spans="1:8">
      <c r="A229" s="32">
        <v>910</v>
      </c>
      <c r="B229" s="33" t="s">
        <v>210</v>
      </c>
      <c r="C229" s="28" t="s">
        <v>27</v>
      </c>
      <c r="D229" s="48">
        <v>5</v>
      </c>
      <c r="E229" s="34">
        <f t="shared" si="12"/>
        <v>9.7791499999999996</v>
      </c>
      <c r="F229" s="45"/>
      <c r="G229" s="49"/>
      <c r="H229" s="46"/>
    </row>
    <row r="230" spans="1:8">
      <c r="A230" s="32">
        <v>911</v>
      </c>
      <c r="B230" s="33" t="s">
        <v>211</v>
      </c>
      <c r="C230" s="28" t="s">
        <v>27</v>
      </c>
      <c r="D230" s="48">
        <v>2</v>
      </c>
      <c r="E230" s="34">
        <f t="shared" si="12"/>
        <v>3.9116599999999999</v>
      </c>
      <c r="F230" s="45"/>
      <c r="G230" s="49"/>
      <c r="H230" s="46"/>
    </row>
    <row r="231" spans="1:8">
      <c r="A231" s="32">
        <v>971</v>
      </c>
      <c r="B231" s="33" t="s">
        <v>138</v>
      </c>
      <c r="C231" s="28" t="s">
        <v>27</v>
      </c>
      <c r="D231" s="48">
        <v>5</v>
      </c>
      <c r="E231" s="34">
        <f t="shared" si="12"/>
        <v>9.7791499999999996</v>
      </c>
      <c r="F231" s="45"/>
      <c r="G231" s="49"/>
      <c r="H231" s="46"/>
    </row>
    <row r="232" spans="1:8">
      <c r="A232" s="32">
        <v>10734</v>
      </c>
      <c r="B232" s="33" t="s">
        <v>139</v>
      </c>
      <c r="C232" s="28" t="s">
        <v>27</v>
      </c>
      <c r="D232" s="48">
        <v>12</v>
      </c>
      <c r="E232" s="34">
        <f t="shared" si="12"/>
        <v>23.46996</v>
      </c>
      <c r="F232" s="45"/>
      <c r="G232" s="49"/>
      <c r="H232" s="46"/>
    </row>
    <row r="233" spans="1:8">
      <c r="A233" s="32">
        <v>10737</v>
      </c>
      <c r="B233" s="33" t="s">
        <v>140</v>
      </c>
      <c r="C233" s="28" t="s">
        <v>27</v>
      </c>
      <c r="D233" s="48">
        <v>2.5</v>
      </c>
      <c r="E233" s="34">
        <f t="shared" si="12"/>
        <v>4.8895749999999998</v>
      </c>
      <c r="F233" s="45"/>
      <c r="G233" s="49"/>
      <c r="H233" s="46"/>
    </row>
    <row r="234" spans="1:8">
      <c r="A234" s="32">
        <v>10806</v>
      </c>
      <c r="B234" s="33" t="s">
        <v>212</v>
      </c>
      <c r="C234" s="28" t="s">
        <v>27</v>
      </c>
      <c r="D234" s="48">
        <v>27</v>
      </c>
      <c r="E234" s="34">
        <f t="shared" si="12"/>
        <v>52.807409999999997</v>
      </c>
      <c r="F234" s="45"/>
      <c r="G234" s="49"/>
      <c r="H234" s="46"/>
    </row>
    <row r="235" spans="1:8">
      <c r="A235" s="32">
        <v>10808</v>
      </c>
      <c r="B235" s="33" t="s">
        <v>213</v>
      </c>
      <c r="C235" s="28" t="s">
        <v>27</v>
      </c>
      <c r="D235" s="48">
        <v>27</v>
      </c>
      <c r="E235" s="34">
        <f t="shared" si="12"/>
        <v>52.807409999999997</v>
      </c>
      <c r="F235" s="45"/>
      <c r="G235" s="49"/>
      <c r="H235" s="46"/>
    </row>
    <row r="236" spans="1:8">
      <c r="A236" s="32">
        <v>11310</v>
      </c>
      <c r="B236" s="33" t="s">
        <v>611</v>
      </c>
      <c r="C236" s="28" t="s">
        <v>27</v>
      </c>
      <c r="D236" s="48">
        <v>30</v>
      </c>
      <c r="E236" s="34">
        <f t="shared" si="12"/>
        <v>58.674900000000001</v>
      </c>
      <c r="F236" s="45"/>
      <c r="G236" s="49"/>
      <c r="H236" s="46"/>
    </row>
    <row r="237" spans="1:8">
      <c r="A237" s="32">
        <v>11311</v>
      </c>
      <c r="B237" s="33" t="s">
        <v>612</v>
      </c>
      <c r="C237" s="28" t="s">
        <v>27</v>
      </c>
      <c r="D237" s="48">
        <v>22</v>
      </c>
      <c r="E237" s="34">
        <f t="shared" si="12"/>
        <v>43.028259999999996</v>
      </c>
      <c r="F237" s="45"/>
      <c r="G237" s="49"/>
      <c r="H237" s="46"/>
    </row>
    <row r="238" spans="1:8">
      <c r="A238" s="32">
        <v>10839</v>
      </c>
      <c r="B238" s="33" t="s">
        <v>214</v>
      </c>
      <c r="C238" s="28" t="s">
        <v>27</v>
      </c>
      <c r="D238" s="48">
        <v>16</v>
      </c>
      <c r="E238" s="34">
        <f t="shared" si="12"/>
        <v>31.293279999999999</v>
      </c>
      <c r="F238" s="45"/>
      <c r="G238" s="49"/>
      <c r="H238" s="46"/>
    </row>
    <row r="239" spans="1:8">
      <c r="A239" s="32">
        <v>10841</v>
      </c>
      <c r="B239" s="33" t="s">
        <v>215</v>
      </c>
      <c r="C239" s="28" t="s">
        <v>27</v>
      </c>
      <c r="D239" s="48">
        <v>36</v>
      </c>
      <c r="E239" s="34">
        <f t="shared" si="12"/>
        <v>70.409880000000001</v>
      </c>
      <c r="F239" s="45"/>
      <c r="G239" s="49"/>
      <c r="H239" s="46"/>
    </row>
    <row r="240" spans="1:8">
      <c r="A240" s="32">
        <v>10843</v>
      </c>
      <c r="B240" s="33" t="s">
        <v>216</v>
      </c>
      <c r="C240" s="28" t="s">
        <v>27</v>
      </c>
      <c r="D240" s="48">
        <v>52</v>
      </c>
      <c r="E240" s="34">
        <f>D240*1.95583</f>
        <v>101.70316</v>
      </c>
      <c r="F240" s="45"/>
      <c r="G240" s="49"/>
      <c r="H240" s="46"/>
    </row>
    <row r="241" spans="1:8">
      <c r="A241" s="32">
        <v>10845</v>
      </c>
      <c r="B241" s="33" t="s">
        <v>217</v>
      </c>
      <c r="C241" s="28" t="s">
        <v>27</v>
      </c>
      <c r="D241" s="48">
        <v>18</v>
      </c>
      <c r="E241" s="34">
        <f t="shared" si="12"/>
        <v>35.204940000000001</v>
      </c>
      <c r="F241" s="45"/>
      <c r="G241" s="49"/>
      <c r="H241" s="46"/>
    </row>
    <row r="242" spans="1:8">
      <c r="A242" s="32">
        <v>10846</v>
      </c>
      <c r="B242" s="33" t="s">
        <v>218</v>
      </c>
      <c r="C242" s="28" t="s">
        <v>27</v>
      </c>
      <c r="D242" s="48">
        <v>30</v>
      </c>
      <c r="E242" s="34">
        <f t="shared" si="12"/>
        <v>58.674900000000001</v>
      </c>
      <c r="F242" s="45"/>
      <c r="G242" s="49"/>
      <c r="H242" s="46"/>
    </row>
    <row r="243" spans="1:8">
      <c r="A243" s="32">
        <v>10847</v>
      </c>
      <c r="B243" s="33" t="s">
        <v>219</v>
      </c>
      <c r="C243" s="28" t="s">
        <v>27</v>
      </c>
      <c r="D243" s="48">
        <v>18</v>
      </c>
      <c r="E243" s="34">
        <f t="shared" si="12"/>
        <v>35.204940000000001</v>
      </c>
      <c r="F243" s="45"/>
      <c r="G243" s="49"/>
      <c r="H243" s="46"/>
    </row>
    <row r="244" spans="1:8">
      <c r="A244" s="32">
        <v>10848</v>
      </c>
      <c r="B244" s="33" t="s">
        <v>220</v>
      </c>
      <c r="C244" s="28" t="s">
        <v>27</v>
      </c>
      <c r="D244" s="48">
        <v>18</v>
      </c>
      <c r="E244" s="34">
        <f t="shared" si="12"/>
        <v>35.204940000000001</v>
      </c>
      <c r="F244" s="45"/>
      <c r="G244" s="49"/>
      <c r="H244" s="46"/>
    </row>
    <row r="245" spans="1:8">
      <c r="A245" s="32">
        <v>10849</v>
      </c>
      <c r="B245" s="33" t="s">
        <v>221</v>
      </c>
      <c r="C245" s="28" t="s">
        <v>27</v>
      </c>
      <c r="D245" s="48">
        <v>25</v>
      </c>
      <c r="E245" s="34">
        <f>D245*1.95583</f>
        <v>48.89575</v>
      </c>
      <c r="F245" s="45"/>
      <c r="G245" s="49"/>
      <c r="H245" s="46"/>
    </row>
    <row r="246" spans="1:8">
      <c r="A246" s="32">
        <v>10850</v>
      </c>
      <c r="B246" s="33" t="s">
        <v>222</v>
      </c>
      <c r="C246" s="28" t="s">
        <v>27</v>
      </c>
      <c r="D246" s="48">
        <v>32</v>
      </c>
      <c r="E246" s="34">
        <f t="shared" ref="E246:E285" si="14">D246*1.95583</f>
        <v>62.586559999999999</v>
      </c>
      <c r="F246" s="45"/>
      <c r="G246" s="49"/>
      <c r="H246" s="46"/>
    </row>
    <row r="247" spans="1:8">
      <c r="A247" s="32">
        <v>10851</v>
      </c>
      <c r="B247" s="33" t="s">
        <v>613</v>
      </c>
      <c r="C247" s="28" t="s">
        <v>27</v>
      </c>
      <c r="D247" s="48">
        <v>23</v>
      </c>
      <c r="E247" s="34">
        <f t="shared" si="14"/>
        <v>44.984090000000002</v>
      </c>
      <c r="F247" s="45"/>
      <c r="G247" s="49"/>
      <c r="H247" s="46"/>
    </row>
    <row r="248" spans="1:8">
      <c r="A248" s="32">
        <v>10852</v>
      </c>
      <c r="B248" s="33" t="s">
        <v>223</v>
      </c>
      <c r="C248" s="28" t="s">
        <v>27</v>
      </c>
      <c r="D248" s="48">
        <v>55</v>
      </c>
      <c r="E248" s="34">
        <f t="shared" si="14"/>
        <v>107.57065</v>
      </c>
      <c r="F248" s="45"/>
      <c r="G248" s="49"/>
      <c r="H248" s="46"/>
    </row>
    <row r="249" spans="1:8">
      <c r="A249" s="32">
        <v>10853</v>
      </c>
      <c r="B249" s="33" t="s">
        <v>224</v>
      </c>
      <c r="C249" s="28" t="s">
        <v>27</v>
      </c>
      <c r="D249" s="48">
        <v>30</v>
      </c>
      <c r="E249" s="34">
        <f t="shared" si="14"/>
        <v>58.674900000000001</v>
      </c>
      <c r="F249" s="45"/>
      <c r="G249" s="49"/>
      <c r="H249" s="46"/>
    </row>
    <row r="250" spans="1:8">
      <c r="A250" s="32">
        <v>10873</v>
      </c>
      <c r="B250" s="33" t="s">
        <v>225</v>
      </c>
      <c r="C250" s="28" t="s">
        <v>27</v>
      </c>
      <c r="D250" s="48">
        <v>15</v>
      </c>
      <c r="E250" s="34">
        <f t="shared" si="14"/>
        <v>29.33745</v>
      </c>
      <c r="F250" s="45"/>
      <c r="G250" s="49"/>
      <c r="H250" s="46"/>
    </row>
    <row r="251" spans="1:8">
      <c r="A251" s="32">
        <v>10893</v>
      </c>
      <c r="B251" s="33" t="s">
        <v>226</v>
      </c>
      <c r="C251" s="28" t="s">
        <v>27</v>
      </c>
      <c r="D251" s="48">
        <v>17</v>
      </c>
      <c r="E251" s="34">
        <f t="shared" si="14"/>
        <v>33.249110000000002</v>
      </c>
      <c r="F251" s="45"/>
      <c r="G251" s="49"/>
      <c r="H251" s="46"/>
    </row>
    <row r="252" spans="1:8">
      <c r="A252" s="32">
        <v>10894</v>
      </c>
      <c r="B252" s="33" t="s">
        <v>227</v>
      </c>
      <c r="C252" s="28" t="s">
        <v>27</v>
      </c>
      <c r="D252" s="48">
        <v>19</v>
      </c>
      <c r="E252" s="34">
        <f t="shared" si="14"/>
        <v>37.160769999999999</v>
      </c>
      <c r="F252" s="45"/>
      <c r="G252" s="49"/>
      <c r="H252" s="46"/>
    </row>
    <row r="253" spans="1:8">
      <c r="A253" s="32">
        <v>10895</v>
      </c>
      <c r="B253" s="33" t="s">
        <v>228</v>
      </c>
      <c r="C253" s="28" t="s">
        <v>27</v>
      </c>
      <c r="D253" s="48">
        <v>10</v>
      </c>
      <c r="E253" s="34">
        <f t="shared" si="14"/>
        <v>19.558299999999999</v>
      </c>
      <c r="F253" s="45"/>
      <c r="G253" s="49"/>
      <c r="H253" s="46"/>
    </row>
    <row r="254" spans="1:8">
      <c r="A254" s="32">
        <v>10897</v>
      </c>
      <c r="B254" s="33" t="s">
        <v>558</v>
      </c>
      <c r="C254" s="28" t="s">
        <v>27</v>
      </c>
      <c r="D254" s="48">
        <v>10</v>
      </c>
      <c r="E254" s="34">
        <f t="shared" si="14"/>
        <v>19.558299999999999</v>
      </c>
      <c r="F254" s="45"/>
      <c r="G254" s="49"/>
      <c r="H254" s="46"/>
    </row>
    <row r="255" spans="1:8">
      <c r="A255" s="32">
        <v>10898</v>
      </c>
      <c r="B255" s="33" t="s">
        <v>229</v>
      </c>
      <c r="C255" s="28" t="s">
        <v>27</v>
      </c>
      <c r="D255" s="48">
        <v>16</v>
      </c>
      <c r="E255" s="34">
        <f t="shared" si="14"/>
        <v>31.293279999999999</v>
      </c>
      <c r="F255" s="45"/>
      <c r="G255" s="49"/>
      <c r="H255" s="46"/>
    </row>
    <row r="256" spans="1:8">
      <c r="A256" s="32">
        <v>10899</v>
      </c>
      <c r="B256" s="33" t="s">
        <v>559</v>
      </c>
      <c r="C256" s="28" t="s">
        <v>27</v>
      </c>
      <c r="D256" s="48">
        <v>10</v>
      </c>
      <c r="E256" s="34">
        <f t="shared" si="14"/>
        <v>19.558299999999999</v>
      </c>
      <c r="F256" s="45"/>
      <c r="G256" s="49"/>
      <c r="H256" s="46"/>
    </row>
    <row r="257" spans="1:8">
      <c r="A257" s="32">
        <v>10900</v>
      </c>
      <c r="B257" s="33" t="s">
        <v>230</v>
      </c>
      <c r="C257" s="28" t="s">
        <v>27</v>
      </c>
      <c r="D257" s="48">
        <v>10</v>
      </c>
      <c r="E257" s="34">
        <f t="shared" si="14"/>
        <v>19.558299999999999</v>
      </c>
      <c r="F257" s="45"/>
      <c r="G257" s="49"/>
      <c r="H257" s="46"/>
    </row>
    <row r="258" spans="1:8">
      <c r="A258" s="32">
        <v>10919</v>
      </c>
      <c r="B258" s="33" t="s">
        <v>231</v>
      </c>
      <c r="C258" s="28" t="s">
        <v>27</v>
      </c>
      <c r="D258" s="48">
        <v>18</v>
      </c>
      <c r="E258" s="34">
        <f t="shared" si="14"/>
        <v>35.204940000000001</v>
      </c>
      <c r="F258" s="45"/>
      <c r="G258" s="49"/>
      <c r="H258" s="46"/>
    </row>
    <row r="259" spans="1:8">
      <c r="A259" s="32">
        <v>10954</v>
      </c>
      <c r="B259" s="33" t="s">
        <v>232</v>
      </c>
      <c r="C259" s="28" t="s">
        <v>27</v>
      </c>
      <c r="D259" s="48">
        <v>12</v>
      </c>
      <c r="E259" s="34">
        <f t="shared" si="14"/>
        <v>23.46996</v>
      </c>
      <c r="F259" s="45">
        <v>12.3</v>
      </c>
      <c r="G259" s="31">
        <f t="shared" ref="G259" si="15">F259*1.95583</f>
        <v>24.056709000000001</v>
      </c>
      <c r="H259" s="46"/>
    </row>
    <row r="260" spans="1:8">
      <c r="A260" s="32">
        <v>10955</v>
      </c>
      <c r="B260" s="33" t="s">
        <v>233</v>
      </c>
      <c r="C260" s="28" t="s">
        <v>27</v>
      </c>
      <c r="D260" s="48">
        <v>3</v>
      </c>
      <c r="E260" s="34">
        <f t="shared" si="14"/>
        <v>5.8674900000000001</v>
      </c>
      <c r="F260" s="45"/>
      <c r="G260" s="49"/>
      <c r="H260" s="46"/>
    </row>
    <row r="261" spans="1:8">
      <c r="A261" s="32">
        <v>10956</v>
      </c>
      <c r="B261" s="33" t="s">
        <v>234</v>
      </c>
      <c r="C261" s="28" t="s">
        <v>27</v>
      </c>
      <c r="D261" s="48">
        <v>3</v>
      </c>
      <c r="E261" s="34">
        <f t="shared" si="14"/>
        <v>5.8674900000000001</v>
      </c>
      <c r="F261" s="45"/>
      <c r="G261" s="49"/>
      <c r="H261" s="46"/>
    </row>
    <row r="262" spans="1:8">
      <c r="A262" s="32">
        <v>10957</v>
      </c>
      <c r="B262" s="33" t="s">
        <v>235</v>
      </c>
      <c r="C262" s="28" t="s">
        <v>27</v>
      </c>
      <c r="D262" s="48">
        <v>3</v>
      </c>
      <c r="E262" s="34">
        <f t="shared" si="14"/>
        <v>5.8674900000000001</v>
      </c>
      <c r="F262" s="45"/>
      <c r="G262" s="49"/>
      <c r="H262" s="46"/>
    </row>
    <row r="263" spans="1:8">
      <c r="A263" s="32">
        <v>10958</v>
      </c>
      <c r="B263" s="33" t="s">
        <v>236</v>
      </c>
      <c r="C263" s="28" t="s">
        <v>27</v>
      </c>
      <c r="D263" s="48">
        <v>11</v>
      </c>
      <c r="E263" s="34">
        <f t="shared" si="14"/>
        <v>21.514129999999998</v>
      </c>
      <c r="F263" s="45"/>
      <c r="G263" s="49"/>
      <c r="H263" s="46"/>
    </row>
    <row r="264" spans="1:8">
      <c r="A264" s="32">
        <v>10959</v>
      </c>
      <c r="B264" s="33" t="s">
        <v>237</v>
      </c>
      <c r="C264" s="28" t="s">
        <v>27</v>
      </c>
      <c r="D264" s="48">
        <v>16</v>
      </c>
      <c r="E264" s="34">
        <f t="shared" si="14"/>
        <v>31.293279999999999</v>
      </c>
      <c r="F264" s="45"/>
      <c r="G264" s="49"/>
      <c r="H264" s="46"/>
    </row>
    <row r="265" spans="1:8">
      <c r="A265" s="32">
        <v>11062</v>
      </c>
      <c r="B265" s="33" t="s">
        <v>238</v>
      </c>
      <c r="C265" s="28" t="s">
        <v>27</v>
      </c>
      <c r="D265" s="48">
        <v>3.5</v>
      </c>
      <c r="E265" s="34">
        <f t="shared" si="14"/>
        <v>6.8454049999999995</v>
      </c>
      <c r="F265" s="45"/>
      <c r="G265" s="49"/>
      <c r="H265" s="46"/>
    </row>
    <row r="266" spans="1:8">
      <c r="A266" s="32">
        <v>11064</v>
      </c>
      <c r="B266" s="33" t="s">
        <v>239</v>
      </c>
      <c r="C266" s="28" t="s">
        <v>27</v>
      </c>
      <c r="D266" s="48">
        <v>16</v>
      </c>
      <c r="E266" s="34">
        <f t="shared" si="14"/>
        <v>31.293279999999999</v>
      </c>
      <c r="F266" s="45"/>
      <c r="G266" s="49"/>
      <c r="H266" s="46"/>
    </row>
    <row r="267" spans="1:8">
      <c r="A267" s="32">
        <v>11273</v>
      </c>
      <c r="B267" s="33" t="s">
        <v>560</v>
      </c>
      <c r="C267" s="28" t="s">
        <v>27</v>
      </c>
      <c r="D267" s="48">
        <v>16</v>
      </c>
      <c r="E267" s="34">
        <f t="shared" si="14"/>
        <v>31.293279999999999</v>
      </c>
      <c r="F267" s="45"/>
      <c r="G267" s="49"/>
      <c r="H267" s="46"/>
    </row>
    <row r="268" spans="1:8">
      <c r="A268" s="32">
        <v>11276</v>
      </c>
      <c r="B268" s="33" t="s">
        <v>561</v>
      </c>
      <c r="C268" s="28" t="s">
        <v>27</v>
      </c>
      <c r="D268" s="48">
        <v>20</v>
      </c>
      <c r="E268" s="34">
        <f t="shared" si="14"/>
        <v>39.116599999999998</v>
      </c>
      <c r="F268" s="45">
        <v>16.399999999999999</v>
      </c>
      <c r="G268" s="31">
        <f t="shared" ref="G268" si="16">F268*1.95583</f>
        <v>32.075612</v>
      </c>
      <c r="H268" s="46"/>
    </row>
    <row r="269" spans="1:8">
      <c r="A269" s="32">
        <v>11284</v>
      </c>
      <c r="B269" s="33" t="s">
        <v>614</v>
      </c>
      <c r="C269" s="28" t="s">
        <v>27</v>
      </c>
      <c r="D269" s="48">
        <v>13</v>
      </c>
      <c r="E269" s="34">
        <f t="shared" si="14"/>
        <v>25.425789999999999</v>
      </c>
      <c r="F269" s="45"/>
      <c r="G269" s="49"/>
      <c r="H269" s="46"/>
    </row>
    <row r="270" spans="1:8">
      <c r="A270" s="32">
        <v>11285</v>
      </c>
      <c r="B270" s="33" t="s">
        <v>615</v>
      </c>
      <c r="C270" s="28" t="s">
        <v>27</v>
      </c>
      <c r="D270" s="48">
        <v>40</v>
      </c>
      <c r="E270" s="34">
        <f t="shared" si="14"/>
        <v>78.233199999999997</v>
      </c>
      <c r="F270" s="45"/>
      <c r="G270" s="49"/>
      <c r="H270" s="46"/>
    </row>
    <row r="271" spans="1:8">
      <c r="A271" s="32">
        <v>11286</v>
      </c>
      <c r="B271" s="33" t="s">
        <v>616</v>
      </c>
      <c r="C271" s="28" t="s">
        <v>27</v>
      </c>
      <c r="D271" s="48">
        <v>30</v>
      </c>
      <c r="E271" s="34">
        <f t="shared" si="14"/>
        <v>58.674900000000001</v>
      </c>
      <c r="F271" s="45"/>
      <c r="G271" s="49"/>
      <c r="H271" s="46"/>
    </row>
    <row r="272" spans="1:8">
      <c r="A272" s="32">
        <v>11287</v>
      </c>
      <c r="B272" s="33" t="s">
        <v>617</v>
      </c>
      <c r="C272" s="28" t="s">
        <v>27</v>
      </c>
      <c r="D272" s="48">
        <v>115</v>
      </c>
      <c r="E272" s="34">
        <f t="shared" si="14"/>
        <v>224.92044999999999</v>
      </c>
      <c r="F272" s="45"/>
      <c r="G272" s="49"/>
      <c r="H272" s="46"/>
    </row>
    <row r="273" spans="1:8">
      <c r="A273" s="32">
        <v>11288</v>
      </c>
      <c r="B273" s="33" t="s">
        <v>618</v>
      </c>
      <c r="C273" s="28" t="s">
        <v>27</v>
      </c>
      <c r="D273" s="48">
        <v>85</v>
      </c>
      <c r="E273" s="34">
        <f t="shared" si="14"/>
        <v>166.24555000000001</v>
      </c>
      <c r="F273" s="45"/>
      <c r="G273" s="49"/>
      <c r="H273" s="46"/>
    </row>
    <row r="274" spans="1:8">
      <c r="A274" s="32">
        <v>11291</v>
      </c>
      <c r="B274" s="33" t="s">
        <v>619</v>
      </c>
      <c r="C274" s="28" t="s">
        <v>27</v>
      </c>
      <c r="D274" s="48">
        <v>3</v>
      </c>
      <c r="E274" s="34">
        <f t="shared" si="14"/>
        <v>5.8674900000000001</v>
      </c>
      <c r="F274" s="45"/>
      <c r="G274" s="49"/>
      <c r="H274" s="46"/>
    </row>
    <row r="275" spans="1:8">
      <c r="A275" s="32">
        <v>11293</v>
      </c>
      <c r="B275" s="33" t="s">
        <v>620</v>
      </c>
      <c r="C275" s="28" t="s">
        <v>27</v>
      </c>
      <c r="D275" s="48">
        <v>15</v>
      </c>
      <c r="E275" s="34">
        <f t="shared" si="14"/>
        <v>29.33745</v>
      </c>
      <c r="F275" s="45"/>
      <c r="G275" s="49"/>
      <c r="H275" s="46"/>
    </row>
    <row r="276" spans="1:8">
      <c r="A276" s="32">
        <v>11294</v>
      </c>
      <c r="B276" s="33" t="s">
        <v>621</v>
      </c>
      <c r="C276" s="28" t="s">
        <v>27</v>
      </c>
      <c r="D276" s="48">
        <v>20</v>
      </c>
      <c r="E276" s="34">
        <f t="shared" si="14"/>
        <v>39.116599999999998</v>
      </c>
      <c r="F276" s="45"/>
      <c r="G276" s="49"/>
      <c r="H276" s="46"/>
    </row>
    <row r="277" spans="1:8">
      <c r="A277" s="32">
        <v>11312</v>
      </c>
      <c r="B277" s="33" t="s">
        <v>622</v>
      </c>
      <c r="C277" s="28" t="s">
        <v>27</v>
      </c>
      <c r="D277" s="48">
        <v>12</v>
      </c>
      <c r="E277" s="34">
        <f t="shared" si="14"/>
        <v>23.46996</v>
      </c>
      <c r="F277" s="45"/>
      <c r="G277" s="49"/>
      <c r="H277" s="46"/>
    </row>
    <row r="278" spans="1:8">
      <c r="A278" s="32">
        <v>11313</v>
      </c>
      <c r="B278" s="33" t="s">
        <v>623</v>
      </c>
      <c r="C278" s="28" t="s">
        <v>27</v>
      </c>
      <c r="D278" s="48">
        <v>12</v>
      </c>
      <c r="E278" s="34">
        <f t="shared" si="14"/>
        <v>23.46996</v>
      </c>
      <c r="F278" s="45"/>
      <c r="G278" s="49"/>
      <c r="H278" s="46"/>
    </row>
    <row r="279" spans="1:8">
      <c r="A279" s="32">
        <v>11314</v>
      </c>
      <c r="B279" s="33" t="s">
        <v>624</v>
      </c>
      <c r="C279" s="28" t="s">
        <v>27</v>
      </c>
      <c r="D279" s="48">
        <v>26</v>
      </c>
      <c r="E279" s="34">
        <f t="shared" si="14"/>
        <v>50.851579999999998</v>
      </c>
      <c r="F279" s="45"/>
      <c r="G279" s="49"/>
      <c r="H279" s="46"/>
    </row>
    <row r="280" spans="1:8">
      <c r="A280" s="32">
        <v>11315</v>
      </c>
      <c r="B280" s="33" t="s">
        <v>625</v>
      </c>
      <c r="C280" s="28" t="s">
        <v>27</v>
      </c>
      <c r="D280" s="48">
        <v>16</v>
      </c>
      <c r="E280" s="34">
        <f t="shared" si="14"/>
        <v>31.293279999999999</v>
      </c>
      <c r="F280" s="45"/>
      <c r="G280" s="49"/>
      <c r="H280" s="46"/>
    </row>
    <row r="281" spans="1:8">
      <c r="A281" s="35">
        <v>11317</v>
      </c>
      <c r="B281" s="36" t="s">
        <v>626</v>
      </c>
      <c r="C281" s="28" t="s">
        <v>27</v>
      </c>
      <c r="D281" s="50">
        <v>20</v>
      </c>
      <c r="E281" s="37">
        <f t="shared" si="14"/>
        <v>39.116599999999998</v>
      </c>
      <c r="F281" s="45"/>
      <c r="G281" s="49"/>
      <c r="H281" s="46"/>
    </row>
    <row r="282" spans="1:8">
      <c r="A282" s="38"/>
      <c r="B282" s="39" t="s">
        <v>627</v>
      </c>
      <c r="C282" s="28"/>
      <c r="D282" s="51"/>
      <c r="E282" s="40"/>
      <c r="F282" s="45"/>
      <c r="G282" s="49"/>
      <c r="H282" s="46"/>
    </row>
    <row r="283" spans="1:8">
      <c r="A283" s="29">
        <v>814</v>
      </c>
      <c r="B283" s="30" t="s">
        <v>240</v>
      </c>
      <c r="C283" s="28" t="s">
        <v>27</v>
      </c>
      <c r="D283" s="47">
        <v>6</v>
      </c>
      <c r="E283" s="31">
        <f t="shared" si="14"/>
        <v>11.73498</v>
      </c>
      <c r="F283" s="45"/>
      <c r="G283" s="49"/>
      <c r="H283" s="46"/>
    </row>
    <row r="284" spans="1:8">
      <c r="A284" s="32">
        <v>815</v>
      </c>
      <c r="B284" s="33" t="s">
        <v>628</v>
      </c>
      <c r="C284" s="28" t="s">
        <v>27</v>
      </c>
      <c r="D284" s="48">
        <v>15</v>
      </c>
      <c r="E284" s="34">
        <f t="shared" si="14"/>
        <v>29.33745</v>
      </c>
      <c r="F284" s="45"/>
      <c r="G284" s="49"/>
      <c r="H284" s="46"/>
    </row>
    <row r="285" spans="1:8">
      <c r="A285" s="32">
        <v>816</v>
      </c>
      <c r="B285" s="33" t="s">
        <v>241</v>
      </c>
      <c r="C285" s="28" t="s">
        <v>27</v>
      </c>
      <c r="D285" s="48">
        <v>4</v>
      </c>
      <c r="E285" s="34">
        <f t="shared" si="14"/>
        <v>7.8233199999999998</v>
      </c>
      <c r="F285" s="45"/>
      <c r="G285" s="49"/>
      <c r="H285" s="46"/>
    </row>
    <row r="286" spans="1:8">
      <c r="A286" s="32">
        <v>912</v>
      </c>
      <c r="B286" s="33" t="s">
        <v>242</v>
      </c>
      <c r="C286" s="28" t="s">
        <v>27</v>
      </c>
      <c r="D286" s="48">
        <v>2</v>
      </c>
      <c r="E286" s="34">
        <f>D286*1.95583</f>
        <v>3.9116599999999999</v>
      </c>
      <c r="F286" s="45"/>
      <c r="G286" s="49"/>
      <c r="H286" s="46"/>
    </row>
    <row r="287" spans="1:8">
      <c r="A287" s="32">
        <v>919</v>
      </c>
      <c r="B287" s="33" t="s">
        <v>243</v>
      </c>
      <c r="C287" s="28" t="s">
        <v>27</v>
      </c>
      <c r="D287" s="48">
        <v>5</v>
      </c>
      <c r="E287" s="34">
        <f t="shared" ref="E287:E324" si="17">D287*1.95583</f>
        <v>9.7791499999999996</v>
      </c>
      <c r="F287" s="45"/>
      <c r="G287" s="49"/>
      <c r="H287" s="46"/>
    </row>
    <row r="288" spans="1:8">
      <c r="A288" s="32">
        <v>922</v>
      </c>
      <c r="B288" s="33" t="s">
        <v>244</v>
      </c>
      <c r="C288" s="28" t="s">
        <v>27</v>
      </c>
      <c r="D288" s="48">
        <v>10</v>
      </c>
      <c r="E288" s="34">
        <f t="shared" si="17"/>
        <v>19.558299999999999</v>
      </c>
      <c r="F288" s="45"/>
      <c r="G288" s="49"/>
      <c r="H288" s="46"/>
    </row>
    <row r="289" spans="1:8">
      <c r="A289" s="32">
        <v>10988</v>
      </c>
      <c r="B289" s="33" t="s">
        <v>245</v>
      </c>
      <c r="C289" s="28" t="s">
        <v>27</v>
      </c>
      <c r="D289" s="48">
        <v>70</v>
      </c>
      <c r="E289" s="34">
        <f t="shared" si="17"/>
        <v>136.90809999999999</v>
      </c>
      <c r="F289" s="45"/>
      <c r="G289" s="49"/>
      <c r="H289" s="46"/>
    </row>
    <row r="290" spans="1:8">
      <c r="A290" s="32">
        <v>11302</v>
      </c>
      <c r="B290" s="33" t="s">
        <v>629</v>
      </c>
      <c r="C290" s="28" t="s">
        <v>27</v>
      </c>
      <c r="D290" s="48">
        <v>20</v>
      </c>
      <c r="E290" s="34">
        <f t="shared" si="17"/>
        <v>39.116599999999998</v>
      </c>
      <c r="F290" s="45"/>
      <c r="G290" s="49"/>
      <c r="H290" s="46"/>
    </row>
    <row r="291" spans="1:8">
      <c r="A291" s="32">
        <v>10427</v>
      </c>
      <c r="B291" s="33" t="s">
        <v>246</v>
      </c>
      <c r="C291" s="28" t="s">
        <v>27</v>
      </c>
      <c r="D291" s="48">
        <v>50</v>
      </c>
      <c r="E291" s="34">
        <f t="shared" si="17"/>
        <v>97.791499999999999</v>
      </c>
      <c r="F291" s="45"/>
      <c r="G291" s="49"/>
      <c r="H291" s="46"/>
    </row>
    <row r="292" spans="1:8">
      <c r="A292" s="32">
        <v>11279</v>
      </c>
      <c r="B292" s="33" t="s">
        <v>562</v>
      </c>
      <c r="C292" s="28" t="s">
        <v>27</v>
      </c>
      <c r="D292" s="48">
        <v>100</v>
      </c>
      <c r="E292" s="34">
        <f t="shared" si="17"/>
        <v>195.583</v>
      </c>
      <c r="F292" s="45"/>
      <c r="G292" s="49"/>
      <c r="H292" s="46"/>
    </row>
    <row r="293" spans="1:8">
      <c r="A293" s="35">
        <v>812</v>
      </c>
      <c r="B293" s="36" t="s">
        <v>247</v>
      </c>
      <c r="C293" s="28" t="s">
        <v>27</v>
      </c>
      <c r="D293" s="50">
        <v>10</v>
      </c>
      <c r="E293" s="37">
        <f t="shared" si="17"/>
        <v>19.558299999999999</v>
      </c>
      <c r="F293" s="45"/>
      <c r="G293" s="49"/>
      <c r="H293" s="46"/>
    </row>
    <row r="294" spans="1:8">
      <c r="A294" s="38"/>
      <c r="B294" s="39" t="s">
        <v>630</v>
      </c>
      <c r="C294" s="28"/>
      <c r="D294" s="51"/>
      <c r="E294" s="40"/>
      <c r="F294" s="45"/>
      <c r="G294" s="49"/>
      <c r="H294" s="46"/>
    </row>
    <row r="295" spans="1:8">
      <c r="A295" s="29">
        <v>862</v>
      </c>
      <c r="B295" s="30" t="s">
        <v>631</v>
      </c>
      <c r="C295" s="28" t="s">
        <v>27</v>
      </c>
      <c r="D295" s="47">
        <v>6</v>
      </c>
      <c r="E295" s="31">
        <f t="shared" si="17"/>
        <v>11.73498</v>
      </c>
      <c r="F295" s="45"/>
      <c r="G295" s="49"/>
      <c r="H295" s="46"/>
    </row>
    <row r="296" spans="1:8">
      <c r="A296" s="32">
        <v>863</v>
      </c>
      <c r="B296" s="33" t="s">
        <v>632</v>
      </c>
      <c r="C296" s="28" t="s">
        <v>27</v>
      </c>
      <c r="D296" s="48">
        <v>15</v>
      </c>
      <c r="E296" s="34">
        <f t="shared" si="17"/>
        <v>29.33745</v>
      </c>
      <c r="F296" s="45"/>
      <c r="G296" s="49"/>
      <c r="H296" s="46"/>
    </row>
    <row r="297" spans="1:8">
      <c r="A297" s="35">
        <v>864</v>
      </c>
      <c r="B297" s="36" t="s">
        <v>633</v>
      </c>
      <c r="C297" s="28" t="s">
        <v>27</v>
      </c>
      <c r="D297" s="50">
        <v>15</v>
      </c>
      <c r="E297" s="37">
        <f t="shared" si="17"/>
        <v>29.33745</v>
      </c>
      <c r="F297" s="45"/>
      <c r="G297" s="49"/>
      <c r="H297" s="46"/>
    </row>
    <row r="298" spans="1:8">
      <c r="A298" s="38"/>
      <c r="B298" s="39" t="s">
        <v>634</v>
      </c>
      <c r="C298" s="28"/>
      <c r="D298" s="51"/>
      <c r="E298" s="40"/>
      <c r="F298" s="45"/>
      <c r="G298" s="49"/>
      <c r="H298" s="46"/>
    </row>
    <row r="299" spans="1:8">
      <c r="A299" s="29">
        <v>806</v>
      </c>
      <c r="B299" s="30" t="s">
        <v>565</v>
      </c>
      <c r="C299" s="28" t="s">
        <v>27</v>
      </c>
      <c r="D299" s="47">
        <v>16</v>
      </c>
      <c r="E299" s="31">
        <f t="shared" si="17"/>
        <v>31.293279999999999</v>
      </c>
      <c r="F299" s="45"/>
      <c r="G299" s="49"/>
      <c r="H299" s="46"/>
    </row>
    <row r="300" spans="1:8">
      <c r="A300" s="32">
        <v>807</v>
      </c>
      <c r="B300" s="33" t="s">
        <v>631</v>
      </c>
      <c r="C300" s="28" t="s">
        <v>27</v>
      </c>
      <c r="D300" s="48">
        <v>12</v>
      </c>
      <c r="E300" s="34">
        <f t="shared" si="17"/>
        <v>23.46996</v>
      </c>
      <c r="F300" s="45"/>
      <c r="G300" s="49"/>
      <c r="H300" s="46"/>
    </row>
    <row r="301" spans="1:8">
      <c r="A301" s="35">
        <v>808</v>
      </c>
      <c r="B301" s="36" t="s">
        <v>566</v>
      </c>
      <c r="C301" s="28" t="s">
        <v>27</v>
      </c>
      <c r="D301" s="50">
        <v>16</v>
      </c>
      <c r="E301" s="37">
        <f t="shared" si="17"/>
        <v>31.293279999999999</v>
      </c>
      <c r="F301" s="45"/>
      <c r="G301" s="49"/>
      <c r="H301" s="46"/>
    </row>
    <row r="302" spans="1:8">
      <c r="A302" s="38"/>
      <c r="B302" s="39" t="s">
        <v>635</v>
      </c>
      <c r="C302" s="28"/>
      <c r="D302" s="51"/>
      <c r="E302" s="40"/>
      <c r="F302" s="45"/>
      <c r="G302" s="49"/>
      <c r="H302" s="46"/>
    </row>
    <row r="303" spans="1:8">
      <c r="A303" s="29">
        <v>799</v>
      </c>
      <c r="B303" s="30" t="s">
        <v>563</v>
      </c>
      <c r="C303" s="28" t="s">
        <v>27</v>
      </c>
      <c r="D303" s="47">
        <v>5</v>
      </c>
      <c r="E303" s="31">
        <f t="shared" si="17"/>
        <v>9.7791499999999996</v>
      </c>
      <c r="F303" s="45"/>
      <c r="G303" s="49"/>
      <c r="H303" s="46"/>
    </row>
    <row r="304" spans="1:8">
      <c r="A304" s="32">
        <v>800</v>
      </c>
      <c r="B304" s="33" t="s">
        <v>636</v>
      </c>
      <c r="C304" s="28" t="s">
        <v>27</v>
      </c>
      <c r="D304" s="48">
        <v>5</v>
      </c>
      <c r="E304" s="34">
        <f t="shared" si="17"/>
        <v>9.7791499999999996</v>
      </c>
      <c r="F304" s="45"/>
      <c r="G304" s="49"/>
      <c r="H304" s="46"/>
    </row>
    <row r="305" spans="1:8">
      <c r="A305" s="32">
        <v>801</v>
      </c>
      <c r="B305" s="33" t="s">
        <v>564</v>
      </c>
      <c r="C305" s="28" t="s">
        <v>27</v>
      </c>
      <c r="D305" s="48">
        <v>5</v>
      </c>
      <c r="E305" s="34">
        <f t="shared" si="17"/>
        <v>9.7791499999999996</v>
      </c>
      <c r="F305" s="45"/>
      <c r="G305" s="49"/>
      <c r="H305" s="46"/>
    </row>
    <row r="306" spans="1:8">
      <c r="A306" s="32">
        <v>802</v>
      </c>
      <c r="B306" s="33" t="s">
        <v>637</v>
      </c>
      <c r="C306" s="28" t="s">
        <v>27</v>
      </c>
      <c r="D306" s="48">
        <v>5</v>
      </c>
      <c r="E306" s="34">
        <f t="shared" si="17"/>
        <v>9.7791499999999996</v>
      </c>
      <c r="F306" s="45"/>
      <c r="G306" s="49"/>
      <c r="H306" s="46"/>
    </row>
    <row r="307" spans="1:8">
      <c r="A307" s="32">
        <v>803</v>
      </c>
      <c r="B307" s="33" t="s">
        <v>566</v>
      </c>
      <c r="C307" s="28" t="s">
        <v>27</v>
      </c>
      <c r="D307" s="48">
        <v>5</v>
      </c>
      <c r="E307" s="34">
        <f t="shared" si="17"/>
        <v>9.7791499999999996</v>
      </c>
      <c r="F307" s="45"/>
      <c r="G307" s="49"/>
      <c r="H307" s="46"/>
    </row>
    <row r="308" spans="1:8">
      <c r="A308" s="35">
        <v>11068</v>
      </c>
      <c r="B308" s="36" t="s">
        <v>638</v>
      </c>
      <c r="C308" s="28" t="s">
        <v>27</v>
      </c>
      <c r="D308" s="50">
        <v>5</v>
      </c>
      <c r="E308" s="37">
        <f t="shared" si="17"/>
        <v>9.7791499999999996</v>
      </c>
      <c r="F308" s="45"/>
      <c r="G308" s="49"/>
      <c r="H308" s="46"/>
    </row>
    <row r="309" spans="1:8">
      <c r="A309" s="38"/>
      <c r="B309" s="39" t="s">
        <v>639</v>
      </c>
      <c r="C309" s="28"/>
      <c r="D309" s="51"/>
      <c r="E309" s="40"/>
      <c r="F309" s="45"/>
      <c r="G309" s="49"/>
      <c r="H309" s="46"/>
    </row>
    <row r="310" spans="1:8">
      <c r="A310" s="29">
        <v>903</v>
      </c>
      <c r="B310" s="30" t="s">
        <v>567</v>
      </c>
      <c r="C310" s="28" t="s">
        <v>27</v>
      </c>
      <c r="D310" s="47">
        <v>5</v>
      </c>
      <c r="E310" s="31">
        <f t="shared" si="17"/>
        <v>9.7791499999999996</v>
      </c>
      <c r="F310" s="45"/>
      <c r="G310" s="49"/>
      <c r="H310" s="46"/>
    </row>
    <row r="311" spans="1:8">
      <c r="A311" s="35">
        <v>904</v>
      </c>
      <c r="B311" s="36" t="s">
        <v>568</v>
      </c>
      <c r="C311" s="28" t="s">
        <v>27</v>
      </c>
      <c r="D311" s="50">
        <v>5</v>
      </c>
      <c r="E311" s="37">
        <f t="shared" si="17"/>
        <v>9.7791499999999996</v>
      </c>
      <c r="F311" s="45"/>
      <c r="G311" s="49"/>
      <c r="H311" s="46"/>
    </row>
    <row r="312" spans="1:8">
      <c r="A312" s="38"/>
      <c r="B312" s="39" t="s">
        <v>640</v>
      </c>
      <c r="C312" s="28"/>
      <c r="D312" s="51"/>
      <c r="E312" s="40"/>
      <c r="F312" s="45"/>
      <c r="G312" s="49"/>
      <c r="H312" s="46"/>
    </row>
    <row r="313" spans="1:8">
      <c r="A313" s="29">
        <v>804</v>
      </c>
      <c r="B313" s="30" t="s">
        <v>563</v>
      </c>
      <c r="C313" s="28" t="s">
        <v>27</v>
      </c>
      <c r="D313" s="47">
        <v>5</v>
      </c>
      <c r="E313" s="31">
        <f t="shared" si="17"/>
        <v>9.7791499999999996</v>
      </c>
      <c r="F313" s="45"/>
      <c r="G313" s="49"/>
      <c r="H313" s="46"/>
    </row>
    <row r="314" spans="1:8">
      <c r="A314" s="35">
        <v>805</v>
      </c>
      <c r="B314" s="36" t="s">
        <v>566</v>
      </c>
      <c r="C314" s="28" t="s">
        <v>27</v>
      </c>
      <c r="D314" s="50">
        <v>5</v>
      </c>
      <c r="E314" s="37">
        <f t="shared" si="17"/>
        <v>9.7791499999999996</v>
      </c>
      <c r="F314" s="45"/>
      <c r="G314" s="49"/>
      <c r="H314" s="46"/>
    </row>
    <row r="315" spans="1:8">
      <c r="A315" s="38"/>
      <c r="B315" s="39" t="s">
        <v>641</v>
      </c>
      <c r="C315" s="28"/>
      <c r="D315" s="51"/>
      <c r="E315" s="40"/>
      <c r="F315" s="45"/>
      <c r="G315" s="49"/>
      <c r="H315" s="46"/>
    </row>
    <row r="316" spans="1:8">
      <c r="A316" s="29">
        <v>10909</v>
      </c>
      <c r="B316" s="30" t="s">
        <v>642</v>
      </c>
      <c r="C316" s="28" t="s">
        <v>27</v>
      </c>
      <c r="D316" s="47">
        <v>8</v>
      </c>
      <c r="E316" s="31">
        <f t="shared" si="17"/>
        <v>15.64664</v>
      </c>
      <c r="F316" s="45"/>
      <c r="G316" s="49"/>
      <c r="H316" s="46"/>
    </row>
    <row r="317" spans="1:8">
      <c r="A317" s="32">
        <v>10910</v>
      </c>
      <c r="B317" s="33" t="s">
        <v>643</v>
      </c>
      <c r="C317" s="28" t="s">
        <v>27</v>
      </c>
      <c r="D317" s="48">
        <v>8</v>
      </c>
      <c r="E317" s="34">
        <f t="shared" si="17"/>
        <v>15.64664</v>
      </c>
      <c r="F317" s="45"/>
      <c r="G317" s="49"/>
      <c r="H317" s="46"/>
    </row>
    <row r="318" spans="1:8">
      <c r="A318" s="32">
        <v>10911</v>
      </c>
      <c r="B318" s="33" t="s">
        <v>637</v>
      </c>
      <c r="C318" s="28" t="s">
        <v>27</v>
      </c>
      <c r="D318" s="48">
        <v>8</v>
      </c>
      <c r="E318" s="34">
        <f t="shared" si="17"/>
        <v>15.64664</v>
      </c>
      <c r="F318" s="45"/>
      <c r="G318" s="49"/>
      <c r="H318" s="46"/>
    </row>
    <row r="319" spans="1:8">
      <c r="A319" s="35">
        <v>10912</v>
      </c>
      <c r="B319" s="36" t="s">
        <v>644</v>
      </c>
      <c r="C319" s="28" t="s">
        <v>27</v>
      </c>
      <c r="D319" s="50">
        <v>8</v>
      </c>
      <c r="E319" s="37">
        <f t="shared" si="17"/>
        <v>15.64664</v>
      </c>
      <c r="F319" s="45"/>
      <c r="G319" s="49"/>
      <c r="H319" s="46"/>
    </row>
    <row r="320" spans="1:8">
      <c r="A320" s="38"/>
      <c r="B320" s="39" t="s">
        <v>645</v>
      </c>
      <c r="C320" s="28"/>
      <c r="D320" s="51"/>
      <c r="E320" s="40"/>
      <c r="F320" s="45"/>
      <c r="G320" s="49"/>
      <c r="H320" s="46"/>
    </row>
    <row r="321" spans="1:8">
      <c r="A321" s="29">
        <v>790</v>
      </c>
      <c r="B321" s="30" t="s">
        <v>643</v>
      </c>
      <c r="C321" s="28" t="s">
        <v>27</v>
      </c>
      <c r="D321" s="47">
        <v>8</v>
      </c>
      <c r="E321" s="31">
        <f t="shared" si="17"/>
        <v>15.64664</v>
      </c>
      <c r="F321" s="45"/>
      <c r="G321" s="49"/>
      <c r="H321" s="46"/>
    </row>
    <row r="322" spans="1:8">
      <c r="A322" s="32">
        <v>791</v>
      </c>
      <c r="B322" s="33" t="s">
        <v>636</v>
      </c>
      <c r="C322" s="28" t="s">
        <v>27</v>
      </c>
      <c r="D322" s="48">
        <v>8</v>
      </c>
      <c r="E322" s="34">
        <f t="shared" si="17"/>
        <v>15.64664</v>
      </c>
      <c r="F322" s="45"/>
      <c r="G322" s="49"/>
      <c r="H322" s="46"/>
    </row>
    <row r="323" spans="1:8">
      <c r="A323" s="32">
        <v>792</v>
      </c>
      <c r="B323" s="33" t="s">
        <v>646</v>
      </c>
      <c r="C323" s="28" t="s">
        <v>27</v>
      </c>
      <c r="D323" s="48">
        <v>8</v>
      </c>
      <c r="E323" s="34">
        <f t="shared" si="17"/>
        <v>15.64664</v>
      </c>
      <c r="F323" s="45"/>
      <c r="G323" s="49"/>
      <c r="H323" s="46"/>
    </row>
    <row r="324" spans="1:8">
      <c r="A324" s="32">
        <v>793</v>
      </c>
      <c r="B324" s="33" t="s">
        <v>642</v>
      </c>
      <c r="C324" s="28" t="s">
        <v>27</v>
      </c>
      <c r="D324" s="48">
        <v>8</v>
      </c>
      <c r="E324" s="34">
        <f t="shared" si="17"/>
        <v>15.64664</v>
      </c>
      <c r="F324" s="45"/>
      <c r="G324" s="49"/>
      <c r="H324" s="46"/>
    </row>
    <row r="325" spans="1:8">
      <c r="A325" s="35">
        <v>794</v>
      </c>
      <c r="B325" s="36" t="s">
        <v>647</v>
      </c>
      <c r="C325" s="28" t="s">
        <v>27</v>
      </c>
      <c r="D325" s="50">
        <v>6</v>
      </c>
      <c r="E325" s="37">
        <f>D325*1.95583</f>
        <v>11.73498</v>
      </c>
      <c r="F325" s="45"/>
      <c r="G325" s="49"/>
      <c r="H325" s="46"/>
    </row>
    <row r="326" spans="1:8">
      <c r="A326" s="38"/>
      <c r="B326" s="39" t="s">
        <v>648</v>
      </c>
      <c r="C326" s="28"/>
      <c r="D326" s="51"/>
      <c r="E326" s="40"/>
      <c r="F326" s="45"/>
      <c r="G326" s="49"/>
      <c r="H326" s="46"/>
    </row>
    <row r="327" spans="1:8">
      <c r="A327" s="29">
        <v>809</v>
      </c>
      <c r="B327" s="30" t="s">
        <v>565</v>
      </c>
      <c r="C327" s="28" t="s">
        <v>27</v>
      </c>
      <c r="D327" s="47">
        <v>8</v>
      </c>
      <c r="E327" s="31">
        <f t="shared" ref="E327:E357" si="18">D327*1.95583</f>
        <v>15.64664</v>
      </c>
      <c r="F327" s="45"/>
      <c r="G327" s="49"/>
      <c r="H327" s="46"/>
    </row>
    <row r="328" spans="1:8">
      <c r="A328" s="32">
        <v>810</v>
      </c>
      <c r="B328" s="33" t="s">
        <v>631</v>
      </c>
      <c r="C328" s="28" t="s">
        <v>27</v>
      </c>
      <c r="D328" s="48">
        <v>6</v>
      </c>
      <c r="E328" s="34">
        <f t="shared" si="18"/>
        <v>11.73498</v>
      </c>
      <c r="F328" s="45"/>
      <c r="G328" s="49"/>
      <c r="H328" s="46"/>
    </row>
    <row r="329" spans="1:8">
      <c r="A329" s="35">
        <v>811</v>
      </c>
      <c r="B329" s="36" t="s">
        <v>566</v>
      </c>
      <c r="C329" s="28" t="s">
        <v>27</v>
      </c>
      <c r="D329" s="50">
        <v>8</v>
      </c>
      <c r="E329" s="37">
        <f t="shared" si="18"/>
        <v>15.64664</v>
      </c>
      <c r="F329" s="45"/>
      <c r="G329" s="49"/>
      <c r="H329" s="46"/>
    </row>
    <row r="330" spans="1:8">
      <c r="A330" s="38"/>
      <c r="B330" s="39" t="s">
        <v>649</v>
      </c>
      <c r="C330" s="28"/>
      <c r="D330" s="51"/>
      <c r="E330" s="40"/>
      <c r="F330" s="45"/>
      <c r="G330" s="49"/>
      <c r="H330" s="46"/>
    </row>
    <row r="331" spans="1:8">
      <c r="A331" s="29">
        <v>619</v>
      </c>
      <c r="B331" s="30" t="s">
        <v>248</v>
      </c>
      <c r="C331" s="28" t="s">
        <v>27</v>
      </c>
      <c r="D331" s="47">
        <v>12</v>
      </c>
      <c r="E331" s="31">
        <f t="shared" si="18"/>
        <v>23.46996</v>
      </c>
      <c r="F331" s="45"/>
      <c r="G331" s="49"/>
      <c r="H331" s="46"/>
    </row>
    <row r="332" spans="1:8">
      <c r="A332" s="32">
        <v>621</v>
      </c>
      <c r="B332" s="33" t="s">
        <v>650</v>
      </c>
      <c r="C332" s="28" t="s">
        <v>27</v>
      </c>
      <c r="D332" s="48">
        <v>12</v>
      </c>
      <c r="E332" s="34">
        <f t="shared" si="18"/>
        <v>23.46996</v>
      </c>
      <c r="F332" s="45"/>
      <c r="G332" s="49"/>
      <c r="H332" s="46"/>
    </row>
    <row r="333" spans="1:8">
      <c r="A333" s="32">
        <v>623</v>
      </c>
      <c r="B333" s="33" t="s">
        <v>249</v>
      </c>
      <c r="C333" s="28" t="s">
        <v>27</v>
      </c>
      <c r="D333" s="48">
        <v>3</v>
      </c>
      <c r="E333" s="34">
        <f t="shared" si="18"/>
        <v>5.8674900000000001</v>
      </c>
      <c r="F333" s="45"/>
      <c r="G333" s="49"/>
      <c r="H333" s="46"/>
    </row>
    <row r="334" spans="1:8">
      <c r="A334" s="32">
        <v>624</v>
      </c>
      <c r="B334" s="33" t="s">
        <v>250</v>
      </c>
      <c r="C334" s="28" t="s">
        <v>27</v>
      </c>
      <c r="D334" s="48">
        <v>10</v>
      </c>
      <c r="E334" s="34">
        <f t="shared" si="18"/>
        <v>19.558299999999999</v>
      </c>
      <c r="F334" s="45">
        <v>7.21</v>
      </c>
      <c r="G334" s="49">
        <v>14.1</v>
      </c>
      <c r="H334" s="46"/>
    </row>
    <row r="335" spans="1:8">
      <c r="A335" s="32">
        <v>626</v>
      </c>
      <c r="B335" s="33" t="s">
        <v>251</v>
      </c>
      <c r="C335" s="28" t="s">
        <v>27</v>
      </c>
      <c r="D335" s="48">
        <v>4</v>
      </c>
      <c r="E335" s="34">
        <f t="shared" si="18"/>
        <v>7.8233199999999998</v>
      </c>
      <c r="F335" s="45"/>
      <c r="G335" s="49"/>
      <c r="H335" s="46"/>
    </row>
    <row r="336" spans="1:8">
      <c r="A336" s="32">
        <v>627</v>
      </c>
      <c r="B336" s="33" t="s">
        <v>252</v>
      </c>
      <c r="C336" s="28" t="s">
        <v>27</v>
      </c>
      <c r="D336" s="48">
        <v>12</v>
      </c>
      <c r="E336" s="34">
        <f t="shared" si="18"/>
        <v>23.46996</v>
      </c>
      <c r="F336" s="45">
        <v>8.49</v>
      </c>
      <c r="G336" s="49">
        <v>16.600000000000001</v>
      </c>
      <c r="H336" s="46"/>
    </row>
    <row r="337" spans="1:8">
      <c r="A337" s="32">
        <v>629</v>
      </c>
      <c r="B337" s="33" t="s">
        <v>253</v>
      </c>
      <c r="C337" s="28" t="s">
        <v>27</v>
      </c>
      <c r="D337" s="48">
        <v>3</v>
      </c>
      <c r="E337" s="34">
        <f t="shared" si="18"/>
        <v>5.8674900000000001</v>
      </c>
      <c r="F337" s="45"/>
      <c r="G337" s="49"/>
      <c r="H337" s="46"/>
    </row>
    <row r="338" spans="1:8">
      <c r="A338" s="32">
        <v>630</v>
      </c>
      <c r="B338" s="33" t="s">
        <v>254</v>
      </c>
      <c r="C338" s="28" t="s">
        <v>27</v>
      </c>
      <c r="D338" s="48">
        <v>15</v>
      </c>
      <c r="E338" s="34">
        <f t="shared" si="18"/>
        <v>29.33745</v>
      </c>
      <c r="F338" s="45">
        <v>10.17</v>
      </c>
      <c r="G338" s="49">
        <v>19.899999999999999</v>
      </c>
      <c r="H338" s="46"/>
    </row>
    <row r="339" spans="1:8">
      <c r="A339" s="32">
        <v>632</v>
      </c>
      <c r="B339" s="33" t="s">
        <v>255</v>
      </c>
      <c r="C339" s="28" t="s">
        <v>27</v>
      </c>
      <c r="D339" s="48">
        <v>3</v>
      </c>
      <c r="E339" s="34">
        <f t="shared" si="18"/>
        <v>5.8674900000000001</v>
      </c>
      <c r="F339" s="45"/>
      <c r="G339" s="49"/>
      <c r="H339" s="46"/>
    </row>
    <row r="340" spans="1:8">
      <c r="A340" s="32">
        <v>633</v>
      </c>
      <c r="B340" s="33" t="s">
        <v>256</v>
      </c>
      <c r="C340" s="28" t="s">
        <v>27</v>
      </c>
      <c r="D340" s="48">
        <v>12</v>
      </c>
      <c r="E340" s="34">
        <f t="shared" si="18"/>
        <v>23.46996</v>
      </c>
      <c r="F340" s="45">
        <v>8.49</v>
      </c>
      <c r="G340" s="49">
        <v>16.600000000000001</v>
      </c>
      <c r="H340" s="46"/>
    </row>
    <row r="341" spans="1:8">
      <c r="A341" s="32">
        <v>635</v>
      </c>
      <c r="B341" s="33" t="s">
        <v>257</v>
      </c>
      <c r="C341" s="28" t="s">
        <v>27</v>
      </c>
      <c r="D341" s="48">
        <v>12</v>
      </c>
      <c r="E341" s="34">
        <f t="shared" si="18"/>
        <v>23.46996</v>
      </c>
      <c r="F341" s="45">
        <v>8.49</v>
      </c>
      <c r="G341" s="49">
        <v>16.600000000000001</v>
      </c>
      <c r="H341" s="46"/>
    </row>
    <row r="342" spans="1:8">
      <c r="A342" s="32">
        <v>637</v>
      </c>
      <c r="B342" s="33" t="s">
        <v>258</v>
      </c>
      <c r="C342" s="28" t="s">
        <v>27</v>
      </c>
      <c r="D342" s="48">
        <v>4</v>
      </c>
      <c r="E342" s="34">
        <f t="shared" si="18"/>
        <v>7.8233199999999998</v>
      </c>
      <c r="F342" s="45"/>
      <c r="G342" s="49"/>
      <c r="H342" s="46"/>
    </row>
    <row r="343" spans="1:8">
      <c r="A343" s="32">
        <v>639</v>
      </c>
      <c r="B343" s="33" t="s">
        <v>651</v>
      </c>
      <c r="C343" s="28" t="s">
        <v>27</v>
      </c>
      <c r="D343" s="48">
        <v>15</v>
      </c>
      <c r="E343" s="34">
        <f t="shared" si="18"/>
        <v>29.33745</v>
      </c>
      <c r="F343" s="45"/>
      <c r="G343" s="49"/>
      <c r="H343" s="46"/>
    </row>
    <row r="344" spans="1:8">
      <c r="A344" s="32">
        <v>640</v>
      </c>
      <c r="B344" s="33" t="s">
        <v>652</v>
      </c>
      <c r="C344" s="28" t="s">
        <v>27</v>
      </c>
      <c r="D344" s="48">
        <v>6</v>
      </c>
      <c r="E344" s="34">
        <f t="shared" si="18"/>
        <v>11.73498</v>
      </c>
      <c r="F344" s="45"/>
      <c r="G344" s="49"/>
      <c r="H344" s="46"/>
    </row>
    <row r="345" spans="1:8">
      <c r="A345" s="32">
        <v>641</v>
      </c>
      <c r="B345" s="33" t="s">
        <v>259</v>
      </c>
      <c r="C345" s="28" t="s">
        <v>27</v>
      </c>
      <c r="D345" s="48">
        <v>10</v>
      </c>
      <c r="E345" s="34">
        <f t="shared" si="18"/>
        <v>19.558299999999999</v>
      </c>
      <c r="F345" s="45">
        <v>5.47</v>
      </c>
      <c r="G345" s="49">
        <v>10.7</v>
      </c>
      <c r="H345" s="46"/>
    </row>
    <row r="346" spans="1:8">
      <c r="A346" s="32">
        <v>642</v>
      </c>
      <c r="B346" s="33" t="s">
        <v>260</v>
      </c>
      <c r="C346" s="28" t="s">
        <v>27</v>
      </c>
      <c r="D346" s="48">
        <v>6</v>
      </c>
      <c r="E346" s="34">
        <f t="shared" si="18"/>
        <v>11.73498</v>
      </c>
      <c r="F346" s="45">
        <v>4.5</v>
      </c>
      <c r="G346" s="49">
        <v>8.8000000000000007</v>
      </c>
      <c r="H346" s="46"/>
    </row>
    <row r="347" spans="1:8">
      <c r="A347" s="32">
        <v>643</v>
      </c>
      <c r="B347" s="33" t="s">
        <v>261</v>
      </c>
      <c r="C347" s="28" t="s">
        <v>27</v>
      </c>
      <c r="D347" s="48">
        <v>12</v>
      </c>
      <c r="E347" s="34">
        <f t="shared" si="18"/>
        <v>23.46996</v>
      </c>
      <c r="F347" s="45"/>
      <c r="G347" s="49"/>
      <c r="H347" s="46"/>
    </row>
    <row r="348" spans="1:8">
      <c r="A348" s="32">
        <v>644</v>
      </c>
      <c r="B348" s="33" t="s">
        <v>262</v>
      </c>
      <c r="C348" s="28" t="s">
        <v>27</v>
      </c>
      <c r="D348" s="48">
        <v>6</v>
      </c>
      <c r="E348" s="34">
        <f t="shared" si="18"/>
        <v>11.73498</v>
      </c>
      <c r="F348" s="45"/>
      <c r="G348" s="49"/>
      <c r="H348" s="46"/>
    </row>
    <row r="349" spans="1:8">
      <c r="A349" s="32">
        <v>645</v>
      </c>
      <c r="B349" s="33" t="s">
        <v>653</v>
      </c>
      <c r="C349" s="28" t="s">
        <v>27</v>
      </c>
      <c r="D349" s="48">
        <v>15</v>
      </c>
      <c r="E349" s="34">
        <f t="shared" si="18"/>
        <v>29.33745</v>
      </c>
      <c r="F349" s="45">
        <v>8.3000000000000007</v>
      </c>
      <c r="G349" s="49">
        <v>16.239999999999998</v>
      </c>
      <c r="H349" s="46"/>
    </row>
    <row r="350" spans="1:8">
      <c r="A350" s="32">
        <v>647</v>
      </c>
      <c r="B350" s="33" t="s">
        <v>654</v>
      </c>
      <c r="C350" s="28" t="s">
        <v>27</v>
      </c>
      <c r="D350" s="48">
        <v>12</v>
      </c>
      <c r="E350" s="34">
        <f t="shared" si="18"/>
        <v>23.46996</v>
      </c>
      <c r="F350" s="45"/>
      <c r="G350" s="49"/>
      <c r="H350" s="46"/>
    </row>
    <row r="351" spans="1:8">
      <c r="A351" s="32">
        <v>649</v>
      </c>
      <c r="B351" s="33" t="s">
        <v>655</v>
      </c>
      <c r="C351" s="28" t="s">
        <v>27</v>
      </c>
      <c r="D351" s="48">
        <v>12</v>
      </c>
      <c r="E351" s="34">
        <f t="shared" si="18"/>
        <v>23.46996</v>
      </c>
      <c r="F351" s="45">
        <v>9.98</v>
      </c>
      <c r="G351" s="49">
        <v>19.510000000000002</v>
      </c>
      <c r="H351" s="46"/>
    </row>
    <row r="352" spans="1:8">
      <c r="A352" s="32">
        <v>650</v>
      </c>
      <c r="B352" s="33" t="s">
        <v>263</v>
      </c>
      <c r="C352" s="28" t="s">
        <v>27</v>
      </c>
      <c r="D352" s="48">
        <v>5</v>
      </c>
      <c r="E352" s="34">
        <f t="shared" si="18"/>
        <v>9.7791499999999996</v>
      </c>
      <c r="F352" s="45"/>
      <c r="G352" s="49"/>
      <c r="H352" s="46"/>
    </row>
    <row r="353" spans="1:8">
      <c r="A353" s="32">
        <v>651</v>
      </c>
      <c r="B353" s="33" t="s">
        <v>656</v>
      </c>
      <c r="C353" s="28" t="s">
        <v>27</v>
      </c>
      <c r="D353" s="48">
        <v>6</v>
      </c>
      <c r="E353" s="34">
        <f t="shared" si="18"/>
        <v>11.73498</v>
      </c>
      <c r="F353" s="45"/>
      <c r="G353" s="49"/>
      <c r="H353" s="46"/>
    </row>
    <row r="354" spans="1:8">
      <c r="A354" s="32">
        <v>654</v>
      </c>
      <c r="B354" s="33" t="s">
        <v>264</v>
      </c>
      <c r="C354" s="28" t="s">
        <v>27</v>
      </c>
      <c r="D354" s="48">
        <v>12</v>
      </c>
      <c r="E354" s="34">
        <f t="shared" si="18"/>
        <v>23.46996</v>
      </c>
      <c r="F354" s="45">
        <v>11.42</v>
      </c>
      <c r="G354" s="49">
        <v>22.34</v>
      </c>
      <c r="H354" s="46"/>
    </row>
    <row r="355" spans="1:8">
      <c r="A355" s="32">
        <v>965</v>
      </c>
      <c r="B355" s="33" t="s">
        <v>265</v>
      </c>
      <c r="C355" s="28" t="s">
        <v>27</v>
      </c>
      <c r="D355" s="48">
        <v>13</v>
      </c>
      <c r="E355" s="34">
        <f t="shared" si="18"/>
        <v>25.425789999999999</v>
      </c>
      <c r="F355" s="45"/>
      <c r="G355" s="49"/>
      <c r="H355" s="46"/>
    </row>
    <row r="356" spans="1:8">
      <c r="A356" s="32">
        <v>966</v>
      </c>
      <c r="B356" s="33" t="s">
        <v>266</v>
      </c>
      <c r="C356" s="28" t="s">
        <v>27</v>
      </c>
      <c r="D356" s="48">
        <v>13</v>
      </c>
      <c r="E356" s="34">
        <f t="shared" si="18"/>
        <v>25.425789999999999</v>
      </c>
      <c r="F356" s="45">
        <v>8.92</v>
      </c>
      <c r="G356" s="49">
        <v>17.45</v>
      </c>
      <c r="H356" s="46"/>
    </row>
    <row r="357" spans="1:8">
      <c r="A357" s="32">
        <v>10779</v>
      </c>
      <c r="B357" s="33" t="s">
        <v>657</v>
      </c>
      <c r="C357" s="28" t="s">
        <v>27</v>
      </c>
      <c r="D357" s="48">
        <v>10</v>
      </c>
      <c r="E357" s="34">
        <f t="shared" si="18"/>
        <v>19.558299999999999</v>
      </c>
      <c r="F357" s="45"/>
      <c r="G357" s="49"/>
      <c r="H357" s="46"/>
    </row>
    <row r="358" spans="1:8">
      <c r="A358" s="32">
        <v>11299</v>
      </c>
      <c r="B358" s="33" t="s">
        <v>658</v>
      </c>
      <c r="C358" s="28" t="s">
        <v>27</v>
      </c>
      <c r="D358" s="48">
        <v>12</v>
      </c>
      <c r="E358" s="34">
        <f>D358*1.95583</f>
        <v>23.46996</v>
      </c>
      <c r="F358" s="45"/>
      <c r="G358" s="49"/>
      <c r="H358" s="46"/>
    </row>
    <row r="359" spans="1:8">
      <c r="A359" s="35">
        <v>11316</v>
      </c>
      <c r="B359" s="36" t="s">
        <v>659</v>
      </c>
      <c r="C359" s="28" t="s">
        <v>27</v>
      </c>
      <c r="D359" s="50">
        <v>16</v>
      </c>
      <c r="E359" s="37">
        <f t="shared" ref="E359:E399" si="19">D359*1.95583</f>
        <v>31.293279999999999</v>
      </c>
      <c r="F359" s="45"/>
      <c r="G359" s="49"/>
      <c r="H359" s="46"/>
    </row>
    <row r="360" spans="1:8">
      <c r="A360" s="38"/>
      <c r="B360" s="39" t="s">
        <v>660</v>
      </c>
      <c r="C360" s="28"/>
      <c r="D360" s="51"/>
      <c r="E360" s="40"/>
      <c r="F360" s="45"/>
      <c r="G360" s="49"/>
      <c r="H360" s="46"/>
    </row>
    <row r="361" spans="1:8">
      <c r="A361" s="29">
        <v>659</v>
      </c>
      <c r="B361" s="30" t="s">
        <v>267</v>
      </c>
      <c r="C361" s="28" t="s">
        <v>27</v>
      </c>
      <c r="D361" s="47">
        <v>12</v>
      </c>
      <c r="E361" s="31">
        <f t="shared" si="19"/>
        <v>23.46996</v>
      </c>
      <c r="F361" s="45"/>
      <c r="G361" s="49"/>
      <c r="H361" s="46"/>
    </row>
    <row r="362" spans="1:8">
      <c r="A362" s="32">
        <v>661</v>
      </c>
      <c r="B362" s="33" t="s">
        <v>268</v>
      </c>
      <c r="C362" s="28" t="s">
        <v>27</v>
      </c>
      <c r="D362" s="48">
        <v>6</v>
      </c>
      <c r="E362" s="34">
        <f t="shared" si="19"/>
        <v>11.73498</v>
      </c>
      <c r="F362" s="45"/>
      <c r="G362" s="49"/>
      <c r="H362" s="46"/>
    </row>
    <row r="363" spans="1:8">
      <c r="A363" s="32">
        <v>662</v>
      </c>
      <c r="B363" s="33" t="s">
        <v>269</v>
      </c>
      <c r="C363" s="28" t="s">
        <v>27</v>
      </c>
      <c r="D363" s="48">
        <v>10</v>
      </c>
      <c r="E363" s="34">
        <f t="shared" si="19"/>
        <v>19.558299999999999</v>
      </c>
      <c r="F363" s="45"/>
      <c r="G363" s="49"/>
      <c r="H363" s="46"/>
    </row>
    <row r="364" spans="1:8">
      <c r="A364" s="32">
        <v>663</v>
      </c>
      <c r="B364" s="33" t="s">
        <v>270</v>
      </c>
      <c r="C364" s="28" t="s">
        <v>27</v>
      </c>
      <c r="D364" s="48">
        <v>8</v>
      </c>
      <c r="E364" s="34">
        <f t="shared" si="19"/>
        <v>15.64664</v>
      </c>
      <c r="F364" s="45"/>
      <c r="G364" s="49"/>
      <c r="H364" s="46"/>
    </row>
    <row r="365" spans="1:8">
      <c r="A365" s="32">
        <v>665</v>
      </c>
      <c r="B365" s="33" t="s">
        <v>271</v>
      </c>
      <c r="C365" s="28" t="s">
        <v>27</v>
      </c>
      <c r="D365" s="48">
        <v>8</v>
      </c>
      <c r="E365" s="34">
        <f t="shared" si="19"/>
        <v>15.64664</v>
      </c>
      <c r="F365" s="45"/>
      <c r="G365" s="49"/>
      <c r="H365" s="46"/>
    </row>
    <row r="366" spans="1:8">
      <c r="A366" s="32">
        <v>666</v>
      </c>
      <c r="B366" s="33" t="s">
        <v>272</v>
      </c>
      <c r="C366" s="28" t="s">
        <v>27</v>
      </c>
      <c r="D366" s="48">
        <v>10</v>
      </c>
      <c r="E366" s="34">
        <f t="shared" si="19"/>
        <v>19.558299999999999</v>
      </c>
      <c r="F366" s="45"/>
      <c r="G366" s="49"/>
      <c r="H366" s="46"/>
    </row>
    <row r="367" spans="1:8">
      <c r="A367" s="32">
        <v>924</v>
      </c>
      <c r="B367" s="33" t="s">
        <v>273</v>
      </c>
      <c r="C367" s="28" t="s">
        <v>27</v>
      </c>
      <c r="D367" s="48">
        <v>15</v>
      </c>
      <c r="E367" s="34">
        <f t="shared" si="19"/>
        <v>29.33745</v>
      </c>
      <c r="F367" s="45"/>
      <c r="G367" s="49"/>
      <c r="H367" s="46"/>
    </row>
    <row r="368" spans="1:8">
      <c r="A368" s="35">
        <v>970</v>
      </c>
      <c r="B368" s="36" t="s">
        <v>39</v>
      </c>
      <c r="C368" s="28" t="s">
        <v>27</v>
      </c>
      <c r="D368" s="50">
        <v>5</v>
      </c>
      <c r="E368" s="37">
        <f t="shared" si="19"/>
        <v>9.7791499999999996</v>
      </c>
      <c r="F368" s="45"/>
      <c r="G368" s="49"/>
      <c r="H368" s="46"/>
    </row>
    <row r="369" spans="1:8">
      <c r="A369" s="38"/>
      <c r="B369" s="39" t="s">
        <v>661</v>
      </c>
      <c r="C369" s="28"/>
      <c r="D369" s="51"/>
      <c r="E369" s="40"/>
      <c r="F369" s="45"/>
      <c r="G369" s="49"/>
      <c r="H369" s="46"/>
    </row>
    <row r="370" spans="1:8">
      <c r="A370" s="29">
        <v>106</v>
      </c>
      <c r="B370" s="30" t="s">
        <v>274</v>
      </c>
      <c r="C370" s="28" t="s">
        <v>27</v>
      </c>
      <c r="D370" s="47">
        <v>15</v>
      </c>
      <c r="E370" s="31">
        <f t="shared" si="19"/>
        <v>29.33745</v>
      </c>
      <c r="F370" s="45"/>
      <c r="G370" s="49"/>
      <c r="H370" s="46"/>
    </row>
    <row r="371" spans="1:8">
      <c r="A371" s="32">
        <v>107</v>
      </c>
      <c r="B371" s="33" t="s">
        <v>275</v>
      </c>
      <c r="C371" s="28" t="s">
        <v>27</v>
      </c>
      <c r="D371" s="48">
        <v>4</v>
      </c>
      <c r="E371" s="34">
        <f t="shared" si="19"/>
        <v>7.8233199999999998</v>
      </c>
      <c r="F371" s="45"/>
      <c r="G371" s="49"/>
      <c r="H371" s="46"/>
    </row>
    <row r="372" spans="1:8">
      <c r="A372" s="32">
        <v>10796</v>
      </c>
      <c r="B372" s="33" t="s">
        <v>276</v>
      </c>
      <c r="C372" s="28" t="s">
        <v>27</v>
      </c>
      <c r="D372" s="48">
        <v>7</v>
      </c>
      <c r="E372" s="34">
        <f t="shared" si="19"/>
        <v>13.690809999999999</v>
      </c>
      <c r="F372" s="45"/>
      <c r="G372" s="49"/>
      <c r="H372" s="46"/>
    </row>
    <row r="373" spans="1:8">
      <c r="A373" s="32">
        <v>10797</v>
      </c>
      <c r="B373" s="33" t="s">
        <v>277</v>
      </c>
      <c r="C373" s="28" t="s">
        <v>27</v>
      </c>
      <c r="D373" s="48">
        <v>35</v>
      </c>
      <c r="E373" s="34">
        <f t="shared" si="19"/>
        <v>68.454049999999995</v>
      </c>
      <c r="F373" s="45"/>
      <c r="G373" s="49"/>
      <c r="H373" s="46"/>
    </row>
    <row r="374" spans="1:8">
      <c r="A374" s="32">
        <v>10798</v>
      </c>
      <c r="B374" s="33" t="s">
        <v>278</v>
      </c>
      <c r="C374" s="28" t="s">
        <v>27</v>
      </c>
      <c r="D374" s="48">
        <v>70</v>
      </c>
      <c r="E374" s="34">
        <f t="shared" si="19"/>
        <v>136.90809999999999</v>
      </c>
      <c r="F374" s="45"/>
      <c r="G374" s="49"/>
      <c r="H374" s="46"/>
    </row>
    <row r="375" spans="1:8">
      <c r="A375" s="35">
        <v>112</v>
      </c>
      <c r="B375" s="36" t="s">
        <v>279</v>
      </c>
      <c r="C375" s="28" t="s">
        <v>27</v>
      </c>
      <c r="D375" s="50">
        <v>5</v>
      </c>
      <c r="E375" s="37">
        <f t="shared" si="19"/>
        <v>9.7791499999999996</v>
      </c>
      <c r="F375" s="45"/>
      <c r="G375" s="49"/>
      <c r="H375" s="46"/>
    </row>
    <row r="376" spans="1:8">
      <c r="A376" s="38"/>
      <c r="B376" s="39" t="s">
        <v>662</v>
      </c>
      <c r="C376" s="28"/>
      <c r="D376" s="51"/>
      <c r="E376" s="40"/>
      <c r="F376" s="45"/>
      <c r="G376" s="49"/>
      <c r="H376" s="46"/>
    </row>
    <row r="377" spans="1:8">
      <c r="A377" s="29">
        <v>387</v>
      </c>
      <c r="B377" s="30" t="s">
        <v>569</v>
      </c>
      <c r="C377" s="28" t="s">
        <v>27</v>
      </c>
      <c r="D377" s="47">
        <v>18</v>
      </c>
      <c r="E377" s="31">
        <f t="shared" si="19"/>
        <v>35.204940000000001</v>
      </c>
      <c r="F377" s="45">
        <v>9.4600000000000009</v>
      </c>
      <c r="G377" s="49">
        <v>18.5</v>
      </c>
      <c r="H377" s="46"/>
    </row>
    <row r="378" spans="1:8">
      <c r="A378" s="32">
        <v>388</v>
      </c>
      <c r="B378" s="33" t="s">
        <v>280</v>
      </c>
      <c r="C378" s="28" t="s">
        <v>27</v>
      </c>
      <c r="D378" s="48">
        <v>18</v>
      </c>
      <c r="E378" s="34">
        <f t="shared" si="19"/>
        <v>35.204940000000001</v>
      </c>
      <c r="F378" s="45">
        <v>9.4600000000000009</v>
      </c>
      <c r="G378" s="49">
        <v>18.5</v>
      </c>
      <c r="H378" s="46"/>
    </row>
    <row r="379" spans="1:8">
      <c r="A379" s="32">
        <v>389</v>
      </c>
      <c r="B379" s="33" t="s">
        <v>281</v>
      </c>
      <c r="C379" s="28" t="s">
        <v>27</v>
      </c>
      <c r="D379" s="48">
        <v>18</v>
      </c>
      <c r="E379" s="34">
        <f t="shared" si="19"/>
        <v>35.204940000000001</v>
      </c>
      <c r="F379" s="45">
        <v>9.4600000000000009</v>
      </c>
      <c r="G379" s="49">
        <v>18.5</v>
      </c>
      <c r="H379" s="46"/>
    </row>
    <row r="380" spans="1:8">
      <c r="A380" s="32">
        <v>390</v>
      </c>
      <c r="B380" s="33" t="s">
        <v>282</v>
      </c>
      <c r="C380" s="28" t="s">
        <v>27</v>
      </c>
      <c r="D380" s="48">
        <v>18</v>
      </c>
      <c r="E380" s="34">
        <f t="shared" si="19"/>
        <v>35.204940000000001</v>
      </c>
      <c r="F380" s="45">
        <v>9.4600000000000009</v>
      </c>
      <c r="G380" s="49">
        <v>18.5</v>
      </c>
      <c r="H380" s="46"/>
    </row>
    <row r="381" spans="1:8">
      <c r="A381" s="32">
        <v>391</v>
      </c>
      <c r="B381" s="33" t="s">
        <v>283</v>
      </c>
      <c r="C381" s="28" t="s">
        <v>27</v>
      </c>
      <c r="D381" s="48">
        <v>18</v>
      </c>
      <c r="E381" s="34">
        <f t="shared" si="19"/>
        <v>35.204940000000001</v>
      </c>
      <c r="F381" s="45">
        <v>9.4600000000000009</v>
      </c>
      <c r="G381" s="49">
        <v>18.5</v>
      </c>
      <c r="H381" s="46"/>
    </row>
    <row r="382" spans="1:8">
      <c r="A382" s="32">
        <v>392</v>
      </c>
      <c r="B382" s="33" t="s">
        <v>284</v>
      </c>
      <c r="C382" s="28" t="s">
        <v>27</v>
      </c>
      <c r="D382" s="48">
        <v>18</v>
      </c>
      <c r="E382" s="34">
        <f t="shared" si="19"/>
        <v>35.204940000000001</v>
      </c>
      <c r="F382" s="45">
        <v>9.4600000000000009</v>
      </c>
      <c r="G382" s="49">
        <v>18.5</v>
      </c>
      <c r="H382" s="46"/>
    </row>
    <row r="383" spans="1:8">
      <c r="A383" s="32">
        <v>393</v>
      </c>
      <c r="B383" s="33" t="s">
        <v>285</v>
      </c>
      <c r="C383" s="28" t="s">
        <v>27</v>
      </c>
      <c r="D383" s="48">
        <v>18</v>
      </c>
      <c r="E383" s="34">
        <f t="shared" si="19"/>
        <v>35.204940000000001</v>
      </c>
      <c r="F383" s="45">
        <v>9.4600000000000009</v>
      </c>
      <c r="G383" s="49">
        <v>18.5</v>
      </c>
      <c r="H383" s="46"/>
    </row>
    <row r="384" spans="1:8">
      <c r="A384" s="32">
        <v>394</v>
      </c>
      <c r="B384" s="33" t="s">
        <v>286</v>
      </c>
      <c r="C384" s="28" t="s">
        <v>27</v>
      </c>
      <c r="D384" s="48">
        <v>18</v>
      </c>
      <c r="E384" s="34">
        <f t="shared" si="19"/>
        <v>35.204940000000001</v>
      </c>
      <c r="F384" s="45">
        <v>9.4600000000000009</v>
      </c>
      <c r="G384" s="49">
        <v>18.5</v>
      </c>
      <c r="H384" s="46"/>
    </row>
    <row r="385" spans="1:8">
      <c r="A385" s="32">
        <v>395</v>
      </c>
      <c r="B385" s="33" t="s">
        <v>287</v>
      </c>
      <c r="C385" s="28" t="s">
        <v>27</v>
      </c>
      <c r="D385" s="48">
        <v>18</v>
      </c>
      <c r="E385" s="34">
        <f t="shared" si="19"/>
        <v>35.204940000000001</v>
      </c>
      <c r="F385" s="45">
        <v>9.4600000000000009</v>
      </c>
      <c r="G385" s="49">
        <v>18.5</v>
      </c>
      <c r="H385" s="46"/>
    </row>
    <row r="386" spans="1:8">
      <c r="A386" s="32">
        <v>396</v>
      </c>
      <c r="B386" s="33" t="s">
        <v>288</v>
      </c>
      <c r="C386" s="28" t="s">
        <v>27</v>
      </c>
      <c r="D386" s="48">
        <v>18</v>
      </c>
      <c r="E386" s="34">
        <f t="shared" si="19"/>
        <v>35.204940000000001</v>
      </c>
      <c r="F386" s="45">
        <v>9.4600000000000009</v>
      </c>
      <c r="G386" s="49">
        <v>18.5</v>
      </c>
      <c r="H386" s="46"/>
    </row>
    <row r="387" spans="1:8">
      <c r="A387" s="32">
        <v>397</v>
      </c>
      <c r="B387" s="33" t="s">
        <v>289</v>
      </c>
      <c r="C387" s="28" t="s">
        <v>27</v>
      </c>
      <c r="D387" s="48">
        <v>18</v>
      </c>
      <c r="E387" s="34">
        <f t="shared" si="19"/>
        <v>35.204940000000001</v>
      </c>
      <c r="F387" s="45">
        <v>9.4600000000000009</v>
      </c>
      <c r="G387" s="49">
        <v>18.5</v>
      </c>
      <c r="H387" s="46"/>
    </row>
    <row r="388" spans="1:8">
      <c r="A388" s="32">
        <v>398</v>
      </c>
      <c r="B388" s="33" t="s">
        <v>290</v>
      </c>
      <c r="C388" s="28" t="s">
        <v>27</v>
      </c>
      <c r="D388" s="48">
        <v>18</v>
      </c>
      <c r="E388" s="34">
        <f t="shared" si="19"/>
        <v>35.204940000000001</v>
      </c>
      <c r="F388" s="45">
        <v>9.4600000000000009</v>
      </c>
      <c r="G388" s="49">
        <v>18.5</v>
      </c>
      <c r="H388" s="46"/>
    </row>
    <row r="389" spans="1:8">
      <c r="A389" s="32">
        <v>399</v>
      </c>
      <c r="B389" s="33" t="s">
        <v>291</v>
      </c>
      <c r="C389" s="28" t="s">
        <v>27</v>
      </c>
      <c r="D389" s="48">
        <v>18</v>
      </c>
      <c r="E389" s="34">
        <f t="shared" si="19"/>
        <v>35.204940000000001</v>
      </c>
      <c r="F389" s="45">
        <v>9.4600000000000009</v>
      </c>
      <c r="G389" s="49">
        <v>18.5</v>
      </c>
      <c r="H389" s="46"/>
    </row>
    <row r="390" spans="1:8">
      <c r="A390" s="32">
        <v>400</v>
      </c>
      <c r="B390" s="33" t="s">
        <v>292</v>
      </c>
      <c r="C390" s="28" t="s">
        <v>27</v>
      </c>
      <c r="D390" s="48">
        <v>18</v>
      </c>
      <c r="E390" s="34">
        <f t="shared" si="19"/>
        <v>35.204940000000001</v>
      </c>
      <c r="F390" s="45">
        <v>9.4600000000000009</v>
      </c>
      <c r="G390" s="49">
        <v>18.5</v>
      </c>
      <c r="H390" s="46"/>
    </row>
    <row r="391" spans="1:8">
      <c r="A391" s="32">
        <v>401</v>
      </c>
      <c r="B391" s="33" t="s">
        <v>293</v>
      </c>
      <c r="C391" s="28" t="s">
        <v>27</v>
      </c>
      <c r="D391" s="48">
        <v>18</v>
      </c>
      <c r="E391" s="34">
        <f t="shared" si="19"/>
        <v>35.204940000000001</v>
      </c>
      <c r="F391" s="45">
        <v>9.4600000000000009</v>
      </c>
      <c r="G391" s="49">
        <v>18.5</v>
      </c>
      <c r="H391" s="46"/>
    </row>
    <row r="392" spans="1:8">
      <c r="A392" s="32">
        <v>402</v>
      </c>
      <c r="B392" s="33" t="s">
        <v>294</v>
      </c>
      <c r="C392" s="28" t="s">
        <v>27</v>
      </c>
      <c r="D392" s="48">
        <v>18</v>
      </c>
      <c r="E392" s="34">
        <f t="shared" si="19"/>
        <v>35.204940000000001</v>
      </c>
      <c r="F392" s="45">
        <v>9.4600000000000009</v>
      </c>
      <c r="G392" s="49">
        <v>18.5</v>
      </c>
      <c r="H392" s="46"/>
    </row>
    <row r="393" spans="1:8">
      <c r="A393" s="32">
        <v>403</v>
      </c>
      <c r="B393" s="33" t="s">
        <v>295</v>
      </c>
      <c r="C393" s="28" t="s">
        <v>27</v>
      </c>
      <c r="D393" s="48">
        <v>18</v>
      </c>
      <c r="E393" s="34">
        <f t="shared" si="19"/>
        <v>35.204940000000001</v>
      </c>
      <c r="F393" s="45">
        <v>9.4600000000000009</v>
      </c>
      <c r="G393" s="49">
        <v>18.5</v>
      </c>
      <c r="H393" s="46"/>
    </row>
    <row r="394" spans="1:8">
      <c r="A394" s="32">
        <v>404</v>
      </c>
      <c r="B394" s="33" t="s">
        <v>296</v>
      </c>
      <c r="C394" s="28" t="s">
        <v>27</v>
      </c>
      <c r="D394" s="48">
        <v>18</v>
      </c>
      <c r="E394" s="34">
        <f t="shared" si="19"/>
        <v>35.204940000000001</v>
      </c>
      <c r="F394" s="45">
        <v>9.4600000000000009</v>
      </c>
      <c r="G394" s="49">
        <v>18.5</v>
      </c>
      <c r="H394" s="46"/>
    </row>
    <row r="395" spans="1:8">
      <c r="A395" s="32">
        <v>405</v>
      </c>
      <c r="B395" s="33" t="s">
        <v>297</v>
      </c>
      <c r="C395" s="28" t="s">
        <v>27</v>
      </c>
      <c r="D395" s="48">
        <v>18</v>
      </c>
      <c r="E395" s="34">
        <f t="shared" si="19"/>
        <v>35.204940000000001</v>
      </c>
      <c r="F395" s="45">
        <v>9.4600000000000009</v>
      </c>
      <c r="G395" s="49">
        <v>18.5</v>
      </c>
      <c r="H395" s="46"/>
    </row>
    <row r="396" spans="1:8">
      <c r="A396" s="32">
        <v>406</v>
      </c>
      <c r="B396" s="33" t="s">
        <v>298</v>
      </c>
      <c r="C396" s="28" t="s">
        <v>27</v>
      </c>
      <c r="D396" s="48">
        <v>18</v>
      </c>
      <c r="E396" s="34">
        <f t="shared" si="19"/>
        <v>35.204940000000001</v>
      </c>
      <c r="F396" s="45">
        <v>9.4600000000000009</v>
      </c>
      <c r="G396" s="49">
        <v>18.5</v>
      </c>
      <c r="H396" s="46"/>
    </row>
    <row r="397" spans="1:8">
      <c r="A397" s="32">
        <v>407</v>
      </c>
      <c r="B397" s="33" t="s">
        <v>299</v>
      </c>
      <c r="C397" s="28" t="s">
        <v>27</v>
      </c>
      <c r="D397" s="48">
        <v>18</v>
      </c>
      <c r="E397" s="34">
        <f t="shared" si="19"/>
        <v>35.204940000000001</v>
      </c>
      <c r="F397" s="45">
        <v>9.4600000000000009</v>
      </c>
      <c r="G397" s="49">
        <v>18.5</v>
      </c>
      <c r="H397" s="46"/>
    </row>
    <row r="398" spans="1:8">
      <c r="A398" s="32">
        <v>408</v>
      </c>
      <c r="B398" s="33" t="s">
        <v>300</v>
      </c>
      <c r="C398" s="28" t="s">
        <v>27</v>
      </c>
      <c r="D398" s="48">
        <v>18</v>
      </c>
      <c r="E398" s="34">
        <f t="shared" si="19"/>
        <v>35.204940000000001</v>
      </c>
      <c r="F398" s="45">
        <v>9.4600000000000009</v>
      </c>
      <c r="G398" s="49">
        <v>18.5</v>
      </c>
      <c r="H398" s="46"/>
    </row>
    <row r="399" spans="1:8">
      <c r="A399" s="32">
        <v>409</v>
      </c>
      <c r="B399" s="33" t="s">
        <v>301</v>
      </c>
      <c r="C399" s="28" t="s">
        <v>27</v>
      </c>
      <c r="D399" s="48">
        <v>18</v>
      </c>
      <c r="E399" s="34">
        <f t="shared" si="19"/>
        <v>35.204940000000001</v>
      </c>
      <c r="F399" s="45">
        <v>9.4600000000000009</v>
      </c>
      <c r="G399" s="49">
        <v>18.5</v>
      </c>
      <c r="H399" s="46"/>
    </row>
    <row r="400" spans="1:8">
      <c r="A400" s="32">
        <v>410</v>
      </c>
      <c r="B400" s="33" t="s">
        <v>302</v>
      </c>
      <c r="C400" s="28" t="s">
        <v>27</v>
      </c>
      <c r="D400" s="48">
        <v>18</v>
      </c>
      <c r="E400" s="34">
        <f>D400*1.95583</f>
        <v>35.204940000000001</v>
      </c>
      <c r="F400" s="45">
        <v>9.4600000000000009</v>
      </c>
      <c r="G400" s="49">
        <v>18.5</v>
      </c>
      <c r="H400" s="46"/>
    </row>
    <row r="401" spans="1:8">
      <c r="A401" s="32">
        <v>411</v>
      </c>
      <c r="B401" s="33" t="s">
        <v>303</v>
      </c>
      <c r="C401" s="28" t="s">
        <v>27</v>
      </c>
      <c r="D401" s="48">
        <v>20</v>
      </c>
      <c r="E401" s="34">
        <f t="shared" ref="E401:E437" si="20">D401*1.95583</f>
        <v>39.116599999999998</v>
      </c>
      <c r="F401" s="45">
        <v>15.34</v>
      </c>
      <c r="G401" s="49">
        <v>30</v>
      </c>
      <c r="H401" s="46"/>
    </row>
    <row r="402" spans="1:8">
      <c r="A402" s="32">
        <v>412</v>
      </c>
      <c r="B402" s="33" t="s">
        <v>304</v>
      </c>
      <c r="C402" s="28" t="s">
        <v>27</v>
      </c>
      <c r="D402" s="48">
        <v>20</v>
      </c>
      <c r="E402" s="34">
        <f t="shared" si="20"/>
        <v>39.116599999999998</v>
      </c>
      <c r="F402" s="45">
        <v>15.34</v>
      </c>
      <c r="G402" s="49">
        <v>30</v>
      </c>
      <c r="H402" s="46"/>
    </row>
    <row r="403" spans="1:8">
      <c r="A403" s="32">
        <v>413</v>
      </c>
      <c r="B403" s="33" t="s">
        <v>305</v>
      </c>
      <c r="C403" s="28" t="s">
        <v>27</v>
      </c>
      <c r="D403" s="48">
        <v>20</v>
      </c>
      <c r="E403" s="34">
        <f t="shared" si="20"/>
        <v>39.116599999999998</v>
      </c>
      <c r="F403" s="45">
        <v>15.34</v>
      </c>
      <c r="G403" s="49">
        <v>30</v>
      </c>
      <c r="H403" s="46"/>
    </row>
    <row r="404" spans="1:8">
      <c r="A404" s="32">
        <v>414</v>
      </c>
      <c r="B404" s="33" t="s">
        <v>306</v>
      </c>
      <c r="C404" s="28" t="s">
        <v>27</v>
      </c>
      <c r="D404" s="48">
        <v>20</v>
      </c>
      <c r="E404" s="34">
        <f t="shared" si="20"/>
        <v>39.116599999999998</v>
      </c>
      <c r="F404" s="45">
        <v>15.34</v>
      </c>
      <c r="G404" s="49">
        <v>30</v>
      </c>
      <c r="H404" s="46"/>
    </row>
    <row r="405" spans="1:8">
      <c r="A405" s="32">
        <v>415</v>
      </c>
      <c r="B405" s="33" t="s">
        <v>307</v>
      </c>
      <c r="C405" s="28" t="s">
        <v>27</v>
      </c>
      <c r="D405" s="48">
        <v>20</v>
      </c>
      <c r="E405" s="34">
        <f t="shared" si="20"/>
        <v>39.116599999999998</v>
      </c>
      <c r="F405" s="45">
        <v>15.34</v>
      </c>
      <c r="G405" s="49">
        <v>30</v>
      </c>
      <c r="H405" s="46"/>
    </row>
    <row r="406" spans="1:8">
      <c r="A406" s="32">
        <v>416</v>
      </c>
      <c r="B406" s="33" t="s">
        <v>308</v>
      </c>
      <c r="C406" s="28" t="s">
        <v>27</v>
      </c>
      <c r="D406" s="48">
        <v>20</v>
      </c>
      <c r="E406" s="34">
        <f t="shared" si="20"/>
        <v>39.116599999999998</v>
      </c>
      <c r="F406" s="45">
        <v>15.34</v>
      </c>
      <c r="G406" s="49">
        <v>30</v>
      </c>
      <c r="H406" s="46"/>
    </row>
    <row r="407" spans="1:8">
      <c r="A407" s="32">
        <v>417</v>
      </c>
      <c r="B407" s="33" t="s">
        <v>309</v>
      </c>
      <c r="C407" s="28" t="s">
        <v>27</v>
      </c>
      <c r="D407" s="48">
        <v>20</v>
      </c>
      <c r="E407" s="34">
        <f t="shared" si="20"/>
        <v>39.116599999999998</v>
      </c>
      <c r="F407" s="45">
        <v>15.34</v>
      </c>
      <c r="G407" s="49">
        <v>30</v>
      </c>
      <c r="H407" s="46"/>
    </row>
    <row r="408" spans="1:8">
      <c r="A408" s="32">
        <v>418</v>
      </c>
      <c r="B408" s="33" t="s">
        <v>310</v>
      </c>
      <c r="C408" s="28" t="s">
        <v>27</v>
      </c>
      <c r="D408" s="48">
        <v>20</v>
      </c>
      <c r="E408" s="34">
        <f t="shared" si="20"/>
        <v>39.116599999999998</v>
      </c>
      <c r="F408" s="45">
        <v>15.34</v>
      </c>
      <c r="G408" s="49">
        <v>30</v>
      </c>
      <c r="H408" s="46"/>
    </row>
    <row r="409" spans="1:8">
      <c r="A409" s="32">
        <v>419</v>
      </c>
      <c r="B409" s="33" t="s">
        <v>311</v>
      </c>
      <c r="C409" s="28" t="s">
        <v>27</v>
      </c>
      <c r="D409" s="48">
        <v>35</v>
      </c>
      <c r="E409" s="34">
        <f t="shared" si="20"/>
        <v>68.454049999999995</v>
      </c>
      <c r="F409" s="45"/>
      <c r="G409" s="49"/>
      <c r="H409" s="46"/>
    </row>
    <row r="410" spans="1:8">
      <c r="A410" s="32">
        <v>421</v>
      </c>
      <c r="B410" s="33" t="s">
        <v>312</v>
      </c>
      <c r="C410" s="28" t="s">
        <v>27</v>
      </c>
      <c r="D410" s="48">
        <v>35</v>
      </c>
      <c r="E410" s="34">
        <f t="shared" si="20"/>
        <v>68.454049999999995</v>
      </c>
      <c r="F410" s="45">
        <v>23.52</v>
      </c>
      <c r="G410" s="49">
        <v>46</v>
      </c>
      <c r="H410" s="46"/>
    </row>
    <row r="411" spans="1:8">
      <c r="A411" s="32">
        <v>422</v>
      </c>
      <c r="B411" s="33" t="s">
        <v>313</v>
      </c>
      <c r="C411" s="28" t="s">
        <v>27</v>
      </c>
      <c r="D411" s="48">
        <v>45</v>
      </c>
      <c r="E411" s="34">
        <f t="shared" si="20"/>
        <v>88.012349999999998</v>
      </c>
      <c r="F411" s="45">
        <v>38.35</v>
      </c>
      <c r="G411" s="49">
        <v>75</v>
      </c>
      <c r="H411" s="46"/>
    </row>
    <row r="412" spans="1:8">
      <c r="A412" s="32">
        <v>423</v>
      </c>
      <c r="B412" s="33" t="s">
        <v>314</v>
      </c>
      <c r="C412" s="28" t="s">
        <v>27</v>
      </c>
      <c r="D412" s="48">
        <v>23</v>
      </c>
      <c r="E412" s="34">
        <f t="shared" si="20"/>
        <v>44.984090000000002</v>
      </c>
      <c r="F412" s="45"/>
      <c r="G412" s="49"/>
      <c r="H412" s="46"/>
    </row>
    <row r="413" spans="1:8">
      <c r="A413" s="32">
        <v>424</v>
      </c>
      <c r="B413" s="33" t="s">
        <v>315</v>
      </c>
      <c r="C413" s="28" t="s">
        <v>27</v>
      </c>
      <c r="D413" s="48">
        <v>30</v>
      </c>
      <c r="E413" s="34">
        <f t="shared" si="20"/>
        <v>58.674900000000001</v>
      </c>
      <c r="F413" s="45">
        <v>27.1</v>
      </c>
      <c r="G413" s="49">
        <v>53</v>
      </c>
      <c r="H413" s="46"/>
    </row>
    <row r="414" spans="1:8">
      <c r="A414" s="32">
        <v>425</v>
      </c>
      <c r="B414" s="33" t="s">
        <v>316</v>
      </c>
      <c r="C414" s="28" t="s">
        <v>27</v>
      </c>
      <c r="D414" s="48">
        <v>35</v>
      </c>
      <c r="E414" s="34">
        <f t="shared" si="20"/>
        <v>68.454049999999995</v>
      </c>
      <c r="F414" s="45">
        <v>27.1</v>
      </c>
      <c r="G414" s="49">
        <v>53</v>
      </c>
      <c r="H414" s="46"/>
    </row>
    <row r="415" spans="1:8">
      <c r="A415" s="32">
        <v>973</v>
      </c>
      <c r="B415" s="33" t="s">
        <v>57</v>
      </c>
      <c r="C415" s="28" t="s">
        <v>27</v>
      </c>
      <c r="D415" s="48">
        <v>20</v>
      </c>
      <c r="E415" s="34">
        <f t="shared" si="20"/>
        <v>39.116599999999998</v>
      </c>
      <c r="F415" s="45"/>
      <c r="G415" s="49"/>
      <c r="H415" s="46"/>
    </row>
    <row r="416" spans="1:8">
      <c r="A416" s="32">
        <v>11141</v>
      </c>
      <c r="B416" s="33" t="s">
        <v>317</v>
      </c>
      <c r="C416" s="28" t="s">
        <v>27</v>
      </c>
      <c r="D416" s="48">
        <v>10</v>
      </c>
      <c r="E416" s="34">
        <f t="shared" si="20"/>
        <v>19.558299999999999</v>
      </c>
      <c r="F416" s="45"/>
      <c r="G416" s="49"/>
      <c r="H416" s="46"/>
    </row>
    <row r="417" spans="1:8">
      <c r="A417" s="35">
        <v>11309</v>
      </c>
      <c r="B417" s="36" t="s">
        <v>663</v>
      </c>
      <c r="C417" s="28" t="s">
        <v>27</v>
      </c>
      <c r="D417" s="50">
        <v>15</v>
      </c>
      <c r="E417" s="37">
        <f t="shared" si="20"/>
        <v>29.33745</v>
      </c>
      <c r="F417" s="45"/>
      <c r="G417" s="49"/>
      <c r="H417" s="46"/>
    </row>
    <row r="418" spans="1:8">
      <c r="A418" s="38"/>
      <c r="B418" s="39" t="s">
        <v>664</v>
      </c>
      <c r="C418" s="28"/>
      <c r="D418" s="51"/>
      <c r="E418" s="40"/>
      <c r="F418" s="45"/>
      <c r="G418" s="49"/>
      <c r="H418" s="46"/>
    </row>
    <row r="419" spans="1:8">
      <c r="A419" s="29">
        <v>113</v>
      </c>
      <c r="B419" s="30" t="s">
        <v>318</v>
      </c>
      <c r="C419" s="28" t="s">
        <v>27</v>
      </c>
      <c r="D419" s="47">
        <v>12</v>
      </c>
      <c r="E419" s="31">
        <f t="shared" si="20"/>
        <v>23.46996</v>
      </c>
      <c r="F419" s="45"/>
      <c r="G419" s="49"/>
      <c r="H419" s="46"/>
    </row>
    <row r="420" spans="1:8">
      <c r="A420" s="32">
        <v>114</v>
      </c>
      <c r="B420" s="33" t="s">
        <v>319</v>
      </c>
      <c r="C420" s="28" t="s">
        <v>27</v>
      </c>
      <c r="D420" s="48">
        <v>15</v>
      </c>
      <c r="E420" s="34">
        <f t="shared" si="20"/>
        <v>29.33745</v>
      </c>
      <c r="F420" s="45"/>
      <c r="G420" s="49"/>
      <c r="H420" s="46"/>
    </row>
    <row r="421" spans="1:8">
      <c r="A421" s="32">
        <v>115</v>
      </c>
      <c r="B421" s="33" t="s">
        <v>320</v>
      </c>
      <c r="C421" s="28" t="s">
        <v>27</v>
      </c>
      <c r="D421" s="48">
        <v>30</v>
      </c>
      <c r="E421" s="34">
        <f t="shared" si="20"/>
        <v>58.674900000000001</v>
      </c>
      <c r="F421" s="45">
        <v>10.23</v>
      </c>
      <c r="G421" s="49">
        <v>20</v>
      </c>
      <c r="H421" s="46"/>
    </row>
    <row r="422" spans="1:8">
      <c r="A422" s="32">
        <v>116</v>
      </c>
      <c r="B422" s="33" t="s">
        <v>321</v>
      </c>
      <c r="C422" s="28" t="s">
        <v>27</v>
      </c>
      <c r="D422" s="48">
        <v>15</v>
      </c>
      <c r="E422" s="34">
        <f t="shared" si="20"/>
        <v>29.33745</v>
      </c>
      <c r="F422" s="45"/>
      <c r="G422" s="49"/>
      <c r="H422" s="46"/>
    </row>
    <row r="423" spans="1:8">
      <c r="A423" s="32">
        <v>117</v>
      </c>
      <c r="B423" s="33" t="s">
        <v>322</v>
      </c>
      <c r="C423" s="28" t="s">
        <v>27</v>
      </c>
      <c r="D423" s="48">
        <v>15</v>
      </c>
      <c r="E423" s="34">
        <f t="shared" si="20"/>
        <v>29.33745</v>
      </c>
      <c r="F423" s="45"/>
      <c r="G423" s="49"/>
      <c r="H423" s="46"/>
    </row>
    <row r="424" spans="1:8">
      <c r="A424" s="32">
        <v>124</v>
      </c>
      <c r="B424" s="33" t="s">
        <v>323</v>
      </c>
      <c r="C424" s="28" t="s">
        <v>27</v>
      </c>
      <c r="D424" s="48">
        <v>20</v>
      </c>
      <c r="E424" s="34">
        <f t="shared" si="20"/>
        <v>39.116599999999998</v>
      </c>
      <c r="F424" s="45"/>
      <c r="G424" s="49"/>
      <c r="H424" s="46"/>
    </row>
    <row r="425" spans="1:8">
      <c r="A425" s="32">
        <v>126</v>
      </c>
      <c r="B425" s="33" t="s">
        <v>324</v>
      </c>
      <c r="C425" s="28" t="s">
        <v>27</v>
      </c>
      <c r="D425" s="48">
        <v>50</v>
      </c>
      <c r="E425" s="34">
        <f t="shared" si="20"/>
        <v>97.791499999999999</v>
      </c>
      <c r="F425" s="45"/>
      <c r="G425" s="49"/>
      <c r="H425" s="46"/>
    </row>
    <row r="426" spans="1:8">
      <c r="A426" s="32">
        <v>128</v>
      </c>
      <c r="B426" s="33" t="s">
        <v>325</v>
      </c>
      <c r="C426" s="28" t="s">
        <v>27</v>
      </c>
      <c r="D426" s="48">
        <v>15</v>
      </c>
      <c r="E426" s="34">
        <f t="shared" si="20"/>
        <v>29.33745</v>
      </c>
      <c r="F426" s="45"/>
      <c r="G426" s="49"/>
      <c r="H426" s="46"/>
    </row>
    <row r="427" spans="1:8">
      <c r="A427" s="32">
        <v>129</v>
      </c>
      <c r="B427" s="33" t="s">
        <v>326</v>
      </c>
      <c r="C427" s="28" t="s">
        <v>27</v>
      </c>
      <c r="D427" s="48">
        <v>20</v>
      </c>
      <c r="E427" s="34">
        <f t="shared" si="20"/>
        <v>39.116599999999998</v>
      </c>
      <c r="F427" s="45"/>
      <c r="G427" s="49"/>
      <c r="H427" s="46"/>
    </row>
    <row r="428" spans="1:8">
      <c r="A428" s="32">
        <v>130</v>
      </c>
      <c r="B428" s="33" t="s">
        <v>327</v>
      </c>
      <c r="C428" s="28" t="s">
        <v>27</v>
      </c>
      <c r="D428" s="48">
        <v>15</v>
      </c>
      <c r="E428" s="34">
        <f t="shared" si="20"/>
        <v>29.33745</v>
      </c>
      <c r="F428" s="45"/>
      <c r="G428" s="49"/>
      <c r="H428" s="46"/>
    </row>
    <row r="429" spans="1:8">
      <c r="A429" s="32">
        <v>131</v>
      </c>
      <c r="B429" s="33" t="s">
        <v>328</v>
      </c>
      <c r="C429" s="28" t="s">
        <v>27</v>
      </c>
      <c r="D429" s="48">
        <v>15</v>
      </c>
      <c r="E429" s="34">
        <f t="shared" si="20"/>
        <v>29.33745</v>
      </c>
      <c r="F429" s="45"/>
      <c r="G429" s="49"/>
      <c r="H429" s="46"/>
    </row>
    <row r="430" spans="1:8">
      <c r="A430" s="32">
        <v>132</v>
      </c>
      <c r="B430" s="33" t="s">
        <v>329</v>
      </c>
      <c r="C430" s="28" t="s">
        <v>27</v>
      </c>
      <c r="D430" s="48">
        <v>20</v>
      </c>
      <c r="E430" s="34">
        <f t="shared" si="20"/>
        <v>39.116599999999998</v>
      </c>
      <c r="F430" s="45"/>
      <c r="G430" s="49"/>
      <c r="H430" s="46"/>
    </row>
    <row r="431" spans="1:8">
      <c r="A431" s="32">
        <v>133</v>
      </c>
      <c r="B431" s="33" t="s">
        <v>330</v>
      </c>
      <c r="C431" s="28" t="s">
        <v>27</v>
      </c>
      <c r="D431" s="48">
        <v>40</v>
      </c>
      <c r="E431" s="34">
        <f t="shared" si="20"/>
        <v>78.233199999999997</v>
      </c>
      <c r="F431" s="45"/>
      <c r="G431" s="49"/>
      <c r="H431" s="46"/>
    </row>
    <row r="432" spans="1:8">
      <c r="A432" s="32">
        <v>134</v>
      </c>
      <c r="B432" s="33" t="s">
        <v>331</v>
      </c>
      <c r="C432" s="28" t="s">
        <v>27</v>
      </c>
      <c r="D432" s="48">
        <v>40</v>
      </c>
      <c r="E432" s="34">
        <f t="shared" si="20"/>
        <v>78.233199999999997</v>
      </c>
      <c r="F432" s="45"/>
      <c r="G432" s="49"/>
      <c r="H432" s="46"/>
    </row>
    <row r="433" spans="1:8">
      <c r="A433" s="32">
        <v>135</v>
      </c>
      <c r="B433" s="33" t="s">
        <v>332</v>
      </c>
      <c r="C433" s="28" t="s">
        <v>27</v>
      </c>
      <c r="D433" s="48">
        <v>25</v>
      </c>
      <c r="E433" s="34">
        <f t="shared" si="20"/>
        <v>48.89575</v>
      </c>
      <c r="F433" s="45"/>
      <c r="G433" s="49"/>
      <c r="H433" s="46"/>
    </row>
    <row r="434" spans="1:8">
      <c r="A434" s="32">
        <v>136</v>
      </c>
      <c r="B434" s="33" t="s">
        <v>333</v>
      </c>
      <c r="C434" s="28" t="s">
        <v>27</v>
      </c>
      <c r="D434" s="48">
        <v>20</v>
      </c>
      <c r="E434" s="34">
        <f t="shared" si="20"/>
        <v>39.116599999999998</v>
      </c>
      <c r="F434" s="45"/>
      <c r="G434" s="49"/>
      <c r="H434" s="46"/>
    </row>
    <row r="435" spans="1:8">
      <c r="A435" s="32">
        <v>137</v>
      </c>
      <c r="B435" s="33" t="s">
        <v>334</v>
      </c>
      <c r="C435" s="28" t="s">
        <v>27</v>
      </c>
      <c r="D435" s="48">
        <v>15</v>
      </c>
      <c r="E435" s="34">
        <f t="shared" si="20"/>
        <v>29.33745</v>
      </c>
      <c r="F435" s="45"/>
      <c r="G435" s="49"/>
      <c r="H435" s="46"/>
    </row>
    <row r="436" spans="1:8">
      <c r="A436" s="32">
        <v>138</v>
      </c>
      <c r="B436" s="33" t="s">
        <v>335</v>
      </c>
      <c r="C436" s="28" t="s">
        <v>27</v>
      </c>
      <c r="D436" s="48">
        <v>15</v>
      </c>
      <c r="E436" s="34">
        <f t="shared" si="20"/>
        <v>29.33745</v>
      </c>
      <c r="F436" s="45"/>
      <c r="G436" s="49"/>
      <c r="H436" s="46"/>
    </row>
    <row r="437" spans="1:8">
      <c r="A437" s="32">
        <v>139</v>
      </c>
      <c r="B437" s="33" t="s">
        <v>336</v>
      </c>
      <c r="C437" s="28" t="s">
        <v>27</v>
      </c>
      <c r="D437" s="48">
        <v>25</v>
      </c>
      <c r="E437" s="34">
        <f t="shared" si="20"/>
        <v>48.89575</v>
      </c>
      <c r="F437" s="45"/>
      <c r="G437" s="49"/>
      <c r="H437" s="46"/>
    </row>
    <row r="438" spans="1:8">
      <c r="A438" s="32">
        <v>142</v>
      </c>
      <c r="B438" s="33" t="s">
        <v>337</v>
      </c>
      <c r="C438" s="28" t="s">
        <v>27</v>
      </c>
      <c r="D438" s="48">
        <v>25</v>
      </c>
      <c r="E438" s="34">
        <f>D438*1.95583</f>
        <v>48.89575</v>
      </c>
      <c r="F438" s="45"/>
      <c r="G438" s="49"/>
      <c r="H438" s="46"/>
    </row>
    <row r="439" spans="1:8">
      <c r="A439" s="32">
        <v>143</v>
      </c>
      <c r="B439" s="33" t="s">
        <v>338</v>
      </c>
      <c r="C439" s="28" t="s">
        <v>27</v>
      </c>
      <c r="D439" s="48">
        <v>10</v>
      </c>
      <c r="E439" s="34">
        <f t="shared" ref="E439:E487" si="21">D439*1.95583</f>
        <v>19.558299999999999</v>
      </c>
      <c r="F439" s="45"/>
      <c r="G439" s="49"/>
      <c r="H439" s="46"/>
    </row>
    <row r="440" spans="1:8">
      <c r="A440" s="32">
        <v>144</v>
      </c>
      <c r="B440" s="33" t="s">
        <v>339</v>
      </c>
      <c r="C440" s="28" t="s">
        <v>27</v>
      </c>
      <c r="D440" s="48">
        <v>20</v>
      </c>
      <c r="E440" s="34">
        <f t="shared" si="21"/>
        <v>39.116599999999998</v>
      </c>
      <c r="F440" s="45"/>
      <c r="G440" s="49"/>
      <c r="H440" s="46"/>
    </row>
    <row r="441" spans="1:8">
      <c r="A441" s="32">
        <v>145</v>
      </c>
      <c r="B441" s="33" t="s">
        <v>340</v>
      </c>
      <c r="C441" s="28" t="s">
        <v>27</v>
      </c>
      <c r="D441" s="48">
        <v>30</v>
      </c>
      <c r="E441" s="34">
        <f t="shared" si="21"/>
        <v>58.674900000000001</v>
      </c>
      <c r="F441" s="45"/>
      <c r="G441" s="49"/>
      <c r="H441" s="46"/>
    </row>
    <row r="442" spans="1:8">
      <c r="A442" s="32">
        <v>146</v>
      </c>
      <c r="B442" s="33" t="s">
        <v>341</v>
      </c>
      <c r="C442" s="28" t="s">
        <v>27</v>
      </c>
      <c r="D442" s="48">
        <v>15</v>
      </c>
      <c r="E442" s="34">
        <f t="shared" si="21"/>
        <v>29.33745</v>
      </c>
      <c r="F442" s="45"/>
      <c r="G442" s="49"/>
      <c r="H442" s="46"/>
    </row>
    <row r="443" spans="1:8">
      <c r="A443" s="32">
        <v>147</v>
      </c>
      <c r="B443" s="33" t="s">
        <v>342</v>
      </c>
      <c r="C443" s="28" t="s">
        <v>27</v>
      </c>
      <c r="D443" s="48">
        <v>10</v>
      </c>
      <c r="E443" s="34">
        <f t="shared" si="21"/>
        <v>19.558299999999999</v>
      </c>
      <c r="F443" s="45"/>
      <c r="G443" s="49"/>
      <c r="H443" s="46"/>
    </row>
    <row r="444" spans="1:8">
      <c r="A444" s="32">
        <v>148</v>
      </c>
      <c r="B444" s="33" t="s">
        <v>343</v>
      </c>
      <c r="C444" s="28" t="s">
        <v>27</v>
      </c>
      <c r="D444" s="48">
        <v>15</v>
      </c>
      <c r="E444" s="34">
        <f t="shared" si="21"/>
        <v>29.33745</v>
      </c>
      <c r="F444" s="45"/>
      <c r="G444" s="49"/>
      <c r="H444" s="46"/>
    </row>
    <row r="445" spans="1:8">
      <c r="A445" s="32">
        <v>149</v>
      </c>
      <c r="B445" s="33" t="s">
        <v>344</v>
      </c>
      <c r="C445" s="28" t="s">
        <v>27</v>
      </c>
      <c r="D445" s="48">
        <v>20</v>
      </c>
      <c r="E445" s="34">
        <f t="shared" si="21"/>
        <v>39.116599999999998</v>
      </c>
      <c r="F445" s="45"/>
      <c r="G445" s="49"/>
      <c r="H445" s="46"/>
    </row>
    <row r="446" spans="1:8">
      <c r="A446" s="32">
        <v>150</v>
      </c>
      <c r="B446" s="33" t="s">
        <v>345</v>
      </c>
      <c r="C446" s="28" t="s">
        <v>27</v>
      </c>
      <c r="D446" s="48">
        <v>10</v>
      </c>
      <c r="E446" s="34">
        <f t="shared" si="21"/>
        <v>19.558299999999999</v>
      </c>
      <c r="F446" s="45"/>
      <c r="G446" s="49"/>
      <c r="H446" s="46"/>
    </row>
    <row r="447" spans="1:8">
      <c r="A447" s="32">
        <v>151</v>
      </c>
      <c r="B447" s="33" t="s">
        <v>346</v>
      </c>
      <c r="C447" s="28" t="s">
        <v>27</v>
      </c>
      <c r="D447" s="48">
        <v>10</v>
      </c>
      <c r="E447" s="34">
        <f t="shared" si="21"/>
        <v>19.558299999999999</v>
      </c>
      <c r="F447" s="45"/>
      <c r="G447" s="49"/>
      <c r="H447" s="46"/>
    </row>
    <row r="448" spans="1:8">
      <c r="A448" s="32">
        <v>152</v>
      </c>
      <c r="B448" s="33" t="s">
        <v>347</v>
      </c>
      <c r="C448" s="28" t="s">
        <v>27</v>
      </c>
      <c r="D448" s="48">
        <v>20</v>
      </c>
      <c r="E448" s="34">
        <f t="shared" si="21"/>
        <v>39.116599999999998</v>
      </c>
      <c r="F448" s="45"/>
      <c r="G448" s="49"/>
      <c r="H448" s="46"/>
    </row>
    <row r="449" spans="1:8">
      <c r="A449" s="32">
        <v>154</v>
      </c>
      <c r="B449" s="33" t="s">
        <v>348</v>
      </c>
      <c r="C449" s="28" t="s">
        <v>27</v>
      </c>
      <c r="D449" s="48">
        <v>20</v>
      </c>
      <c r="E449" s="34">
        <f t="shared" si="21"/>
        <v>39.116599999999998</v>
      </c>
      <c r="F449" s="45"/>
      <c r="G449" s="49"/>
      <c r="H449" s="46"/>
    </row>
    <row r="450" spans="1:8">
      <c r="A450" s="32">
        <v>155</v>
      </c>
      <c r="B450" s="33" t="s">
        <v>349</v>
      </c>
      <c r="C450" s="28" t="s">
        <v>27</v>
      </c>
      <c r="D450" s="48">
        <v>5</v>
      </c>
      <c r="E450" s="34">
        <f t="shared" si="21"/>
        <v>9.7791499999999996</v>
      </c>
      <c r="F450" s="45"/>
      <c r="G450" s="49"/>
      <c r="H450" s="46"/>
    </row>
    <row r="451" spans="1:8">
      <c r="A451" s="32">
        <v>156</v>
      </c>
      <c r="B451" s="33" t="s">
        <v>350</v>
      </c>
      <c r="C451" s="28" t="s">
        <v>27</v>
      </c>
      <c r="D451" s="48">
        <v>20</v>
      </c>
      <c r="E451" s="34">
        <f t="shared" si="21"/>
        <v>39.116599999999998</v>
      </c>
      <c r="F451" s="45"/>
      <c r="G451" s="49"/>
      <c r="H451" s="46"/>
    </row>
    <row r="452" spans="1:8">
      <c r="A452" s="32">
        <v>157</v>
      </c>
      <c r="B452" s="33" t="s">
        <v>351</v>
      </c>
      <c r="C452" s="28" t="s">
        <v>27</v>
      </c>
      <c r="D452" s="48">
        <v>40</v>
      </c>
      <c r="E452" s="34">
        <f t="shared" si="21"/>
        <v>78.233199999999997</v>
      </c>
      <c r="F452" s="45"/>
      <c r="G452" s="49"/>
      <c r="H452" s="46"/>
    </row>
    <row r="453" spans="1:8">
      <c r="A453" s="32">
        <v>158</v>
      </c>
      <c r="B453" s="33" t="s">
        <v>352</v>
      </c>
      <c r="C453" s="28" t="s">
        <v>27</v>
      </c>
      <c r="D453" s="48">
        <v>40</v>
      </c>
      <c r="E453" s="34">
        <f t="shared" si="21"/>
        <v>78.233199999999997</v>
      </c>
      <c r="F453" s="45"/>
      <c r="G453" s="49"/>
      <c r="H453" s="46"/>
    </row>
    <row r="454" spans="1:8">
      <c r="A454" s="32">
        <v>161</v>
      </c>
      <c r="B454" s="33" t="s">
        <v>353</v>
      </c>
      <c r="C454" s="28" t="s">
        <v>27</v>
      </c>
      <c r="D454" s="48">
        <v>10</v>
      </c>
      <c r="E454" s="34">
        <f t="shared" si="21"/>
        <v>19.558299999999999</v>
      </c>
      <c r="F454" s="45"/>
      <c r="G454" s="49"/>
      <c r="H454" s="46"/>
    </row>
    <row r="455" spans="1:8">
      <c r="A455" s="32">
        <v>163</v>
      </c>
      <c r="B455" s="33" t="s">
        <v>354</v>
      </c>
      <c r="C455" s="28" t="s">
        <v>27</v>
      </c>
      <c r="D455" s="48">
        <v>30</v>
      </c>
      <c r="E455" s="34">
        <f t="shared" si="21"/>
        <v>58.674900000000001</v>
      </c>
      <c r="F455" s="45"/>
      <c r="G455" s="49"/>
      <c r="H455" s="46"/>
    </row>
    <row r="456" spans="1:8">
      <c r="A456" s="32">
        <v>164</v>
      </c>
      <c r="B456" s="33" t="s">
        <v>355</v>
      </c>
      <c r="C456" s="28" t="s">
        <v>27</v>
      </c>
      <c r="D456" s="48">
        <v>50</v>
      </c>
      <c r="E456" s="34">
        <f t="shared" si="21"/>
        <v>97.791499999999999</v>
      </c>
      <c r="F456" s="45"/>
      <c r="G456" s="49"/>
      <c r="H456" s="46"/>
    </row>
    <row r="457" spans="1:8">
      <c r="A457" s="32">
        <v>165</v>
      </c>
      <c r="B457" s="33" t="s">
        <v>356</v>
      </c>
      <c r="C457" s="28" t="s">
        <v>27</v>
      </c>
      <c r="D457" s="48">
        <v>50</v>
      </c>
      <c r="E457" s="34">
        <f t="shared" si="21"/>
        <v>97.791499999999999</v>
      </c>
      <c r="F457" s="45"/>
      <c r="G457" s="49"/>
      <c r="H457" s="46"/>
    </row>
    <row r="458" spans="1:8">
      <c r="A458" s="32">
        <v>166</v>
      </c>
      <c r="B458" s="33" t="s">
        <v>357</v>
      </c>
      <c r="C458" s="28" t="s">
        <v>27</v>
      </c>
      <c r="D458" s="48">
        <v>50</v>
      </c>
      <c r="E458" s="34">
        <f t="shared" si="21"/>
        <v>97.791499999999999</v>
      </c>
      <c r="F458" s="45"/>
      <c r="G458" s="49"/>
      <c r="H458" s="46"/>
    </row>
    <row r="459" spans="1:8">
      <c r="A459" s="32">
        <v>167</v>
      </c>
      <c r="B459" s="33" t="s">
        <v>358</v>
      </c>
      <c r="C459" s="28" t="s">
        <v>27</v>
      </c>
      <c r="D459" s="48">
        <v>60</v>
      </c>
      <c r="E459" s="34">
        <f t="shared" si="21"/>
        <v>117.3498</v>
      </c>
      <c r="F459" s="45"/>
      <c r="G459" s="49"/>
      <c r="H459" s="46"/>
    </row>
    <row r="460" spans="1:8">
      <c r="A460" s="32">
        <v>169</v>
      </c>
      <c r="B460" s="33" t="s">
        <v>359</v>
      </c>
      <c r="C460" s="28" t="s">
        <v>27</v>
      </c>
      <c r="D460" s="48">
        <v>15</v>
      </c>
      <c r="E460" s="34">
        <f t="shared" si="21"/>
        <v>29.33745</v>
      </c>
      <c r="F460" s="45"/>
      <c r="G460" s="49"/>
      <c r="H460" s="46"/>
    </row>
    <row r="461" spans="1:8">
      <c r="A461" s="35">
        <v>170</v>
      </c>
      <c r="B461" s="36" t="s">
        <v>360</v>
      </c>
      <c r="C461" s="28" t="s">
        <v>27</v>
      </c>
      <c r="D461" s="50">
        <v>30</v>
      </c>
      <c r="E461" s="37">
        <f t="shared" si="21"/>
        <v>58.674900000000001</v>
      </c>
      <c r="F461" s="45"/>
      <c r="G461" s="49"/>
      <c r="H461" s="46"/>
    </row>
    <row r="462" spans="1:8">
      <c r="A462" s="38"/>
      <c r="B462" s="39" t="s">
        <v>665</v>
      </c>
      <c r="C462" s="28"/>
      <c r="D462" s="51"/>
      <c r="E462" s="40"/>
      <c r="F462" s="45"/>
      <c r="G462" s="49"/>
      <c r="H462" s="46"/>
    </row>
    <row r="463" spans="1:8">
      <c r="A463" s="29">
        <v>121</v>
      </c>
      <c r="B463" s="30" t="s">
        <v>361</v>
      </c>
      <c r="C463" s="28" t="s">
        <v>27</v>
      </c>
      <c r="D463" s="47">
        <v>100</v>
      </c>
      <c r="E463" s="31">
        <f t="shared" si="21"/>
        <v>195.583</v>
      </c>
      <c r="F463" s="45"/>
      <c r="G463" s="49"/>
      <c r="H463" s="46"/>
    </row>
    <row r="464" spans="1:8">
      <c r="A464" s="32">
        <v>127</v>
      </c>
      <c r="B464" s="33" t="s">
        <v>362</v>
      </c>
      <c r="C464" s="28" t="s">
        <v>27</v>
      </c>
      <c r="D464" s="48">
        <v>50</v>
      </c>
      <c r="E464" s="34">
        <f t="shared" si="21"/>
        <v>97.791499999999999</v>
      </c>
      <c r="F464" s="45"/>
      <c r="G464" s="49"/>
      <c r="H464" s="46"/>
    </row>
    <row r="465" spans="1:8">
      <c r="A465" s="32">
        <v>159</v>
      </c>
      <c r="B465" s="33" t="s">
        <v>363</v>
      </c>
      <c r="C465" s="28" t="s">
        <v>27</v>
      </c>
      <c r="D465" s="48">
        <v>100</v>
      </c>
      <c r="E465" s="34">
        <f t="shared" si="21"/>
        <v>195.583</v>
      </c>
      <c r="F465" s="45"/>
      <c r="G465" s="49"/>
      <c r="H465" s="46"/>
    </row>
    <row r="466" spans="1:8">
      <c r="A466" s="32">
        <v>160</v>
      </c>
      <c r="B466" s="33" t="s">
        <v>364</v>
      </c>
      <c r="C466" s="28" t="s">
        <v>27</v>
      </c>
      <c r="D466" s="48">
        <v>140</v>
      </c>
      <c r="E466" s="34">
        <f t="shared" si="21"/>
        <v>273.81619999999998</v>
      </c>
      <c r="F466" s="45"/>
      <c r="G466" s="49"/>
      <c r="H466" s="46"/>
    </row>
    <row r="467" spans="1:8">
      <c r="A467" s="32">
        <v>168</v>
      </c>
      <c r="B467" s="33" t="s">
        <v>365</v>
      </c>
      <c r="C467" s="28" t="s">
        <v>27</v>
      </c>
      <c r="D467" s="48">
        <v>70</v>
      </c>
      <c r="E467" s="34">
        <f t="shared" si="21"/>
        <v>136.90809999999999</v>
      </c>
      <c r="F467" s="45"/>
      <c r="G467" s="49"/>
      <c r="H467" s="46"/>
    </row>
    <row r="468" spans="1:8">
      <c r="A468" s="32">
        <v>703</v>
      </c>
      <c r="B468" s="33" t="s">
        <v>366</v>
      </c>
      <c r="C468" s="28" t="s">
        <v>27</v>
      </c>
      <c r="D468" s="48">
        <v>150</v>
      </c>
      <c r="E468" s="34">
        <f t="shared" si="21"/>
        <v>293.37450000000001</v>
      </c>
      <c r="F468" s="45"/>
      <c r="G468" s="49"/>
      <c r="H468" s="46"/>
    </row>
    <row r="469" spans="1:8">
      <c r="A469" s="32">
        <v>704</v>
      </c>
      <c r="B469" s="33" t="s">
        <v>367</v>
      </c>
      <c r="C469" s="28" t="s">
        <v>27</v>
      </c>
      <c r="D469" s="48">
        <v>150</v>
      </c>
      <c r="E469" s="34">
        <f t="shared" si="21"/>
        <v>293.37450000000001</v>
      </c>
      <c r="F469" s="45"/>
      <c r="G469" s="49"/>
      <c r="H469" s="46"/>
    </row>
    <row r="470" spans="1:8">
      <c r="A470" s="32">
        <v>705</v>
      </c>
      <c r="B470" s="33" t="s">
        <v>368</v>
      </c>
      <c r="C470" s="28" t="s">
        <v>27</v>
      </c>
      <c r="D470" s="48">
        <v>50</v>
      </c>
      <c r="E470" s="34">
        <f t="shared" si="21"/>
        <v>97.791499999999999</v>
      </c>
      <c r="F470" s="45"/>
      <c r="G470" s="49"/>
      <c r="H470" s="46"/>
    </row>
    <row r="471" spans="1:8">
      <c r="A471" s="32">
        <v>706</v>
      </c>
      <c r="B471" s="33" t="s">
        <v>369</v>
      </c>
      <c r="C471" s="28" t="s">
        <v>27</v>
      </c>
      <c r="D471" s="48">
        <v>100</v>
      </c>
      <c r="E471" s="34">
        <f t="shared" si="21"/>
        <v>195.583</v>
      </c>
      <c r="F471" s="45"/>
      <c r="G471" s="49"/>
      <c r="H471" s="46"/>
    </row>
    <row r="472" spans="1:8">
      <c r="A472" s="32">
        <v>707</v>
      </c>
      <c r="B472" s="33" t="s">
        <v>370</v>
      </c>
      <c r="C472" s="28" t="s">
        <v>27</v>
      </c>
      <c r="D472" s="48">
        <v>300</v>
      </c>
      <c r="E472" s="34">
        <f t="shared" si="21"/>
        <v>586.74900000000002</v>
      </c>
      <c r="F472" s="45"/>
      <c r="G472" s="49"/>
      <c r="H472" s="46"/>
    </row>
    <row r="473" spans="1:8">
      <c r="A473" s="32">
        <v>709</v>
      </c>
      <c r="B473" s="33" t="s">
        <v>371</v>
      </c>
      <c r="C473" s="28" t="s">
        <v>27</v>
      </c>
      <c r="D473" s="48">
        <v>80</v>
      </c>
      <c r="E473" s="34">
        <f t="shared" si="21"/>
        <v>156.46639999999999</v>
      </c>
      <c r="F473" s="45"/>
      <c r="G473" s="49"/>
      <c r="H473" s="46"/>
    </row>
    <row r="474" spans="1:8">
      <c r="A474" s="32">
        <v>710</v>
      </c>
      <c r="B474" s="33" t="s">
        <v>372</v>
      </c>
      <c r="C474" s="28" t="s">
        <v>27</v>
      </c>
      <c r="D474" s="48">
        <v>80</v>
      </c>
      <c r="E474" s="34">
        <f t="shared" si="21"/>
        <v>156.46639999999999</v>
      </c>
      <c r="F474" s="45"/>
      <c r="G474" s="49"/>
      <c r="H474" s="46"/>
    </row>
    <row r="475" spans="1:8">
      <c r="A475" s="32">
        <v>711</v>
      </c>
      <c r="B475" s="33" t="s">
        <v>373</v>
      </c>
      <c r="C475" s="28" t="s">
        <v>27</v>
      </c>
      <c r="D475" s="48">
        <v>80</v>
      </c>
      <c r="E475" s="34">
        <f t="shared" si="21"/>
        <v>156.46639999999999</v>
      </c>
      <c r="F475" s="45"/>
      <c r="G475" s="49"/>
      <c r="H475" s="46"/>
    </row>
    <row r="476" spans="1:8">
      <c r="A476" s="32">
        <v>712</v>
      </c>
      <c r="B476" s="33" t="s">
        <v>374</v>
      </c>
      <c r="C476" s="28" t="s">
        <v>27</v>
      </c>
      <c r="D476" s="48">
        <v>50</v>
      </c>
      <c r="E476" s="34">
        <f t="shared" si="21"/>
        <v>97.791499999999999</v>
      </c>
      <c r="F476" s="45"/>
      <c r="G476" s="49"/>
      <c r="H476" s="46"/>
    </row>
    <row r="477" spans="1:8">
      <c r="A477" s="32">
        <v>713</v>
      </c>
      <c r="B477" s="33" t="s">
        <v>375</v>
      </c>
      <c r="C477" s="28" t="s">
        <v>27</v>
      </c>
      <c r="D477" s="48">
        <v>50</v>
      </c>
      <c r="E477" s="34">
        <f t="shared" si="21"/>
        <v>97.791499999999999</v>
      </c>
      <c r="F477" s="45"/>
      <c r="G477" s="49"/>
      <c r="H477" s="46"/>
    </row>
    <row r="478" spans="1:8">
      <c r="A478" s="32">
        <v>714</v>
      </c>
      <c r="B478" s="33" t="s">
        <v>376</v>
      </c>
      <c r="C478" s="28" t="s">
        <v>27</v>
      </c>
      <c r="D478" s="48">
        <v>80</v>
      </c>
      <c r="E478" s="34">
        <f t="shared" si="21"/>
        <v>156.46639999999999</v>
      </c>
      <c r="F478" s="45"/>
      <c r="G478" s="49"/>
      <c r="H478" s="46"/>
    </row>
    <row r="479" spans="1:8">
      <c r="A479" s="32">
        <v>715</v>
      </c>
      <c r="B479" s="33" t="s">
        <v>377</v>
      </c>
      <c r="C479" s="28" t="s">
        <v>27</v>
      </c>
      <c r="D479" s="48">
        <v>100</v>
      </c>
      <c r="E479" s="34">
        <f t="shared" si="21"/>
        <v>195.583</v>
      </c>
      <c r="F479" s="45"/>
      <c r="G479" s="49"/>
      <c r="H479" s="46"/>
    </row>
    <row r="480" spans="1:8">
      <c r="A480" s="32">
        <v>716</v>
      </c>
      <c r="B480" s="33" t="s">
        <v>378</v>
      </c>
      <c r="C480" s="28" t="s">
        <v>27</v>
      </c>
      <c r="D480" s="48">
        <v>120</v>
      </c>
      <c r="E480" s="34">
        <f>D480*1.95583</f>
        <v>234.6996</v>
      </c>
      <c r="F480" s="45"/>
      <c r="G480" s="49"/>
      <c r="H480" s="46"/>
    </row>
    <row r="481" spans="1:8">
      <c r="A481" s="32">
        <v>717</v>
      </c>
      <c r="B481" s="33" t="s">
        <v>379</v>
      </c>
      <c r="C481" s="28" t="s">
        <v>27</v>
      </c>
      <c r="D481" s="48">
        <v>80</v>
      </c>
      <c r="E481" s="34">
        <f t="shared" si="21"/>
        <v>156.46639999999999</v>
      </c>
      <c r="F481" s="45"/>
      <c r="G481" s="49"/>
      <c r="H481" s="46"/>
    </row>
    <row r="482" spans="1:8">
      <c r="A482" s="32">
        <v>718</v>
      </c>
      <c r="B482" s="33" t="s">
        <v>380</v>
      </c>
      <c r="C482" s="28" t="s">
        <v>27</v>
      </c>
      <c r="D482" s="48">
        <v>80</v>
      </c>
      <c r="E482" s="34">
        <f t="shared" si="21"/>
        <v>156.46639999999999</v>
      </c>
      <c r="F482" s="45"/>
      <c r="G482" s="49"/>
      <c r="H482" s="46"/>
    </row>
    <row r="483" spans="1:8">
      <c r="A483" s="32">
        <v>719</v>
      </c>
      <c r="B483" s="33" t="s">
        <v>381</v>
      </c>
      <c r="C483" s="28" t="s">
        <v>27</v>
      </c>
      <c r="D483" s="48">
        <v>50</v>
      </c>
      <c r="E483" s="34">
        <f t="shared" si="21"/>
        <v>97.791499999999999</v>
      </c>
      <c r="F483" s="45"/>
      <c r="G483" s="49"/>
      <c r="H483" s="46"/>
    </row>
    <row r="484" spans="1:8">
      <c r="A484" s="32">
        <v>720</v>
      </c>
      <c r="B484" s="33" t="s">
        <v>382</v>
      </c>
      <c r="C484" s="28" t="s">
        <v>27</v>
      </c>
      <c r="D484" s="48">
        <v>80</v>
      </c>
      <c r="E484" s="34">
        <f t="shared" si="21"/>
        <v>156.46639999999999</v>
      </c>
      <c r="F484" s="45"/>
      <c r="G484" s="49"/>
      <c r="H484" s="46"/>
    </row>
    <row r="485" spans="1:8">
      <c r="A485" s="32">
        <v>722</v>
      </c>
      <c r="B485" s="33" t="s">
        <v>383</v>
      </c>
      <c r="C485" s="28" t="s">
        <v>27</v>
      </c>
      <c r="D485" s="48">
        <v>100</v>
      </c>
      <c r="E485" s="34">
        <f t="shared" si="21"/>
        <v>195.583</v>
      </c>
      <c r="F485" s="45"/>
      <c r="G485" s="49"/>
      <c r="H485" s="46"/>
    </row>
    <row r="486" spans="1:8">
      <c r="A486" s="32">
        <v>723</v>
      </c>
      <c r="B486" s="33" t="s">
        <v>384</v>
      </c>
      <c r="C486" s="28" t="s">
        <v>27</v>
      </c>
      <c r="D486" s="48">
        <v>50</v>
      </c>
      <c r="E486" s="34">
        <f t="shared" si="21"/>
        <v>97.791499999999999</v>
      </c>
      <c r="F486" s="45"/>
      <c r="G486" s="49"/>
      <c r="H486" s="46"/>
    </row>
    <row r="487" spans="1:8">
      <c r="A487" s="32">
        <v>10801</v>
      </c>
      <c r="B487" s="33" t="s">
        <v>385</v>
      </c>
      <c r="C487" s="28" t="s">
        <v>27</v>
      </c>
      <c r="D487" s="48">
        <v>150</v>
      </c>
      <c r="E487" s="34">
        <f t="shared" si="21"/>
        <v>293.37450000000001</v>
      </c>
      <c r="F487" s="45"/>
      <c r="G487" s="49"/>
      <c r="H487" s="46"/>
    </row>
    <row r="488" spans="1:8">
      <c r="A488" s="32">
        <v>10964</v>
      </c>
      <c r="B488" s="33" t="s">
        <v>386</v>
      </c>
      <c r="C488" s="28" t="s">
        <v>27</v>
      </c>
      <c r="D488" s="48">
        <v>350</v>
      </c>
      <c r="E488" s="34">
        <f>D488*1.95583</f>
        <v>684.54049999999995</v>
      </c>
      <c r="F488" s="45"/>
      <c r="G488" s="49"/>
      <c r="H488" s="46"/>
    </row>
    <row r="489" spans="1:8">
      <c r="A489" s="32">
        <v>10965</v>
      </c>
      <c r="B489" s="33" t="s">
        <v>387</v>
      </c>
      <c r="C489" s="28" t="s">
        <v>27</v>
      </c>
      <c r="D489" s="48">
        <v>300</v>
      </c>
      <c r="E489" s="34">
        <f t="shared" ref="E489:E513" si="22">D489*1.95583</f>
        <v>586.74900000000002</v>
      </c>
      <c r="F489" s="45"/>
      <c r="G489" s="49"/>
      <c r="H489" s="46"/>
    </row>
    <row r="490" spans="1:8">
      <c r="A490" s="35">
        <v>10992</v>
      </c>
      <c r="B490" s="36" t="s">
        <v>388</v>
      </c>
      <c r="C490" s="28" t="s">
        <v>27</v>
      </c>
      <c r="D490" s="50">
        <v>300</v>
      </c>
      <c r="E490" s="37">
        <f t="shared" si="22"/>
        <v>586.74900000000002</v>
      </c>
      <c r="F490" s="45"/>
      <c r="G490" s="49"/>
      <c r="H490" s="46"/>
    </row>
    <row r="491" spans="1:8">
      <c r="A491" s="38"/>
      <c r="B491" s="39" t="s">
        <v>666</v>
      </c>
      <c r="C491" s="28"/>
      <c r="D491" s="51"/>
      <c r="E491" s="40"/>
      <c r="F491" s="45"/>
      <c r="G491" s="49"/>
      <c r="H491" s="46"/>
    </row>
    <row r="492" spans="1:8">
      <c r="A492" s="29">
        <v>176</v>
      </c>
      <c r="B492" s="30" t="s">
        <v>389</v>
      </c>
      <c r="C492" s="28" t="s">
        <v>27</v>
      </c>
      <c r="D492" s="47">
        <v>25</v>
      </c>
      <c r="E492" s="31">
        <f t="shared" si="22"/>
        <v>48.89575</v>
      </c>
      <c r="F492" s="45"/>
      <c r="G492" s="49"/>
      <c r="H492" s="46"/>
    </row>
    <row r="493" spans="1:8">
      <c r="A493" s="32">
        <v>178</v>
      </c>
      <c r="B493" s="33" t="s">
        <v>390</v>
      </c>
      <c r="C493" s="28" t="s">
        <v>27</v>
      </c>
      <c r="D493" s="48">
        <v>40</v>
      </c>
      <c r="E493" s="34">
        <f t="shared" si="22"/>
        <v>78.233199999999997</v>
      </c>
      <c r="F493" s="45"/>
      <c r="G493" s="49"/>
      <c r="H493" s="46"/>
    </row>
    <row r="494" spans="1:8">
      <c r="A494" s="32">
        <v>180</v>
      </c>
      <c r="B494" s="33" t="s">
        <v>391</v>
      </c>
      <c r="C494" s="28" t="s">
        <v>27</v>
      </c>
      <c r="D494" s="48">
        <v>40</v>
      </c>
      <c r="E494" s="34">
        <f t="shared" si="22"/>
        <v>78.233199999999997</v>
      </c>
      <c r="F494" s="45"/>
      <c r="G494" s="49"/>
      <c r="H494" s="46"/>
    </row>
    <row r="495" spans="1:8">
      <c r="A495" s="32">
        <v>181</v>
      </c>
      <c r="B495" s="33" t="s">
        <v>392</v>
      </c>
      <c r="C495" s="28" t="s">
        <v>27</v>
      </c>
      <c r="D495" s="48">
        <v>40</v>
      </c>
      <c r="E495" s="34">
        <f t="shared" si="22"/>
        <v>78.233199999999997</v>
      </c>
      <c r="F495" s="45"/>
      <c r="G495" s="49"/>
      <c r="H495" s="46"/>
    </row>
    <row r="496" spans="1:8">
      <c r="A496" s="32">
        <v>185</v>
      </c>
      <c r="B496" s="33" t="s">
        <v>393</v>
      </c>
      <c r="C496" s="28" t="s">
        <v>27</v>
      </c>
      <c r="D496" s="48">
        <v>30</v>
      </c>
      <c r="E496" s="34">
        <f t="shared" si="22"/>
        <v>58.674900000000001</v>
      </c>
      <c r="F496" s="45"/>
      <c r="G496" s="49"/>
      <c r="H496" s="46"/>
    </row>
    <row r="497" spans="1:8">
      <c r="A497" s="32">
        <v>186</v>
      </c>
      <c r="B497" s="33" t="s">
        <v>394</v>
      </c>
      <c r="C497" s="28" t="s">
        <v>27</v>
      </c>
      <c r="D497" s="48">
        <v>20</v>
      </c>
      <c r="E497" s="34">
        <f t="shared" si="22"/>
        <v>39.116599999999998</v>
      </c>
      <c r="F497" s="45"/>
      <c r="G497" s="49"/>
      <c r="H497" s="46"/>
    </row>
    <row r="498" spans="1:8">
      <c r="A498" s="32">
        <v>189</v>
      </c>
      <c r="B498" s="33" t="s">
        <v>395</v>
      </c>
      <c r="C498" s="28" t="s">
        <v>27</v>
      </c>
      <c r="D498" s="48">
        <v>20</v>
      </c>
      <c r="E498" s="34">
        <f t="shared" si="22"/>
        <v>39.116599999999998</v>
      </c>
      <c r="F498" s="45"/>
      <c r="G498" s="49"/>
      <c r="H498" s="46"/>
    </row>
    <row r="499" spans="1:8">
      <c r="A499" s="32">
        <v>190</v>
      </c>
      <c r="B499" s="33" t="s">
        <v>396</v>
      </c>
      <c r="C499" s="28" t="s">
        <v>27</v>
      </c>
      <c r="D499" s="48">
        <v>10</v>
      </c>
      <c r="E499" s="34">
        <f t="shared" si="22"/>
        <v>19.558299999999999</v>
      </c>
      <c r="F499" s="45"/>
      <c r="G499" s="49"/>
      <c r="H499" s="46"/>
    </row>
    <row r="500" spans="1:8">
      <c r="A500" s="32">
        <v>191</v>
      </c>
      <c r="B500" s="33" t="s">
        <v>397</v>
      </c>
      <c r="C500" s="28" t="s">
        <v>27</v>
      </c>
      <c r="D500" s="48">
        <v>20</v>
      </c>
      <c r="E500" s="34">
        <f t="shared" si="22"/>
        <v>39.116599999999998</v>
      </c>
      <c r="F500" s="45"/>
      <c r="G500" s="49"/>
      <c r="H500" s="46"/>
    </row>
    <row r="501" spans="1:8">
      <c r="A501" s="32">
        <v>192</v>
      </c>
      <c r="B501" s="33" t="s">
        <v>398</v>
      </c>
      <c r="C501" s="28" t="s">
        <v>27</v>
      </c>
      <c r="D501" s="48">
        <v>15</v>
      </c>
      <c r="E501" s="34">
        <f t="shared" si="22"/>
        <v>29.33745</v>
      </c>
      <c r="F501" s="45"/>
      <c r="G501" s="49"/>
      <c r="H501" s="46"/>
    </row>
    <row r="502" spans="1:8">
      <c r="A502" s="32">
        <v>194</v>
      </c>
      <c r="B502" s="33" t="s">
        <v>399</v>
      </c>
      <c r="C502" s="28" t="s">
        <v>27</v>
      </c>
      <c r="D502" s="48">
        <v>40</v>
      </c>
      <c r="E502" s="34">
        <f t="shared" si="22"/>
        <v>78.233199999999997</v>
      </c>
      <c r="F502" s="45"/>
      <c r="G502" s="49"/>
      <c r="H502" s="46"/>
    </row>
    <row r="503" spans="1:8">
      <c r="A503" s="32">
        <v>195</v>
      </c>
      <c r="B503" s="33" t="s">
        <v>400</v>
      </c>
      <c r="C503" s="28" t="s">
        <v>27</v>
      </c>
      <c r="D503" s="48">
        <v>40</v>
      </c>
      <c r="E503" s="34">
        <f t="shared" si="22"/>
        <v>78.233199999999997</v>
      </c>
      <c r="F503" s="45"/>
      <c r="G503" s="49"/>
      <c r="H503" s="46"/>
    </row>
    <row r="504" spans="1:8">
      <c r="A504" s="32">
        <v>205</v>
      </c>
      <c r="B504" s="33" t="s">
        <v>401</v>
      </c>
      <c r="C504" s="28" t="s">
        <v>27</v>
      </c>
      <c r="D504" s="48">
        <v>20</v>
      </c>
      <c r="E504" s="34">
        <f t="shared" si="22"/>
        <v>39.116599999999998</v>
      </c>
      <c r="F504" s="45"/>
      <c r="G504" s="49"/>
      <c r="H504" s="46"/>
    </row>
    <row r="505" spans="1:8">
      <c r="A505" s="32">
        <v>206</v>
      </c>
      <c r="B505" s="33" t="s">
        <v>402</v>
      </c>
      <c r="C505" s="28" t="s">
        <v>27</v>
      </c>
      <c r="D505" s="48">
        <v>20</v>
      </c>
      <c r="E505" s="34">
        <f t="shared" si="22"/>
        <v>39.116599999999998</v>
      </c>
      <c r="F505" s="45"/>
      <c r="G505" s="49"/>
      <c r="H505" s="46"/>
    </row>
    <row r="506" spans="1:8">
      <c r="A506" s="32">
        <v>207</v>
      </c>
      <c r="B506" s="33" t="s">
        <v>403</v>
      </c>
      <c r="C506" s="28" t="s">
        <v>27</v>
      </c>
      <c r="D506" s="48">
        <v>20</v>
      </c>
      <c r="E506" s="34">
        <f t="shared" si="22"/>
        <v>39.116599999999998</v>
      </c>
      <c r="F506" s="45"/>
      <c r="G506" s="49"/>
      <c r="H506" s="46"/>
    </row>
    <row r="507" spans="1:8">
      <c r="A507" s="32">
        <v>208</v>
      </c>
      <c r="B507" s="33" t="s">
        <v>404</v>
      </c>
      <c r="C507" s="28" t="s">
        <v>27</v>
      </c>
      <c r="D507" s="48">
        <v>15</v>
      </c>
      <c r="E507" s="34">
        <f t="shared" si="22"/>
        <v>29.33745</v>
      </c>
      <c r="F507" s="45"/>
      <c r="G507" s="49"/>
      <c r="H507" s="46"/>
    </row>
    <row r="508" spans="1:8">
      <c r="A508" s="32">
        <v>210</v>
      </c>
      <c r="B508" s="33" t="s">
        <v>405</v>
      </c>
      <c r="C508" s="28" t="s">
        <v>27</v>
      </c>
      <c r="D508" s="48">
        <v>30</v>
      </c>
      <c r="E508" s="34">
        <f t="shared" si="22"/>
        <v>58.674900000000001</v>
      </c>
      <c r="F508" s="45"/>
      <c r="G508" s="49"/>
      <c r="H508" s="46"/>
    </row>
    <row r="509" spans="1:8">
      <c r="A509" s="32">
        <v>213</v>
      </c>
      <c r="B509" s="33" t="s">
        <v>406</v>
      </c>
      <c r="C509" s="28" t="s">
        <v>27</v>
      </c>
      <c r="D509" s="48">
        <v>50</v>
      </c>
      <c r="E509" s="34">
        <f t="shared" si="22"/>
        <v>97.791499999999999</v>
      </c>
      <c r="F509" s="45"/>
      <c r="G509" s="49"/>
      <c r="H509" s="46"/>
    </row>
    <row r="510" spans="1:8">
      <c r="A510" s="35">
        <v>214</v>
      </c>
      <c r="B510" s="36" t="s">
        <v>407</v>
      </c>
      <c r="C510" s="28" t="s">
        <v>27</v>
      </c>
      <c r="D510" s="50">
        <v>15</v>
      </c>
      <c r="E510" s="37">
        <f t="shared" si="22"/>
        <v>29.33745</v>
      </c>
      <c r="F510" s="45"/>
      <c r="G510" s="49"/>
      <c r="H510" s="46"/>
    </row>
    <row r="511" spans="1:8">
      <c r="A511" s="38"/>
      <c r="B511" s="39" t="s">
        <v>667</v>
      </c>
      <c r="C511" s="28"/>
      <c r="D511" s="51"/>
      <c r="E511" s="40"/>
      <c r="F511" s="45"/>
      <c r="G511" s="49"/>
      <c r="H511" s="46"/>
    </row>
    <row r="512" spans="1:8">
      <c r="A512" s="29">
        <v>172</v>
      </c>
      <c r="B512" s="30" t="s">
        <v>409</v>
      </c>
      <c r="C512" s="28" t="s">
        <v>27</v>
      </c>
      <c r="D512" s="47">
        <v>25</v>
      </c>
      <c r="E512" s="31">
        <f t="shared" si="22"/>
        <v>48.89575</v>
      </c>
      <c r="F512" s="45"/>
      <c r="G512" s="49"/>
      <c r="H512" s="46"/>
    </row>
    <row r="513" spans="1:8">
      <c r="A513" s="32">
        <v>174</v>
      </c>
      <c r="B513" s="33" t="s">
        <v>410</v>
      </c>
      <c r="C513" s="28" t="s">
        <v>27</v>
      </c>
      <c r="D513" s="48">
        <v>25</v>
      </c>
      <c r="E513" s="34">
        <f t="shared" si="22"/>
        <v>48.89575</v>
      </c>
      <c r="F513" s="45"/>
      <c r="G513" s="49"/>
      <c r="H513" s="46"/>
    </row>
    <row r="514" spans="1:8">
      <c r="A514" s="32">
        <v>175</v>
      </c>
      <c r="B514" s="33" t="s">
        <v>411</v>
      </c>
      <c r="C514" s="28" t="s">
        <v>27</v>
      </c>
      <c r="D514" s="48">
        <v>25</v>
      </c>
      <c r="E514" s="34">
        <f>D514*1.95583</f>
        <v>48.89575</v>
      </c>
      <c r="F514" s="45"/>
      <c r="G514" s="49"/>
      <c r="H514" s="46"/>
    </row>
    <row r="515" spans="1:8">
      <c r="A515" s="32">
        <v>179</v>
      </c>
      <c r="B515" s="33" t="s">
        <v>412</v>
      </c>
      <c r="C515" s="28" t="s">
        <v>27</v>
      </c>
      <c r="D515" s="48">
        <v>25</v>
      </c>
      <c r="E515" s="34">
        <f t="shared" ref="E515:E552" si="23">D515*1.95583</f>
        <v>48.89575</v>
      </c>
      <c r="F515" s="45"/>
      <c r="G515" s="49"/>
      <c r="H515" s="46"/>
    </row>
    <row r="516" spans="1:8">
      <c r="A516" s="32">
        <v>183</v>
      </c>
      <c r="B516" s="33" t="s">
        <v>413</v>
      </c>
      <c r="C516" s="28" t="s">
        <v>27</v>
      </c>
      <c r="D516" s="48">
        <v>50</v>
      </c>
      <c r="E516" s="34">
        <f t="shared" si="23"/>
        <v>97.791499999999999</v>
      </c>
      <c r="F516" s="45"/>
      <c r="G516" s="49"/>
      <c r="H516" s="46"/>
    </row>
    <row r="517" spans="1:8">
      <c r="A517" s="32">
        <v>184</v>
      </c>
      <c r="B517" s="33" t="s">
        <v>414</v>
      </c>
      <c r="C517" s="28" t="s">
        <v>27</v>
      </c>
      <c r="D517" s="48">
        <v>50</v>
      </c>
      <c r="E517" s="34">
        <f t="shared" si="23"/>
        <v>97.791499999999999</v>
      </c>
      <c r="F517" s="45"/>
      <c r="G517" s="49"/>
      <c r="H517" s="46"/>
    </row>
    <row r="518" spans="1:8">
      <c r="A518" s="32">
        <v>198</v>
      </c>
      <c r="B518" s="33" t="s">
        <v>408</v>
      </c>
      <c r="C518" s="28" t="s">
        <v>27</v>
      </c>
      <c r="D518" s="48">
        <v>250</v>
      </c>
      <c r="E518" s="34">
        <f t="shared" si="23"/>
        <v>488.95749999999998</v>
      </c>
      <c r="F518" s="45"/>
      <c r="G518" s="49"/>
      <c r="H518" s="46"/>
    </row>
    <row r="519" spans="1:8">
      <c r="A519" s="32">
        <v>199</v>
      </c>
      <c r="B519" s="33" t="s">
        <v>415</v>
      </c>
      <c r="C519" s="28" t="s">
        <v>27</v>
      </c>
      <c r="D519" s="48">
        <v>30</v>
      </c>
      <c r="E519" s="34">
        <f t="shared" si="23"/>
        <v>58.674900000000001</v>
      </c>
      <c r="F519" s="45"/>
      <c r="G519" s="49"/>
      <c r="H519" s="46"/>
    </row>
    <row r="520" spans="1:8">
      <c r="A520" s="32">
        <v>200</v>
      </c>
      <c r="B520" s="33" t="s">
        <v>416</v>
      </c>
      <c r="C520" s="28" t="s">
        <v>27</v>
      </c>
      <c r="D520" s="48">
        <v>500</v>
      </c>
      <c r="E520" s="34">
        <f t="shared" si="23"/>
        <v>977.91499999999996</v>
      </c>
      <c r="F520" s="45"/>
      <c r="G520" s="49"/>
      <c r="H520" s="46"/>
    </row>
    <row r="521" spans="1:8">
      <c r="A521" s="32">
        <v>201</v>
      </c>
      <c r="B521" s="33" t="s">
        <v>417</v>
      </c>
      <c r="C521" s="28" t="s">
        <v>27</v>
      </c>
      <c r="D521" s="48">
        <v>500</v>
      </c>
      <c r="E521" s="34">
        <f t="shared" si="23"/>
        <v>977.91499999999996</v>
      </c>
      <c r="F521" s="45"/>
      <c r="G521" s="49"/>
      <c r="H521" s="46"/>
    </row>
    <row r="522" spans="1:8">
      <c r="A522" s="32">
        <v>202</v>
      </c>
      <c r="B522" s="33" t="s">
        <v>418</v>
      </c>
      <c r="C522" s="28" t="s">
        <v>27</v>
      </c>
      <c r="D522" s="48">
        <v>40</v>
      </c>
      <c r="E522" s="34">
        <f t="shared" si="23"/>
        <v>78.233199999999997</v>
      </c>
      <c r="F522" s="45"/>
      <c r="G522" s="49"/>
      <c r="H522" s="46"/>
    </row>
    <row r="523" spans="1:8">
      <c r="A523" s="32">
        <v>203</v>
      </c>
      <c r="B523" s="33" t="s">
        <v>419</v>
      </c>
      <c r="C523" s="28" t="s">
        <v>27</v>
      </c>
      <c r="D523" s="48">
        <v>350</v>
      </c>
      <c r="E523" s="34">
        <f t="shared" si="23"/>
        <v>684.54049999999995</v>
      </c>
      <c r="F523" s="45"/>
      <c r="G523" s="49"/>
      <c r="H523" s="46"/>
    </row>
    <row r="524" spans="1:8">
      <c r="A524" s="32">
        <v>204</v>
      </c>
      <c r="B524" s="33" t="s">
        <v>420</v>
      </c>
      <c r="C524" s="28" t="s">
        <v>27</v>
      </c>
      <c r="D524" s="48">
        <v>25</v>
      </c>
      <c r="E524" s="34">
        <f t="shared" si="23"/>
        <v>48.89575</v>
      </c>
      <c r="F524" s="45"/>
      <c r="G524" s="49"/>
      <c r="H524" s="46"/>
    </row>
    <row r="525" spans="1:8">
      <c r="A525" s="32">
        <v>209</v>
      </c>
      <c r="B525" s="33" t="s">
        <v>421</v>
      </c>
      <c r="C525" s="28" t="s">
        <v>27</v>
      </c>
      <c r="D525" s="48">
        <v>500</v>
      </c>
      <c r="E525" s="34">
        <f t="shared" si="23"/>
        <v>977.91499999999996</v>
      </c>
      <c r="F525" s="45"/>
      <c r="G525" s="49"/>
      <c r="H525" s="46"/>
    </row>
    <row r="526" spans="1:8">
      <c r="A526" s="32">
        <v>212</v>
      </c>
      <c r="B526" s="33" t="s">
        <v>422</v>
      </c>
      <c r="C526" s="28" t="s">
        <v>27</v>
      </c>
      <c r="D526" s="48">
        <v>300</v>
      </c>
      <c r="E526" s="34">
        <f t="shared" si="23"/>
        <v>586.74900000000002</v>
      </c>
      <c r="F526" s="45"/>
      <c r="G526" s="49"/>
      <c r="H526" s="46"/>
    </row>
    <row r="527" spans="1:8">
      <c r="A527" s="35">
        <v>729</v>
      </c>
      <c r="B527" s="36" t="s">
        <v>423</v>
      </c>
      <c r="C527" s="28" t="s">
        <v>27</v>
      </c>
      <c r="D527" s="50">
        <v>30</v>
      </c>
      <c r="E527" s="37">
        <f t="shared" si="23"/>
        <v>58.674900000000001</v>
      </c>
      <c r="F527" s="45"/>
      <c r="G527" s="49"/>
      <c r="H527" s="46"/>
    </row>
    <row r="528" spans="1:8">
      <c r="A528" s="38"/>
      <c r="B528" s="39" t="s">
        <v>668</v>
      </c>
      <c r="C528" s="28"/>
      <c r="D528" s="51"/>
      <c r="E528" s="40"/>
      <c r="F528" s="45"/>
      <c r="G528" s="49"/>
      <c r="H528" s="46"/>
    </row>
    <row r="529" spans="1:8">
      <c r="A529" s="29">
        <v>215</v>
      </c>
      <c r="B529" s="30" t="s">
        <v>424</v>
      </c>
      <c r="C529" s="28" t="s">
        <v>27</v>
      </c>
      <c r="D529" s="47">
        <v>30</v>
      </c>
      <c r="E529" s="31">
        <f t="shared" si="23"/>
        <v>58.674900000000001</v>
      </c>
      <c r="F529" s="45"/>
      <c r="G529" s="49"/>
      <c r="H529" s="46"/>
    </row>
    <row r="530" spans="1:8">
      <c r="A530" s="32">
        <v>232</v>
      </c>
      <c r="B530" s="33" t="s">
        <v>425</v>
      </c>
      <c r="C530" s="28" t="s">
        <v>27</v>
      </c>
      <c r="D530" s="48">
        <v>10</v>
      </c>
      <c r="E530" s="34">
        <f t="shared" si="23"/>
        <v>19.558299999999999</v>
      </c>
      <c r="F530" s="45"/>
      <c r="G530" s="49"/>
      <c r="H530" s="46"/>
    </row>
    <row r="531" spans="1:8">
      <c r="A531" s="32">
        <v>233</v>
      </c>
      <c r="B531" s="33" t="s">
        <v>426</v>
      </c>
      <c r="C531" s="28" t="s">
        <v>27</v>
      </c>
      <c r="D531" s="48">
        <v>10</v>
      </c>
      <c r="E531" s="34">
        <f t="shared" si="23"/>
        <v>19.558299999999999</v>
      </c>
      <c r="F531" s="45"/>
      <c r="G531" s="49"/>
      <c r="H531" s="46"/>
    </row>
    <row r="532" spans="1:8">
      <c r="A532" s="32">
        <v>238</v>
      </c>
      <c r="B532" s="33" t="s">
        <v>427</v>
      </c>
      <c r="C532" s="28" t="s">
        <v>27</v>
      </c>
      <c r="D532" s="48">
        <v>10</v>
      </c>
      <c r="E532" s="34">
        <f t="shared" si="23"/>
        <v>19.558299999999999</v>
      </c>
      <c r="F532" s="45"/>
      <c r="G532" s="49"/>
      <c r="H532" s="46"/>
    </row>
    <row r="533" spans="1:8">
      <c r="A533" s="32">
        <v>239</v>
      </c>
      <c r="B533" s="33" t="s">
        <v>428</v>
      </c>
      <c r="C533" s="28" t="s">
        <v>27</v>
      </c>
      <c r="D533" s="48">
        <v>40</v>
      </c>
      <c r="E533" s="34">
        <f t="shared" si="23"/>
        <v>78.233199999999997</v>
      </c>
      <c r="F533" s="45"/>
      <c r="G533" s="49"/>
      <c r="H533" s="46"/>
    </row>
    <row r="534" spans="1:8">
      <c r="A534" s="32">
        <v>240</v>
      </c>
      <c r="B534" s="33" t="s">
        <v>429</v>
      </c>
      <c r="C534" s="28" t="s">
        <v>27</v>
      </c>
      <c r="D534" s="48">
        <v>120</v>
      </c>
      <c r="E534" s="34">
        <f t="shared" si="23"/>
        <v>234.6996</v>
      </c>
      <c r="F534" s="45"/>
      <c r="G534" s="49"/>
      <c r="H534" s="46"/>
    </row>
    <row r="535" spans="1:8">
      <c r="A535" s="32">
        <v>241</v>
      </c>
      <c r="B535" s="33" t="s">
        <v>430</v>
      </c>
      <c r="C535" s="28" t="s">
        <v>27</v>
      </c>
      <c r="D535" s="48">
        <v>60</v>
      </c>
      <c r="E535" s="34">
        <f t="shared" si="23"/>
        <v>117.3498</v>
      </c>
      <c r="F535" s="45"/>
      <c r="G535" s="49"/>
      <c r="H535" s="46"/>
    </row>
    <row r="536" spans="1:8">
      <c r="A536" s="32">
        <v>242</v>
      </c>
      <c r="B536" s="33" t="s">
        <v>431</v>
      </c>
      <c r="C536" s="28" t="s">
        <v>27</v>
      </c>
      <c r="D536" s="48">
        <v>25</v>
      </c>
      <c r="E536" s="34">
        <f t="shared" si="23"/>
        <v>48.89575</v>
      </c>
      <c r="F536" s="45"/>
      <c r="G536" s="49"/>
      <c r="H536" s="46"/>
    </row>
    <row r="537" spans="1:8">
      <c r="A537" s="32">
        <v>243</v>
      </c>
      <c r="B537" s="33" t="s">
        <v>432</v>
      </c>
      <c r="C537" s="28" t="s">
        <v>27</v>
      </c>
      <c r="D537" s="48">
        <v>15</v>
      </c>
      <c r="E537" s="34">
        <f t="shared" si="23"/>
        <v>29.33745</v>
      </c>
      <c r="F537" s="45"/>
      <c r="G537" s="49"/>
      <c r="H537" s="46"/>
    </row>
    <row r="538" spans="1:8">
      <c r="A538" s="32">
        <v>244</v>
      </c>
      <c r="B538" s="33" t="s">
        <v>433</v>
      </c>
      <c r="C538" s="28" t="s">
        <v>27</v>
      </c>
      <c r="D538" s="48">
        <v>60</v>
      </c>
      <c r="E538" s="34">
        <f t="shared" si="23"/>
        <v>117.3498</v>
      </c>
      <c r="F538" s="45"/>
      <c r="G538" s="49"/>
      <c r="H538" s="46"/>
    </row>
    <row r="539" spans="1:8">
      <c r="A539" s="32">
        <v>246</v>
      </c>
      <c r="B539" s="33" t="s">
        <v>434</v>
      </c>
      <c r="C539" s="28" t="s">
        <v>27</v>
      </c>
      <c r="D539" s="48">
        <v>110</v>
      </c>
      <c r="E539" s="34">
        <f t="shared" si="23"/>
        <v>215.1413</v>
      </c>
      <c r="F539" s="45"/>
      <c r="G539" s="49"/>
      <c r="H539" s="46"/>
    </row>
    <row r="540" spans="1:8">
      <c r="A540" s="35">
        <v>974</v>
      </c>
      <c r="B540" s="36" t="s">
        <v>435</v>
      </c>
      <c r="C540" s="28" t="s">
        <v>27</v>
      </c>
      <c r="D540" s="50">
        <v>10</v>
      </c>
      <c r="E540" s="37">
        <f t="shared" si="23"/>
        <v>19.558299999999999</v>
      </c>
      <c r="F540" s="45"/>
      <c r="G540" s="49"/>
      <c r="H540" s="46"/>
    </row>
    <row r="541" spans="1:8">
      <c r="A541" s="38"/>
      <c r="B541" s="39" t="s">
        <v>669</v>
      </c>
      <c r="C541" s="28"/>
      <c r="D541" s="51"/>
      <c r="E541" s="40"/>
      <c r="F541" s="45"/>
      <c r="G541" s="49"/>
      <c r="H541" s="46"/>
    </row>
    <row r="542" spans="1:8">
      <c r="A542" s="29">
        <v>744</v>
      </c>
      <c r="B542" s="30" t="s">
        <v>436</v>
      </c>
      <c r="C542" s="28" t="s">
        <v>27</v>
      </c>
      <c r="D542" s="47">
        <v>150</v>
      </c>
      <c r="E542" s="31">
        <f t="shared" si="23"/>
        <v>293.37450000000001</v>
      </c>
      <c r="F542" s="45"/>
      <c r="G542" s="49"/>
      <c r="H542" s="46"/>
    </row>
    <row r="543" spans="1:8">
      <c r="A543" s="35">
        <v>745</v>
      </c>
      <c r="B543" s="36" t="s">
        <v>437</v>
      </c>
      <c r="C543" s="28" t="s">
        <v>27</v>
      </c>
      <c r="D543" s="50">
        <v>120</v>
      </c>
      <c r="E543" s="37">
        <f t="shared" si="23"/>
        <v>234.6996</v>
      </c>
      <c r="F543" s="45"/>
      <c r="G543" s="49"/>
      <c r="H543" s="46"/>
    </row>
    <row r="544" spans="1:8">
      <c r="A544" s="38"/>
      <c r="B544" s="39" t="s">
        <v>670</v>
      </c>
      <c r="C544" s="28"/>
      <c r="D544" s="51"/>
      <c r="E544" s="41"/>
      <c r="F544" s="45"/>
      <c r="G544" s="49"/>
      <c r="H544" s="46"/>
    </row>
    <row r="545" spans="1:8">
      <c r="A545" s="29">
        <v>603</v>
      </c>
      <c r="B545" s="30" t="s">
        <v>671</v>
      </c>
      <c r="C545" s="28" t="s">
        <v>27</v>
      </c>
      <c r="D545" s="47">
        <v>25</v>
      </c>
      <c r="E545" s="31">
        <f t="shared" si="23"/>
        <v>48.89575</v>
      </c>
      <c r="F545" s="45"/>
      <c r="G545" s="49"/>
      <c r="H545" s="46"/>
    </row>
    <row r="546" spans="1:8">
      <c r="A546" s="32">
        <v>604</v>
      </c>
      <c r="B546" s="33" t="s">
        <v>438</v>
      </c>
      <c r="C546" s="28" t="s">
        <v>27</v>
      </c>
      <c r="D546" s="48">
        <v>15</v>
      </c>
      <c r="E546" s="34">
        <f t="shared" si="23"/>
        <v>29.33745</v>
      </c>
      <c r="F546" s="45"/>
      <c r="G546" s="49"/>
      <c r="H546" s="46"/>
    </row>
    <row r="547" spans="1:8">
      <c r="A547" s="32">
        <v>606</v>
      </c>
      <c r="B547" s="33" t="s">
        <v>439</v>
      </c>
      <c r="C547" s="28" t="s">
        <v>27</v>
      </c>
      <c r="D547" s="48">
        <v>15</v>
      </c>
      <c r="E547" s="34">
        <f t="shared" si="23"/>
        <v>29.33745</v>
      </c>
      <c r="F547" s="45"/>
      <c r="G547" s="49"/>
      <c r="H547" s="46"/>
    </row>
    <row r="548" spans="1:8">
      <c r="A548" s="32">
        <v>610</v>
      </c>
      <c r="B548" s="33" t="s">
        <v>440</v>
      </c>
      <c r="C548" s="28" t="s">
        <v>27</v>
      </c>
      <c r="D548" s="48">
        <v>60</v>
      </c>
      <c r="E548" s="34">
        <f t="shared" si="23"/>
        <v>117.3498</v>
      </c>
      <c r="F548" s="45"/>
      <c r="G548" s="49"/>
      <c r="H548" s="46"/>
    </row>
    <row r="549" spans="1:8">
      <c r="A549" s="32">
        <v>612</v>
      </c>
      <c r="B549" s="33" t="s">
        <v>441</v>
      </c>
      <c r="C549" s="28" t="s">
        <v>27</v>
      </c>
      <c r="D549" s="48">
        <v>60</v>
      </c>
      <c r="E549" s="34">
        <f t="shared" si="23"/>
        <v>117.3498</v>
      </c>
      <c r="F549" s="45"/>
      <c r="G549" s="49"/>
      <c r="H549" s="46"/>
    </row>
    <row r="550" spans="1:8">
      <c r="A550" s="32">
        <v>613</v>
      </c>
      <c r="B550" s="33" t="s">
        <v>442</v>
      </c>
      <c r="C550" s="28" t="s">
        <v>27</v>
      </c>
      <c r="D550" s="48">
        <v>30</v>
      </c>
      <c r="E550" s="34">
        <f t="shared" si="23"/>
        <v>58.674900000000001</v>
      </c>
      <c r="F550" s="45">
        <v>27.15</v>
      </c>
      <c r="G550" s="49">
        <v>53.1</v>
      </c>
      <c r="H550" s="46"/>
    </row>
    <row r="551" spans="1:8">
      <c r="A551" s="32">
        <v>614</v>
      </c>
      <c r="B551" s="33" t="s">
        <v>443</v>
      </c>
      <c r="C551" s="28" t="s">
        <v>27</v>
      </c>
      <c r="D551" s="48">
        <v>50</v>
      </c>
      <c r="E551" s="34">
        <f t="shared" si="23"/>
        <v>97.791499999999999</v>
      </c>
      <c r="F551" s="45"/>
      <c r="G551" s="49"/>
      <c r="H551" s="46"/>
    </row>
    <row r="552" spans="1:8">
      <c r="A552" s="32">
        <v>615</v>
      </c>
      <c r="B552" s="33" t="s">
        <v>444</v>
      </c>
      <c r="C552" s="28" t="s">
        <v>27</v>
      </c>
      <c r="D552" s="48">
        <v>60</v>
      </c>
      <c r="E552" s="34">
        <f t="shared" si="23"/>
        <v>117.3498</v>
      </c>
      <c r="F552" s="45"/>
      <c r="G552" s="49"/>
      <c r="H552" s="46"/>
    </row>
    <row r="553" spans="1:8">
      <c r="A553" s="32">
        <v>616</v>
      </c>
      <c r="B553" s="33" t="s">
        <v>445</v>
      </c>
      <c r="C553" s="28" t="s">
        <v>27</v>
      </c>
      <c r="D553" s="48">
        <v>35</v>
      </c>
      <c r="E553" s="34">
        <f>D553*1.95583</f>
        <v>68.454049999999995</v>
      </c>
      <c r="F553" s="45">
        <v>19.43</v>
      </c>
      <c r="G553" s="49">
        <v>38</v>
      </c>
      <c r="H553" s="46"/>
    </row>
    <row r="554" spans="1:8">
      <c r="A554" s="32">
        <v>617</v>
      </c>
      <c r="B554" s="33" t="s">
        <v>446</v>
      </c>
      <c r="C554" s="28" t="s">
        <v>27</v>
      </c>
      <c r="D554" s="48">
        <v>35</v>
      </c>
      <c r="E554" s="34">
        <f t="shared" ref="E554:E596" si="24">D554*1.95583</f>
        <v>68.454049999999995</v>
      </c>
      <c r="F554" s="45"/>
      <c r="G554" s="49"/>
      <c r="H554" s="46"/>
    </row>
    <row r="555" spans="1:8">
      <c r="A555" s="32">
        <v>618</v>
      </c>
      <c r="B555" s="33" t="s">
        <v>447</v>
      </c>
      <c r="C555" s="28" t="s">
        <v>27</v>
      </c>
      <c r="D555" s="48">
        <v>60</v>
      </c>
      <c r="E555" s="34">
        <f t="shared" si="24"/>
        <v>117.3498</v>
      </c>
      <c r="F555" s="45"/>
      <c r="G555" s="49"/>
      <c r="H555" s="46"/>
    </row>
    <row r="556" spans="1:8">
      <c r="A556" s="35">
        <v>11131</v>
      </c>
      <c r="B556" s="36" t="s">
        <v>448</v>
      </c>
      <c r="C556" s="28" t="s">
        <v>27</v>
      </c>
      <c r="D556" s="50">
        <v>35</v>
      </c>
      <c r="E556" s="37">
        <f t="shared" si="24"/>
        <v>68.454049999999995</v>
      </c>
      <c r="F556" s="45"/>
      <c r="G556" s="49"/>
      <c r="H556" s="46"/>
    </row>
    <row r="557" spans="1:8">
      <c r="A557" s="38"/>
      <c r="B557" s="39" t="s">
        <v>672</v>
      </c>
      <c r="C557" s="28"/>
      <c r="D557" s="51"/>
      <c r="E557" s="40"/>
      <c r="F557" s="45"/>
      <c r="G557" s="49"/>
      <c r="H557" s="46"/>
    </row>
    <row r="558" spans="1:8">
      <c r="A558" s="29">
        <v>4</v>
      </c>
      <c r="B558" s="30" t="s">
        <v>673</v>
      </c>
      <c r="C558" s="28" t="s">
        <v>27</v>
      </c>
      <c r="D558" s="47">
        <v>35</v>
      </c>
      <c r="E558" s="31">
        <f t="shared" si="24"/>
        <v>68.454049999999995</v>
      </c>
      <c r="F558" s="45">
        <v>25.56</v>
      </c>
      <c r="G558" s="49">
        <v>50</v>
      </c>
      <c r="H558" s="46"/>
    </row>
    <row r="559" spans="1:8">
      <c r="A559" s="32">
        <v>5</v>
      </c>
      <c r="B559" s="33" t="s">
        <v>451</v>
      </c>
      <c r="C559" s="28" t="s">
        <v>27</v>
      </c>
      <c r="D559" s="48">
        <v>65</v>
      </c>
      <c r="E559" s="34">
        <f t="shared" si="24"/>
        <v>127.12895</v>
      </c>
      <c r="F559" s="45"/>
      <c r="G559" s="49"/>
      <c r="H559" s="46"/>
    </row>
    <row r="560" spans="1:8">
      <c r="A560" s="32">
        <v>6</v>
      </c>
      <c r="B560" s="33" t="s">
        <v>452</v>
      </c>
      <c r="C560" s="28" t="s">
        <v>27</v>
      </c>
      <c r="D560" s="48">
        <v>40</v>
      </c>
      <c r="E560" s="34">
        <f t="shared" si="24"/>
        <v>78.233199999999997</v>
      </c>
      <c r="F560" s="45"/>
      <c r="G560" s="49"/>
      <c r="H560" s="46"/>
    </row>
    <row r="561" spans="1:8">
      <c r="A561" s="32">
        <v>7</v>
      </c>
      <c r="B561" s="33" t="s">
        <v>453</v>
      </c>
      <c r="C561" s="28" t="s">
        <v>27</v>
      </c>
      <c r="D561" s="48">
        <v>40</v>
      </c>
      <c r="E561" s="34">
        <f t="shared" si="24"/>
        <v>78.233199999999997</v>
      </c>
      <c r="F561" s="45"/>
      <c r="G561" s="49"/>
      <c r="H561" s="46"/>
    </row>
    <row r="562" spans="1:8">
      <c r="A562" s="32">
        <v>13</v>
      </c>
      <c r="B562" s="33" t="s">
        <v>454</v>
      </c>
      <c r="C562" s="28" t="s">
        <v>27</v>
      </c>
      <c r="D562" s="48">
        <v>4</v>
      </c>
      <c r="E562" s="34">
        <f t="shared" si="24"/>
        <v>7.8233199999999998</v>
      </c>
      <c r="F562" s="45"/>
      <c r="G562" s="49"/>
      <c r="H562" s="46"/>
    </row>
    <row r="563" spans="1:8">
      <c r="A563" s="32">
        <v>14</v>
      </c>
      <c r="B563" s="33" t="s">
        <v>240</v>
      </c>
      <c r="C563" s="28" t="s">
        <v>27</v>
      </c>
      <c r="D563" s="48">
        <v>6</v>
      </c>
      <c r="E563" s="34">
        <f t="shared" si="24"/>
        <v>11.73498</v>
      </c>
      <c r="F563" s="45"/>
      <c r="G563" s="49"/>
      <c r="H563" s="46"/>
    </row>
    <row r="564" spans="1:8">
      <c r="A564" s="32">
        <v>15</v>
      </c>
      <c r="B564" s="33" t="s">
        <v>628</v>
      </c>
      <c r="C564" s="28" t="s">
        <v>27</v>
      </c>
      <c r="D564" s="48">
        <v>15</v>
      </c>
      <c r="E564" s="34">
        <f t="shared" si="24"/>
        <v>29.33745</v>
      </c>
      <c r="F564" s="45"/>
      <c r="G564" s="49"/>
      <c r="H564" s="46"/>
    </row>
    <row r="565" spans="1:8">
      <c r="A565" s="32">
        <v>39</v>
      </c>
      <c r="B565" s="33" t="s">
        <v>455</v>
      </c>
      <c r="C565" s="28" t="s">
        <v>27</v>
      </c>
      <c r="D565" s="48">
        <v>40</v>
      </c>
      <c r="E565" s="34">
        <f t="shared" si="24"/>
        <v>78.233199999999997</v>
      </c>
      <c r="F565" s="45">
        <v>20.45</v>
      </c>
      <c r="G565" s="49">
        <v>40</v>
      </c>
      <c r="H565" s="46"/>
    </row>
    <row r="566" spans="1:8">
      <c r="A566" s="32">
        <v>40</v>
      </c>
      <c r="B566" s="33" t="s">
        <v>456</v>
      </c>
      <c r="C566" s="28" t="s">
        <v>27</v>
      </c>
      <c r="D566" s="48">
        <v>40</v>
      </c>
      <c r="E566" s="34">
        <f t="shared" si="24"/>
        <v>78.233199999999997</v>
      </c>
      <c r="F566" s="45">
        <v>20.45</v>
      </c>
      <c r="G566" s="49">
        <v>40</v>
      </c>
      <c r="H566" s="46"/>
    </row>
    <row r="567" spans="1:8">
      <c r="A567" s="32">
        <v>70</v>
      </c>
      <c r="B567" s="33" t="s">
        <v>457</v>
      </c>
      <c r="C567" s="28" t="s">
        <v>27</v>
      </c>
      <c r="D567" s="48">
        <v>20</v>
      </c>
      <c r="E567" s="34">
        <f t="shared" si="24"/>
        <v>39.116599999999998</v>
      </c>
      <c r="F567" s="45"/>
      <c r="G567" s="49"/>
      <c r="H567" s="46"/>
    </row>
    <row r="568" spans="1:8">
      <c r="A568" s="32">
        <v>9606</v>
      </c>
      <c r="B568" s="33" t="s">
        <v>449</v>
      </c>
      <c r="C568" s="28" t="s">
        <v>27</v>
      </c>
      <c r="D568" s="48">
        <v>40</v>
      </c>
      <c r="E568" s="34">
        <f t="shared" si="24"/>
        <v>78.233199999999997</v>
      </c>
      <c r="F568" s="45"/>
      <c r="G568" s="49"/>
      <c r="H568" s="46"/>
    </row>
    <row r="569" spans="1:8">
      <c r="A569" s="32">
        <v>10763</v>
      </c>
      <c r="B569" s="33" t="s">
        <v>450</v>
      </c>
      <c r="C569" s="28" t="s">
        <v>27</v>
      </c>
      <c r="D569" s="48">
        <v>3</v>
      </c>
      <c r="E569" s="34">
        <f t="shared" si="24"/>
        <v>5.8674900000000001</v>
      </c>
      <c r="F569" s="45"/>
      <c r="G569" s="49"/>
      <c r="H569" s="46"/>
    </row>
    <row r="570" spans="1:8">
      <c r="A570" s="32">
        <v>10811</v>
      </c>
      <c r="B570" s="33" t="s">
        <v>458</v>
      </c>
      <c r="C570" s="28" t="s">
        <v>27</v>
      </c>
      <c r="D570" s="48">
        <v>35</v>
      </c>
      <c r="E570" s="34">
        <f t="shared" si="24"/>
        <v>68.454049999999995</v>
      </c>
      <c r="F570" s="45"/>
      <c r="G570" s="49"/>
      <c r="H570" s="46"/>
    </row>
    <row r="571" spans="1:8">
      <c r="A571" s="32">
        <v>10828</v>
      </c>
      <c r="B571" s="33" t="s">
        <v>674</v>
      </c>
      <c r="C571" s="28" t="s">
        <v>27</v>
      </c>
      <c r="D571" s="48">
        <v>5</v>
      </c>
      <c r="E571" s="34">
        <f t="shared" si="24"/>
        <v>9.7791499999999996</v>
      </c>
      <c r="F571" s="45"/>
      <c r="G571" s="49"/>
      <c r="H571" s="46"/>
    </row>
    <row r="572" spans="1:8">
      <c r="A572" s="32">
        <v>10869</v>
      </c>
      <c r="B572" s="33" t="s">
        <v>459</v>
      </c>
      <c r="C572" s="28" t="s">
        <v>27</v>
      </c>
      <c r="D572" s="48">
        <v>10</v>
      </c>
      <c r="E572" s="34">
        <f t="shared" si="24"/>
        <v>19.558299999999999</v>
      </c>
      <c r="F572" s="45"/>
      <c r="G572" s="49"/>
      <c r="H572" s="46"/>
    </row>
    <row r="573" spans="1:8">
      <c r="A573" s="32">
        <v>10952</v>
      </c>
      <c r="B573" s="33" t="s">
        <v>460</v>
      </c>
      <c r="C573" s="28" t="s">
        <v>27</v>
      </c>
      <c r="D573" s="48">
        <v>30</v>
      </c>
      <c r="E573" s="34">
        <f t="shared" si="24"/>
        <v>58.674900000000001</v>
      </c>
      <c r="F573" s="45"/>
      <c r="G573" s="49"/>
      <c r="H573" s="46"/>
    </row>
    <row r="574" spans="1:8">
      <c r="A574" s="32">
        <v>10953</v>
      </c>
      <c r="B574" s="33" t="s">
        <v>461</v>
      </c>
      <c r="C574" s="28" t="s">
        <v>27</v>
      </c>
      <c r="D574" s="48">
        <v>20</v>
      </c>
      <c r="E574" s="34">
        <f t="shared" si="24"/>
        <v>39.116599999999998</v>
      </c>
      <c r="F574" s="45"/>
      <c r="G574" s="49"/>
      <c r="H574" s="46"/>
    </row>
    <row r="575" spans="1:8">
      <c r="A575" s="32">
        <v>11278</v>
      </c>
      <c r="B575" s="33" t="s">
        <v>675</v>
      </c>
      <c r="C575" s="28" t="s">
        <v>27</v>
      </c>
      <c r="D575" s="48">
        <v>70</v>
      </c>
      <c r="E575" s="34">
        <f t="shared" si="24"/>
        <v>136.90809999999999</v>
      </c>
      <c r="F575" s="45"/>
      <c r="G575" s="49"/>
      <c r="H575" s="46"/>
    </row>
    <row r="576" spans="1:8">
      <c r="A576" s="32">
        <v>11280</v>
      </c>
      <c r="B576" s="33" t="s">
        <v>570</v>
      </c>
      <c r="C576" s="28" t="s">
        <v>27</v>
      </c>
      <c r="D576" s="48">
        <v>20</v>
      </c>
      <c r="E576" s="34">
        <f t="shared" si="24"/>
        <v>39.116599999999998</v>
      </c>
      <c r="F576" s="45"/>
      <c r="G576" s="49"/>
      <c r="H576" s="46"/>
    </row>
    <row r="577" spans="1:8">
      <c r="A577" s="32">
        <v>11289</v>
      </c>
      <c r="B577" s="33" t="s">
        <v>676</v>
      </c>
      <c r="C577" s="28" t="s">
        <v>27</v>
      </c>
      <c r="D577" s="48">
        <v>10</v>
      </c>
      <c r="E577" s="34">
        <f t="shared" si="24"/>
        <v>19.558299999999999</v>
      </c>
      <c r="F577" s="45"/>
      <c r="G577" s="49"/>
      <c r="H577" s="46"/>
    </row>
    <row r="578" spans="1:8">
      <c r="A578" s="32">
        <v>11295</v>
      </c>
      <c r="B578" s="33" t="s">
        <v>677</v>
      </c>
      <c r="C578" s="28" t="s">
        <v>27</v>
      </c>
      <c r="D578" s="48">
        <v>70</v>
      </c>
      <c r="E578" s="34">
        <f t="shared" si="24"/>
        <v>136.90809999999999</v>
      </c>
      <c r="F578" s="45"/>
      <c r="G578" s="49"/>
      <c r="H578" s="46"/>
    </row>
    <row r="579" spans="1:8">
      <c r="A579" s="32">
        <v>11300</v>
      </c>
      <c r="B579" s="33" t="s">
        <v>678</v>
      </c>
      <c r="C579" s="28" t="s">
        <v>27</v>
      </c>
      <c r="D579" s="48">
        <v>8</v>
      </c>
      <c r="E579" s="34">
        <f t="shared" si="24"/>
        <v>15.64664</v>
      </c>
      <c r="F579" s="45"/>
      <c r="G579" s="49"/>
      <c r="H579" s="46"/>
    </row>
    <row r="580" spans="1:8">
      <c r="A580" s="35">
        <v>11303</v>
      </c>
      <c r="B580" s="36" t="s">
        <v>679</v>
      </c>
      <c r="C580" s="28" t="s">
        <v>27</v>
      </c>
      <c r="D580" s="50">
        <v>6</v>
      </c>
      <c r="E580" s="37">
        <f t="shared" si="24"/>
        <v>11.73498</v>
      </c>
      <c r="F580" s="45"/>
      <c r="G580" s="49"/>
      <c r="H580" s="46"/>
    </row>
    <row r="581" spans="1:8">
      <c r="A581" s="38"/>
      <c r="B581" s="39" t="s">
        <v>680</v>
      </c>
      <c r="C581" s="28"/>
      <c r="D581" s="51"/>
      <c r="E581" s="40"/>
      <c r="F581" s="45"/>
      <c r="G581" s="49"/>
      <c r="H581" s="46"/>
    </row>
    <row r="582" spans="1:8">
      <c r="A582" s="29">
        <v>941</v>
      </c>
      <c r="B582" s="30" t="s">
        <v>462</v>
      </c>
      <c r="C582" s="28" t="s">
        <v>27</v>
      </c>
      <c r="D582" s="47">
        <v>16</v>
      </c>
      <c r="E582" s="31">
        <f t="shared" si="24"/>
        <v>31.293279999999999</v>
      </c>
      <c r="F582" s="45"/>
      <c r="G582" s="49"/>
      <c r="H582" s="46"/>
    </row>
    <row r="583" spans="1:8">
      <c r="A583" s="32">
        <v>942</v>
      </c>
      <c r="B583" s="33" t="s">
        <v>463</v>
      </c>
      <c r="C583" s="28" t="s">
        <v>27</v>
      </c>
      <c r="D583" s="48">
        <v>21</v>
      </c>
      <c r="E583" s="34">
        <f t="shared" si="24"/>
        <v>41.072429999999997</v>
      </c>
      <c r="F583" s="45"/>
      <c r="G583" s="49"/>
      <c r="H583" s="46"/>
    </row>
    <row r="584" spans="1:8">
      <c r="A584" s="32">
        <v>943</v>
      </c>
      <c r="B584" s="33" t="s">
        <v>464</v>
      </c>
      <c r="C584" s="28" t="s">
        <v>27</v>
      </c>
      <c r="D584" s="48">
        <v>21</v>
      </c>
      <c r="E584" s="34">
        <f t="shared" si="24"/>
        <v>41.072429999999997</v>
      </c>
      <c r="F584" s="45"/>
      <c r="G584" s="49"/>
      <c r="H584" s="46"/>
    </row>
    <row r="585" spans="1:8">
      <c r="A585" s="35">
        <v>944</v>
      </c>
      <c r="B585" s="36" t="s">
        <v>465</v>
      </c>
      <c r="C585" s="28" t="s">
        <v>27</v>
      </c>
      <c r="D585" s="50">
        <v>21</v>
      </c>
      <c r="E585" s="37">
        <f t="shared" si="24"/>
        <v>41.072429999999997</v>
      </c>
      <c r="F585" s="45"/>
      <c r="G585" s="49"/>
      <c r="H585" s="46"/>
    </row>
    <row r="586" spans="1:8">
      <c r="A586" s="38"/>
      <c r="B586" s="39" t="s">
        <v>681</v>
      </c>
      <c r="C586" s="28"/>
      <c r="D586" s="51"/>
      <c r="E586" s="40"/>
      <c r="F586" s="45"/>
      <c r="G586" s="49"/>
      <c r="H586" s="46"/>
    </row>
    <row r="587" spans="1:8">
      <c r="A587" s="29">
        <v>264</v>
      </c>
      <c r="B587" s="30" t="s">
        <v>571</v>
      </c>
      <c r="C587" s="28" t="s">
        <v>27</v>
      </c>
      <c r="D587" s="47">
        <v>8</v>
      </c>
      <c r="E587" s="31">
        <f t="shared" si="24"/>
        <v>15.64664</v>
      </c>
      <c r="F587" s="45"/>
      <c r="G587" s="49"/>
      <c r="H587" s="46"/>
    </row>
    <row r="588" spans="1:8">
      <c r="A588" s="32">
        <v>268</v>
      </c>
      <c r="B588" s="33" t="s">
        <v>466</v>
      </c>
      <c r="C588" s="28" t="s">
        <v>27</v>
      </c>
      <c r="D588" s="48">
        <v>12</v>
      </c>
      <c r="E588" s="34">
        <f t="shared" si="24"/>
        <v>23.46996</v>
      </c>
      <c r="F588" s="45"/>
      <c r="G588" s="49"/>
      <c r="H588" s="46"/>
    </row>
    <row r="589" spans="1:8">
      <c r="A589" s="32">
        <v>269</v>
      </c>
      <c r="B589" s="33" t="s">
        <v>467</v>
      </c>
      <c r="C589" s="28" t="s">
        <v>27</v>
      </c>
      <c r="D589" s="48">
        <v>8</v>
      </c>
      <c r="E589" s="34">
        <f t="shared" si="24"/>
        <v>15.64664</v>
      </c>
      <c r="F589" s="45">
        <v>4.5999999999999996</v>
      </c>
      <c r="G589" s="31">
        <f t="shared" ref="G589" si="25">F589*1.95583</f>
        <v>8.9968179999999993</v>
      </c>
      <c r="H589" s="46"/>
    </row>
    <row r="590" spans="1:8">
      <c r="A590" s="32">
        <v>282</v>
      </c>
      <c r="B590" s="33" t="s">
        <v>468</v>
      </c>
      <c r="C590" s="28" t="s">
        <v>27</v>
      </c>
      <c r="D590" s="48">
        <v>10</v>
      </c>
      <c r="E590" s="34">
        <f t="shared" si="24"/>
        <v>19.558299999999999</v>
      </c>
      <c r="F590" s="45"/>
      <c r="G590" s="49"/>
      <c r="H590" s="46"/>
    </row>
    <row r="591" spans="1:8">
      <c r="A591" s="32">
        <v>287</v>
      </c>
      <c r="B591" s="33" t="s">
        <v>469</v>
      </c>
      <c r="C591" s="28" t="s">
        <v>27</v>
      </c>
      <c r="D591" s="48">
        <v>10</v>
      </c>
      <c r="E591" s="34">
        <f t="shared" si="24"/>
        <v>19.558299999999999</v>
      </c>
      <c r="F591" s="45"/>
      <c r="G591" s="49"/>
      <c r="H591" s="46"/>
    </row>
    <row r="592" spans="1:8">
      <c r="A592" s="32">
        <v>290</v>
      </c>
      <c r="B592" s="33" t="s">
        <v>470</v>
      </c>
      <c r="C592" s="28" t="s">
        <v>27</v>
      </c>
      <c r="D592" s="48">
        <v>22</v>
      </c>
      <c r="E592" s="34">
        <f t="shared" si="24"/>
        <v>43.028259999999996</v>
      </c>
      <c r="F592" s="45"/>
      <c r="G592" s="49"/>
      <c r="H592" s="46"/>
    </row>
    <row r="593" spans="1:8">
      <c r="A593" s="32">
        <v>291</v>
      </c>
      <c r="B593" s="33" t="s">
        <v>471</v>
      </c>
      <c r="C593" s="28" t="s">
        <v>27</v>
      </c>
      <c r="D593" s="48">
        <v>100</v>
      </c>
      <c r="E593" s="34">
        <f t="shared" si="24"/>
        <v>195.583</v>
      </c>
      <c r="F593" s="45"/>
      <c r="G593" s="49"/>
      <c r="H593" s="46"/>
    </row>
    <row r="594" spans="1:8">
      <c r="A594" s="32">
        <v>292</v>
      </c>
      <c r="B594" s="33" t="s">
        <v>572</v>
      </c>
      <c r="C594" s="28" t="s">
        <v>27</v>
      </c>
      <c r="D594" s="48">
        <v>100</v>
      </c>
      <c r="E594" s="34">
        <f t="shared" si="24"/>
        <v>195.583</v>
      </c>
      <c r="F594" s="45"/>
      <c r="G594" s="49"/>
      <c r="H594" s="46"/>
    </row>
    <row r="595" spans="1:8">
      <c r="A595" s="32">
        <v>293</v>
      </c>
      <c r="B595" s="33" t="s">
        <v>573</v>
      </c>
      <c r="C595" s="28" t="s">
        <v>27</v>
      </c>
      <c r="D595" s="48">
        <v>10</v>
      </c>
      <c r="E595" s="34">
        <f t="shared" si="24"/>
        <v>19.558299999999999</v>
      </c>
      <c r="F595" s="45"/>
      <c r="G595" s="49"/>
      <c r="H595" s="46"/>
    </row>
    <row r="596" spans="1:8">
      <c r="A596" s="32">
        <v>294</v>
      </c>
      <c r="B596" s="33" t="s">
        <v>472</v>
      </c>
      <c r="C596" s="28" t="s">
        <v>27</v>
      </c>
      <c r="D596" s="48">
        <v>13</v>
      </c>
      <c r="E596" s="34">
        <f t="shared" si="24"/>
        <v>25.425789999999999</v>
      </c>
      <c r="F596" s="45">
        <v>15.34</v>
      </c>
      <c r="G596" s="31">
        <f t="shared" ref="G596" si="26">F596*1.95583</f>
        <v>30.002432199999998</v>
      </c>
      <c r="H596" s="46"/>
    </row>
    <row r="597" spans="1:8">
      <c r="A597" s="32">
        <v>295</v>
      </c>
      <c r="B597" s="33" t="s">
        <v>473</v>
      </c>
      <c r="C597" s="28" t="s">
        <v>27</v>
      </c>
      <c r="D597" s="48">
        <v>130</v>
      </c>
      <c r="E597" s="34">
        <f>D597*1.95583</f>
        <v>254.25790000000001</v>
      </c>
      <c r="F597" s="45"/>
      <c r="G597" s="49"/>
      <c r="H597" s="46"/>
    </row>
    <row r="598" spans="1:8">
      <c r="A598" s="32">
        <v>296</v>
      </c>
      <c r="B598" s="33" t="s">
        <v>474</v>
      </c>
      <c r="C598" s="28" t="s">
        <v>27</v>
      </c>
      <c r="D598" s="48">
        <v>10</v>
      </c>
      <c r="E598" s="34">
        <f>D598*1.95583</f>
        <v>19.558299999999999</v>
      </c>
      <c r="F598" s="45">
        <v>4.5999999999999996</v>
      </c>
      <c r="G598" s="31">
        <f t="shared" ref="G598:G600" si="27">F598*1.95583</f>
        <v>8.9968179999999993</v>
      </c>
      <c r="H598" s="46"/>
    </row>
    <row r="599" spans="1:8">
      <c r="A599" s="32">
        <v>297</v>
      </c>
      <c r="B599" s="33" t="s">
        <v>475</v>
      </c>
      <c r="C599" s="28" t="s">
        <v>27</v>
      </c>
      <c r="D599" s="48">
        <v>10</v>
      </c>
      <c r="E599" s="34">
        <f t="shared" ref="E599:E648" si="28">D599*1.95583</f>
        <v>19.558299999999999</v>
      </c>
      <c r="F599" s="45">
        <v>4.5999999999999996</v>
      </c>
      <c r="G599" s="31">
        <f t="shared" si="27"/>
        <v>8.9968179999999993</v>
      </c>
      <c r="H599" s="46"/>
    </row>
    <row r="600" spans="1:8">
      <c r="A600" s="32">
        <v>298</v>
      </c>
      <c r="B600" s="33" t="s">
        <v>476</v>
      </c>
      <c r="C600" s="28" t="s">
        <v>27</v>
      </c>
      <c r="D600" s="48">
        <v>9</v>
      </c>
      <c r="E600" s="34">
        <f t="shared" si="28"/>
        <v>17.60247</v>
      </c>
      <c r="F600" s="45">
        <v>4.5999999999999996</v>
      </c>
      <c r="G600" s="31">
        <f t="shared" si="27"/>
        <v>8.9968179999999993</v>
      </c>
      <c r="H600" s="46"/>
    </row>
    <row r="601" spans="1:8">
      <c r="A601" s="32">
        <v>299</v>
      </c>
      <c r="B601" s="33" t="s">
        <v>477</v>
      </c>
      <c r="C601" s="28" t="s">
        <v>27</v>
      </c>
      <c r="D601" s="48">
        <v>6</v>
      </c>
      <c r="E601" s="34">
        <f t="shared" si="28"/>
        <v>11.73498</v>
      </c>
      <c r="F601" s="45">
        <v>4.5999999999999996</v>
      </c>
      <c r="G601" s="31">
        <f t="shared" ref="G601" si="29">F601*1.95583</f>
        <v>8.9968179999999993</v>
      </c>
      <c r="H601" s="46"/>
    </row>
    <row r="602" spans="1:8">
      <c r="A602" s="32">
        <v>300</v>
      </c>
      <c r="B602" s="33" t="s">
        <v>478</v>
      </c>
      <c r="C602" s="28" t="s">
        <v>27</v>
      </c>
      <c r="D602" s="48">
        <v>8</v>
      </c>
      <c r="E602" s="34">
        <f t="shared" si="28"/>
        <v>15.64664</v>
      </c>
      <c r="F602" s="45"/>
      <c r="G602" s="49"/>
      <c r="H602" s="46"/>
    </row>
    <row r="603" spans="1:8">
      <c r="A603" s="32">
        <v>303</v>
      </c>
      <c r="B603" s="33" t="s">
        <v>574</v>
      </c>
      <c r="C603" s="28" t="s">
        <v>27</v>
      </c>
      <c r="D603" s="48">
        <v>7</v>
      </c>
      <c r="E603" s="34">
        <f t="shared" si="28"/>
        <v>13.690809999999999</v>
      </c>
      <c r="F603" s="45"/>
      <c r="G603" s="49"/>
      <c r="H603" s="46"/>
    </row>
    <row r="604" spans="1:8">
      <c r="A604" s="32">
        <v>304</v>
      </c>
      <c r="B604" s="33" t="s">
        <v>479</v>
      </c>
      <c r="C604" s="28" t="s">
        <v>27</v>
      </c>
      <c r="D604" s="48">
        <v>90</v>
      </c>
      <c r="E604" s="34">
        <f t="shared" si="28"/>
        <v>176.0247</v>
      </c>
      <c r="F604" s="45"/>
      <c r="G604" s="49"/>
      <c r="H604" s="46"/>
    </row>
    <row r="605" spans="1:8">
      <c r="A605" s="32">
        <v>317</v>
      </c>
      <c r="B605" s="33" t="s">
        <v>480</v>
      </c>
      <c r="C605" s="28" t="s">
        <v>27</v>
      </c>
      <c r="D605" s="48">
        <v>12</v>
      </c>
      <c r="E605" s="34">
        <f t="shared" si="28"/>
        <v>23.46996</v>
      </c>
      <c r="F605" s="45"/>
      <c r="G605" s="49"/>
      <c r="H605" s="46"/>
    </row>
    <row r="606" spans="1:8">
      <c r="A606" s="32">
        <v>318</v>
      </c>
      <c r="B606" s="33" t="s">
        <v>481</v>
      </c>
      <c r="C606" s="28" t="s">
        <v>27</v>
      </c>
      <c r="D606" s="48">
        <v>12</v>
      </c>
      <c r="E606" s="34">
        <f t="shared" si="28"/>
        <v>23.46996</v>
      </c>
      <c r="F606" s="45"/>
      <c r="G606" s="49"/>
      <c r="H606" s="46"/>
    </row>
    <row r="607" spans="1:8">
      <c r="A607" s="32">
        <v>956</v>
      </c>
      <c r="B607" s="33" t="s">
        <v>482</v>
      </c>
      <c r="C607" s="28" t="s">
        <v>27</v>
      </c>
      <c r="D607" s="48">
        <v>15</v>
      </c>
      <c r="E607" s="34">
        <f t="shared" si="28"/>
        <v>29.33745</v>
      </c>
      <c r="F607" s="45"/>
      <c r="G607" s="49"/>
      <c r="H607" s="46"/>
    </row>
    <row r="608" spans="1:8">
      <c r="A608" s="32">
        <v>958</v>
      </c>
      <c r="B608" s="33" t="s">
        <v>483</v>
      </c>
      <c r="C608" s="28" t="s">
        <v>27</v>
      </c>
      <c r="D608" s="48">
        <v>12</v>
      </c>
      <c r="E608" s="34">
        <f t="shared" si="28"/>
        <v>23.46996</v>
      </c>
      <c r="F608" s="45"/>
      <c r="G608" s="49"/>
      <c r="H608" s="46"/>
    </row>
    <row r="609" spans="1:8">
      <c r="A609" s="32">
        <v>960</v>
      </c>
      <c r="B609" s="33" t="s">
        <v>575</v>
      </c>
      <c r="C609" s="28" t="s">
        <v>27</v>
      </c>
      <c r="D609" s="48">
        <v>12</v>
      </c>
      <c r="E609" s="34">
        <f t="shared" si="28"/>
        <v>23.46996</v>
      </c>
      <c r="F609" s="45"/>
      <c r="G609" s="49"/>
      <c r="H609" s="46"/>
    </row>
    <row r="610" spans="1:8">
      <c r="A610" s="32">
        <v>961</v>
      </c>
      <c r="B610" s="33" t="s">
        <v>576</v>
      </c>
      <c r="C610" s="28" t="s">
        <v>27</v>
      </c>
      <c r="D610" s="48">
        <v>120</v>
      </c>
      <c r="E610" s="34">
        <f t="shared" si="28"/>
        <v>234.6996</v>
      </c>
      <c r="F610" s="45"/>
      <c r="G610" s="49"/>
      <c r="H610" s="46"/>
    </row>
    <row r="611" spans="1:8">
      <c r="A611" s="32">
        <v>975</v>
      </c>
      <c r="B611" s="33" t="s">
        <v>484</v>
      </c>
      <c r="C611" s="28" t="s">
        <v>27</v>
      </c>
      <c r="D611" s="48">
        <v>6</v>
      </c>
      <c r="E611" s="34">
        <f t="shared" si="28"/>
        <v>11.73498</v>
      </c>
      <c r="F611" s="45"/>
      <c r="G611" s="49"/>
      <c r="H611" s="46"/>
    </row>
    <row r="612" spans="1:8">
      <c r="A612" s="32">
        <v>976</v>
      </c>
      <c r="B612" s="33" t="s">
        <v>485</v>
      </c>
      <c r="C612" s="28" t="s">
        <v>27</v>
      </c>
      <c r="D612" s="48">
        <v>9</v>
      </c>
      <c r="E612" s="34">
        <f t="shared" si="28"/>
        <v>17.60247</v>
      </c>
      <c r="F612" s="45"/>
      <c r="G612" s="49"/>
      <c r="H612" s="46"/>
    </row>
    <row r="613" spans="1:8">
      <c r="A613" s="32">
        <v>2971</v>
      </c>
      <c r="B613" s="33" t="s">
        <v>486</v>
      </c>
      <c r="C613" s="28" t="s">
        <v>27</v>
      </c>
      <c r="D613" s="48">
        <v>100</v>
      </c>
      <c r="E613" s="34">
        <f t="shared" si="28"/>
        <v>195.583</v>
      </c>
      <c r="F613" s="45"/>
      <c r="G613" s="49"/>
      <c r="H613" s="46"/>
    </row>
    <row r="614" spans="1:8">
      <c r="A614" s="32">
        <v>3181</v>
      </c>
      <c r="B614" s="33" t="s">
        <v>487</v>
      </c>
      <c r="C614" s="28" t="s">
        <v>27</v>
      </c>
      <c r="D614" s="48">
        <v>120</v>
      </c>
      <c r="E614" s="34">
        <f t="shared" si="28"/>
        <v>234.6996</v>
      </c>
      <c r="F614" s="45"/>
      <c r="G614" s="49"/>
      <c r="H614" s="46"/>
    </row>
    <row r="615" spans="1:8">
      <c r="A615" s="32">
        <v>10742</v>
      </c>
      <c r="B615" s="33" t="s">
        <v>488</v>
      </c>
      <c r="C615" s="28" t="s">
        <v>27</v>
      </c>
      <c r="D615" s="48">
        <v>40</v>
      </c>
      <c r="E615" s="34">
        <f t="shared" si="28"/>
        <v>78.233199999999997</v>
      </c>
      <c r="F615" s="45"/>
      <c r="G615" s="49"/>
      <c r="H615" s="46"/>
    </row>
    <row r="616" spans="1:8">
      <c r="A616" s="32">
        <v>10743</v>
      </c>
      <c r="B616" s="33" t="s">
        <v>489</v>
      </c>
      <c r="C616" s="28" t="s">
        <v>27</v>
      </c>
      <c r="D616" s="48">
        <v>80</v>
      </c>
      <c r="E616" s="34">
        <f t="shared" si="28"/>
        <v>156.46639999999999</v>
      </c>
      <c r="F616" s="45"/>
      <c r="G616" s="49"/>
      <c r="H616" s="46"/>
    </row>
    <row r="617" spans="1:8">
      <c r="A617" s="32">
        <v>10744</v>
      </c>
      <c r="B617" s="33" t="s">
        <v>490</v>
      </c>
      <c r="C617" s="28" t="s">
        <v>27</v>
      </c>
      <c r="D617" s="48">
        <v>50</v>
      </c>
      <c r="E617" s="34">
        <f t="shared" si="28"/>
        <v>97.791499999999999</v>
      </c>
      <c r="F617" s="45"/>
      <c r="G617" s="49"/>
      <c r="H617" s="46"/>
    </row>
    <row r="618" spans="1:8">
      <c r="A618" s="32">
        <v>10745</v>
      </c>
      <c r="B618" s="33" t="s">
        <v>491</v>
      </c>
      <c r="C618" s="28" t="s">
        <v>27</v>
      </c>
      <c r="D618" s="48">
        <v>50</v>
      </c>
      <c r="E618" s="34">
        <f t="shared" si="28"/>
        <v>97.791499999999999</v>
      </c>
      <c r="F618" s="45"/>
      <c r="G618" s="49"/>
      <c r="H618" s="46"/>
    </row>
    <row r="619" spans="1:8">
      <c r="A619" s="32">
        <v>10746</v>
      </c>
      <c r="B619" s="33" t="s">
        <v>492</v>
      </c>
      <c r="C619" s="28" t="s">
        <v>27</v>
      </c>
      <c r="D619" s="48">
        <v>45</v>
      </c>
      <c r="E619" s="34">
        <f t="shared" si="28"/>
        <v>88.012349999999998</v>
      </c>
      <c r="F619" s="45"/>
      <c r="G619" s="49"/>
      <c r="H619" s="46"/>
    </row>
    <row r="620" spans="1:8">
      <c r="A620" s="32">
        <v>10747</v>
      </c>
      <c r="B620" s="33" t="s">
        <v>493</v>
      </c>
      <c r="C620" s="28" t="s">
        <v>27</v>
      </c>
      <c r="D620" s="48">
        <v>50</v>
      </c>
      <c r="E620" s="34">
        <f t="shared" si="28"/>
        <v>97.791499999999999</v>
      </c>
      <c r="F620" s="45"/>
      <c r="G620" s="49"/>
      <c r="H620" s="46"/>
    </row>
    <row r="621" spans="1:8">
      <c r="A621" s="32">
        <v>10748</v>
      </c>
      <c r="B621" s="33" t="s">
        <v>494</v>
      </c>
      <c r="C621" s="28" t="s">
        <v>27</v>
      </c>
      <c r="D621" s="48">
        <v>13</v>
      </c>
      <c r="E621" s="34">
        <f t="shared" si="28"/>
        <v>25.425789999999999</v>
      </c>
      <c r="F621" s="45"/>
      <c r="G621" s="49"/>
      <c r="H621" s="46"/>
    </row>
    <row r="622" spans="1:8">
      <c r="A622" s="32">
        <v>10749</v>
      </c>
      <c r="B622" s="33" t="s">
        <v>495</v>
      </c>
      <c r="C622" s="28" t="s">
        <v>27</v>
      </c>
      <c r="D622" s="48">
        <v>65</v>
      </c>
      <c r="E622" s="34">
        <f t="shared" si="28"/>
        <v>127.12895</v>
      </c>
      <c r="F622" s="45"/>
      <c r="G622" s="49"/>
      <c r="H622" s="46"/>
    </row>
    <row r="623" spans="1:8">
      <c r="A623" s="32">
        <v>10750</v>
      </c>
      <c r="B623" s="33" t="s">
        <v>496</v>
      </c>
      <c r="C623" s="28" t="s">
        <v>27</v>
      </c>
      <c r="D623" s="48">
        <v>130</v>
      </c>
      <c r="E623" s="34">
        <f t="shared" si="28"/>
        <v>254.25790000000001</v>
      </c>
      <c r="F623" s="45"/>
      <c r="G623" s="49"/>
      <c r="H623" s="46"/>
    </row>
    <row r="624" spans="1:8">
      <c r="A624" s="32">
        <v>10751</v>
      </c>
      <c r="B624" s="33" t="s">
        <v>497</v>
      </c>
      <c r="C624" s="28" t="s">
        <v>27</v>
      </c>
      <c r="D624" s="48">
        <v>65</v>
      </c>
      <c r="E624" s="34">
        <f t="shared" si="28"/>
        <v>127.12895</v>
      </c>
      <c r="F624" s="45"/>
      <c r="G624" s="49"/>
      <c r="H624" s="46"/>
    </row>
    <row r="625" spans="1:8">
      <c r="A625" s="32">
        <v>10753</v>
      </c>
      <c r="B625" s="33" t="s">
        <v>498</v>
      </c>
      <c r="C625" s="28" t="s">
        <v>27</v>
      </c>
      <c r="D625" s="48">
        <v>25</v>
      </c>
      <c r="E625" s="34">
        <f t="shared" si="28"/>
        <v>48.89575</v>
      </c>
      <c r="F625" s="45"/>
      <c r="G625" s="49"/>
      <c r="H625" s="46"/>
    </row>
    <row r="626" spans="1:8">
      <c r="A626" s="32">
        <v>10754</v>
      </c>
      <c r="B626" s="33" t="s">
        <v>499</v>
      </c>
      <c r="C626" s="28" t="s">
        <v>27</v>
      </c>
      <c r="D626" s="48">
        <v>120</v>
      </c>
      <c r="E626" s="34">
        <f t="shared" si="28"/>
        <v>234.6996</v>
      </c>
      <c r="F626" s="45"/>
      <c r="G626" s="49"/>
      <c r="H626" s="46"/>
    </row>
    <row r="627" spans="1:8">
      <c r="A627" s="32">
        <v>10755</v>
      </c>
      <c r="B627" s="33" t="s">
        <v>500</v>
      </c>
      <c r="C627" s="28" t="s">
        <v>27</v>
      </c>
      <c r="D627" s="48">
        <v>50</v>
      </c>
      <c r="E627" s="34">
        <f t="shared" si="28"/>
        <v>97.791499999999999</v>
      </c>
      <c r="F627" s="45"/>
      <c r="G627" s="49"/>
      <c r="H627" s="46"/>
    </row>
    <row r="628" spans="1:8">
      <c r="A628" s="32">
        <v>10756</v>
      </c>
      <c r="B628" s="33" t="s">
        <v>577</v>
      </c>
      <c r="C628" s="28" t="s">
        <v>27</v>
      </c>
      <c r="D628" s="48">
        <v>60</v>
      </c>
      <c r="E628" s="34">
        <f t="shared" si="28"/>
        <v>117.3498</v>
      </c>
      <c r="F628" s="45"/>
      <c r="G628" s="49"/>
      <c r="H628" s="46"/>
    </row>
    <row r="629" spans="1:8">
      <c r="A629" s="32">
        <v>10757</v>
      </c>
      <c r="B629" s="33" t="s">
        <v>501</v>
      </c>
      <c r="C629" s="28" t="s">
        <v>27</v>
      </c>
      <c r="D629" s="48">
        <v>150</v>
      </c>
      <c r="E629" s="34">
        <f t="shared" si="28"/>
        <v>293.37450000000001</v>
      </c>
      <c r="F629" s="45"/>
      <c r="G629" s="49"/>
      <c r="H629" s="46"/>
    </row>
    <row r="630" spans="1:8">
      <c r="A630" s="32">
        <v>10998</v>
      </c>
      <c r="B630" s="33" t="s">
        <v>503</v>
      </c>
      <c r="C630" s="28" t="s">
        <v>27</v>
      </c>
      <c r="D630" s="48">
        <v>10</v>
      </c>
      <c r="E630" s="34">
        <f t="shared" si="28"/>
        <v>19.558299999999999</v>
      </c>
      <c r="F630" s="45"/>
      <c r="G630" s="49"/>
      <c r="H630" s="46"/>
    </row>
    <row r="631" spans="1:8">
      <c r="A631" s="32">
        <v>10999</v>
      </c>
      <c r="B631" s="33" t="s">
        <v>504</v>
      </c>
      <c r="C631" s="28" t="s">
        <v>27</v>
      </c>
      <c r="D631" s="48">
        <v>100</v>
      </c>
      <c r="E631" s="34">
        <f t="shared" si="28"/>
        <v>195.583</v>
      </c>
      <c r="F631" s="45"/>
      <c r="G631" s="49"/>
      <c r="H631" s="46"/>
    </row>
    <row r="632" spans="1:8">
      <c r="A632" s="32">
        <v>11000</v>
      </c>
      <c r="B632" s="33" t="s">
        <v>505</v>
      </c>
      <c r="C632" s="28" t="s">
        <v>27</v>
      </c>
      <c r="D632" s="48">
        <v>220</v>
      </c>
      <c r="E632" s="34">
        <f t="shared" si="28"/>
        <v>430.2826</v>
      </c>
      <c r="F632" s="45"/>
      <c r="G632" s="49"/>
      <c r="H632" s="46"/>
    </row>
    <row r="633" spans="1:8">
      <c r="A633" s="32">
        <v>11001</v>
      </c>
      <c r="B633" s="33" t="s">
        <v>506</v>
      </c>
      <c r="C633" s="28" t="s">
        <v>27</v>
      </c>
      <c r="D633" s="48">
        <v>15</v>
      </c>
      <c r="E633" s="34">
        <f t="shared" si="28"/>
        <v>29.33745</v>
      </c>
      <c r="F633" s="45"/>
      <c r="G633" s="49"/>
      <c r="H633" s="46"/>
    </row>
    <row r="634" spans="1:8">
      <c r="A634" s="32">
        <v>11046</v>
      </c>
      <c r="B634" s="33" t="s">
        <v>502</v>
      </c>
      <c r="C634" s="28" t="s">
        <v>27</v>
      </c>
      <c r="D634" s="48">
        <v>1</v>
      </c>
      <c r="E634" s="34">
        <f t="shared" si="28"/>
        <v>1.95583</v>
      </c>
      <c r="F634" s="45">
        <v>4.5999999999999996</v>
      </c>
      <c r="G634" s="31">
        <f t="shared" ref="G634" si="30">F634*1.95583</f>
        <v>8.9968179999999993</v>
      </c>
      <c r="H634" s="46"/>
    </row>
    <row r="635" spans="1:8">
      <c r="A635" s="32">
        <v>11187</v>
      </c>
      <c r="B635" s="33" t="s">
        <v>578</v>
      </c>
      <c r="C635" s="28" t="s">
        <v>27</v>
      </c>
      <c r="D635" s="48">
        <v>50</v>
      </c>
      <c r="E635" s="34">
        <f t="shared" si="28"/>
        <v>97.791499999999999</v>
      </c>
      <c r="F635" s="45"/>
      <c r="G635" s="49"/>
      <c r="H635" s="46"/>
    </row>
    <row r="636" spans="1:8">
      <c r="A636" s="32">
        <v>11188</v>
      </c>
      <c r="B636" s="33" t="s">
        <v>579</v>
      </c>
      <c r="C636" s="28" t="s">
        <v>27</v>
      </c>
      <c r="D636" s="48">
        <v>100</v>
      </c>
      <c r="E636" s="34">
        <f t="shared" si="28"/>
        <v>195.583</v>
      </c>
      <c r="F636" s="45"/>
      <c r="G636" s="49"/>
      <c r="H636" s="46"/>
    </row>
    <row r="637" spans="1:8">
      <c r="A637" s="32">
        <v>11189</v>
      </c>
      <c r="B637" s="33" t="s">
        <v>580</v>
      </c>
      <c r="C637" s="28" t="s">
        <v>27</v>
      </c>
      <c r="D637" s="48">
        <v>10</v>
      </c>
      <c r="E637" s="34">
        <f t="shared" si="28"/>
        <v>19.558299999999999</v>
      </c>
      <c r="F637" s="45"/>
      <c r="G637" s="49"/>
      <c r="H637" s="46"/>
    </row>
    <row r="638" spans="1:8">
      <c r="A638" s="32">
        <v>11190</v>
      </c>
      <c r="B638" s="33" t="s">
        <v>581</v>
      </c>
      <c r="C638" s="28" t="s">
        <v>27</v>
      </c>
      <c r="D638" s="48">
        <v>12</v>
      </c>
      <c r="E638" s="34">
        <f t="shared" si="28"/>
        <v>23.46996</v>
      </c>
      <c r="F638" s="45"/>
      <c r="G638" s="49"/>
      <c r="H638" s="46"/>
    </row>
    <row r="639" spans="1:8">
      <c r="A639" s="32">
        <v>11194</v>
      </c>
      <c r="B639" s="33" t="s">
        <v>582</v>
      </c>
      <c r="C639" s="28" t="s">
        <v>27</v>
      </c>
      <c r="D639" s="48">
        <v>60</v>
      </c>
      <c r="E639" s="34">
        <f>D639*1.95583</f>
        <v>117.3498</v>
      </c>
      <c r="F639" s="45"/>
      <c r="G639" s="49"/>
      <c r="H639" s="46"/>
    </row>
    <row r="640" spans="1:8">
      <c r="A640" s="32">
        <v>11195</v>
      </c>
      <c r="B640" s="33" t="s">
        <v>583</v>
      </c>
      <c r="C640" s="28" t="s">
        <v>27</v>
      </c>
      <c r="D640" s="48">
        <v>120</v>
      </c>
      <c r="E640" s="34">
        <f t="shared" si="28"/>
        <v>234.6996</v>
      </c>
      <c r="F640" s="45"/>
      <c r="G640" s="49"/>
      <c r="H640" s="46"/>
    </row>
    <row r="641" spans="1:8">
      <c r="A641" s="32">
        <v>11196</v>
      </c>
      <c r="B641" s="33" t="s">
        <v>584</v>
      </c>
      <c r="C641" s="28" t="s">
        <v>27</v>
      </c>
      <c r="D641" s="48">
        <v>40</v>
      </c>
      <c r="E641" s="34">
        <f t="shared" si="28"/>
        <v>78.233199999999997</v>
      </c>
      <c r="F641" s="45"/>
      <c r="G641" s="49"/>
      <c r="H641" s="46"/>
    </row>
    <row r="642" spans="1:8">
      <c r="A642" s="32">
        <v>11197</v>
      </c>
      <c r="B642" s="33" t="s">
        <v>585</v>
      </c>
      <c r="C642" s="28" t="s">
        <v>27</v>
      </c>
      <c r="D642" s="48">
        <v>80</v>
      </c>
      <c r="E642" s="34">
        <f t="shared" si="28"/>
        <v>156.46639999999999</v>
      </c>
      <c r="F642" s="45"/>
      <c r="G642" s="49"/>
      <c r="H642" s="46"/>
    </row>
    <row r="643" spans="1:8">
      <c r="A643" s="32">
        <v>11267</v>
      </c>
      <c r="B643" s="33" t="s">
        <v>586</v>
      </c>
      <c r="C643" s="28" t="s">
        <v>27</v>
      </c>
      <c r="D643" s="48">
        <v>15</v>
      </c>
      <c r="E643" s="34">
        <f t="shared" si="28"/>
        <v>29.33745</v>
      </c>
      <c r="F643" s="45"/>
      <c r="G643" s="49"/>
      <c r="H643" s="46"/>
    </row>
    <row r="644" spans="1:8">
      <c r="A644" s="32">
        <v>11269</v>
      </c>
      <c r="B644" s="33" t="s">
        <v>587</v>
      </c>
      <c r="C644" s="28" t="s">
        <v>27</v>
      </c>
      <c r="D644" s="48">
        <v>75</v>
      </c>
      <c r="E644" s="34">
        <f t="shared" si="28"/>
        <v>146.68725000000001</v>
      </c>
      <c r="F644" s="45"/>
      <c r="G644" s="49"/>
      <c r="H644" s="46"/>
    </row>
    <row r="645" spans="1:8">
      <c r="A645" s="32">
        <v>11296</v>
      </c>
      <c r="B645" s="33" t="s">
        <v>682</v>
      </c>
      <c r="C645" s="28" t="s">
        <v>27</v>
      </c>
      <c r="D645" s="48">
        <v>15</v>
      </c>
      <c r="E645" s="34">
        <f t="shared" si="28"/>
        <v>29.33745</v>
      </c>
      <c r="F645" s="45"/>
      <c r="G645" s="49"/>
      <c r="H645" s="46"/>
    </row>
    <row r="646" spans="1:8">
      <c r="A646" s="32">
        <v>11306</v>
      </c>
      <c r="B646" s="33" t="s">
        <v>683</v>
      </c>
      <c r="C646" s="28" t="s">
        <v>27</v>
      </c>
      <c r="D646" s="48">
        <v>20</v>
      </c>
      <c r="E646" s="34">
        <f t="shared" si="28"/>
        <v>39.116599999999998</v>
      </c>
      <c r="F646" s="45"/>
      <c r="G646" s="49"/>
      <c r="H646" s="46"/>
    </row>
    <row r="647" spans="1:8">
      <c r="A647" s="32">
        <v>11307</v>
      </c>
      <c r="B647" s="33" t="s">
        <v>684</v>
      </c>
      <c r="C647" s="28" t="s">
        <v>27</v>
      </c>
      <c r="D647" s="48">
        <v>15</v>
      </c>
      <c r="E647" s="34">
        <f t="shared" si="28"/>
        <v>29.33745</v>
      </c>
      <c r="F647" s="45"/>
      <c r="G647" s="49"/>
      <c r="H647" s="46"/>
    </row>
    <row r="648" spans="1:8">
      <c r="A648" s="35">
        <v>11308</v>
      </c>
      <c r="B648" s="36" t="s">
        <v>685</v>
      </c>
      <c r="C648" s="28" t="s">
        <v>27</v>
      </c>
      <c r="D648" s="50">
        <v>20</v>
      </c>
      <c r="E648" s="37">
        <f t="shared" si="28"/>
        <v>39.116599999999998</v>
      </c>
      <c r="F648" s="45"/>
      <c r="G648" s="49"/>
      <c r="H648" s="46"/>
    </row>
    <row r="649" spans="1:8">
      <c r="A649" s="38"/>
      <c r="B649" s="39" t="s">
        <v>686</v>
      </c>
      <c r="C649" s="28"/>
      <c r="D649" s="51"/>
      <c r="E649" s="40"/>
      <c r="F649" s="45"/>
      <c r="G649" s="49"/>
      <c r="H649" s="46"/>
    </row>
    <row r="650" spans="1:8">
      <c r="A650" s="29">
        <v>339</v>
      </c>
      <c r="B650" s="30" t="s">
        <v>507</v>
      </c>
      <c r="C650" s="28" t="s">
        <v>27</v>
      </c>
      <c r="D650" s="47">
        <v>10</v>
      </c>
      <c r="E650" s="31">
        <f>D650*1.95583</f>
        <v>19.558299999999999</v>
      </c>
      <c r="F650" s="45"/>
      <c r="G650" s="49"/>
      <c r="H650" s="46"/>
    </row>
    <row r="651" spans="1:8">
      <c r="A651" s="32">
        <v>340</v>
      </c>
      <c r="B651" s="33" t="s">
        <v>508</v>
      </c>
      <c r="C651" s="28" t="s">
        <v>27</v>
      </c>
      <c r="D651" s="48">
        <v>10</v>
      </c>
      <c r="E651" s="34">
        <f t="shared" ref="E651:E680" si="31">D651*1.95583</f>
        <v>19.558299999999999</v>
      </c>
      <c r="F651" s="45"/>
      <c r="G651" s="49"/>
      <c r="H651" s="46"/>
    </row>
    <row r="652" spans="1:8">
      <c r="A652" s="32">
        <v>348</v>
      </c>
      <c r="B652" s="33" t="s">
        <v>318</v>
      </c>
      <c r="C652" s="28" t="s">
        <v>27</v>
      </c>
      <c r="D652" s="48">
        <v>15</v>
      </c>
      <c r="E652" s="34">
        <f t="shared" si="31"/>
        <v>29.33745</v>
      </c>
      <c r="F652" s="45"/>
      <c r="G652" s="49"/>
      <c r="H652" s="46"/>
    </row>
    <row r="653" spans="1:8">
      <c r="A653" s="32">
        <v>349</v>
      </c>
      <c r="B653" s="33" t="s">
        <v>346</v>
      </c>
      <c r="C653" s="28" t="s">
        <v>27</v>
      </c>
      <c r="D653" s="48">
        <v>15</v>
      </c>
      <c r="E653" s="34">
        <f t="shared" si="31"/>
        <v>29.33745</v>
      </c>
      <c r="F653" s="45"/>
      <c r="G653" s="49"/>
      <c r="H653" s="46"/>
    </row>
    <row r="654" spans="1:8">
      <c r="A654" s="32">
        <v>350</v>
      </c>
      <c r="B654" s="33" t="s">
        <v>509</v>
      </c>
      <c r="C654" s="28" t="s">
        <v>27</v>
      </c>
      <c r="D654" s="48">
        <v>30</v>
      </c>
      <c r="E654" s="34">
        <f t="shared" si="31"/>
        <v>58.674900000000001</v>
      </c>
      <c r="F654" s="45"/>
      <c r="G654" s="49"/>
      <c r="H654" s="46"/>
    </row>
    <row r="655" spans="1:8">
      <c r="A655" s="32">
        <v>351</v>
      </c>
      <c r="B655" s="33" t="s">
        <v>510</v>
      </c>
      <c r="C655" s="28" t="s">
        <v>27</v>
      </c>
      <c r="D655" s="48">
        <v>30</v>
      </c>
      <c r="E655" s="34">
        <f t="shared" si="31"/>
        <v>58.674900000000001</v>
      </c>
      <c r="F655" s="45"/>
      <c r="G655" s="49"/>
      <c r="H655" s="46"/>
    </row>
    <row r="656" spans="1:8">
      <c r="A656" s="32">
        <v>369</v>
      </c>
      <c r="B656" s="33" t="s">
        <v>29</v>
      </c>
      <c r="C656" s="28" t="s">
        <v>27</v>
      </c>
      <c r="D656" s="48">
        <v>15</v>
      </c>
      <c r="E656" s="34">
        <f t="shared" si="31"/>
        <v>29.33745</v>
      </c>
      <c r="F656" s="45"/>
      <c r="G656" s="49"/>
      <c r="H656" s="46"/>
    </row>
    <row r="657" spans="1:8">
      <c r="A657" s="32">
        <v>370</v>
      </c>
      <c r="B657" s="33" t="s">
        <v>511</v>
      </c>
      <c r="C657" s="28" t="s">
        <v>27</v>
      </c>
      <c r="D657" s="48">
        <v>10</v>
      </c>
      <c r="E657" s="34">
        <f t="shared" si="31"/>
        <v>19.558299999999999</v>
      </c>
      <c r="F657" s="45"/>
      <c r="G657" s="49"/>
      <c r="H657" s="46"/>
    </row>
    <row r="658" spans="1:8">
      <c r="A658" s="32">
        <v>375</v>
      </c>
      <c r="B658" s="33" t="s">
        <v>512</v>
      </c>
      <c r="C658" s="28" t="s">
        <v>27</v>
      </c>
      <c r="D658" s="48">
        <v>40</v>
      </c>
      <c r="E658" s="34">
        <f t="shared" si="31"/>
        <v>78.233199999999997</v>
      </c>
      <c r="F658" s="45"/>
      <c r="G658" s="49"/>
      <c r="H658" s="46"/>
    </row>
    <row r="659" spans="1:8">
      <c r="A659" s="35">
        <v>376</v>
      </c>
      <c r="B659" s="36" t="s">
        <v>456</v>
      </c>
      <c r="C659" s="28" t="s">
        <v>27</v>
      </c>
      <c r="D659" s="50">
        <v>40</v>
      </c>
      <c r="E659" s="37">
        <f t="shared" si="31"/>
        <v>78.233199999999997</v>
      </c>
      <c r="F659" s="45">
        <v>20.45</v>
      </c>
      <c r="G659" s="49">
        <v>40</v>
      </c>
      <c r="H659" s="46"/>
    </row>
    <row r="660" spans="1:8">
      <c r="A660" s="38"/>
      <c r="B660" s="39" t="s">
        <v>687</v>
      </c>
      <c r="C660" s="28"/>
      <c r="D660" s="51"/>
      <c r="E660" s="40"/>
      <c r="F660" s="45"/>
      <c r="G660" s="49"/>
      <c r="H660" s="46"/>
    </row>
    <row r="661" spans="1:8">
      <c r="A661" s="29">
        <v>321</v>
      </c>
      <c r="B661" s="30" t="s">
        <v>513</v>
      </c>
      <c r="C661" s="28" t="s">
        <v>27</v>
      </c>
      <c r="D661" s="47">
        <v>20</v>
      </c>
      <c r="E661" s="31">
        <f t="shared" si="31"/>
        <v>39.116599999999998</v>
      </c>
      <c r="F661" s="45"/>
      <c r="G661" s="49"/>
      <c r="H661" s="46"/>
    </row>
    <row r="662" spans="1:8">
      <c r="A662" s="32">
        <v>328</v>
      </c>
      <c r="B662" s="33" t="s">
        <v>514</v>
      </c>
      <c r="C662" s="28" t="s">
        <v>27</v>
      </c>
      <c r="D662" s="48">
        <v>35</v>
      </c>
      <c r="E662" s="34">
        <f t="shared" si="31"/>
        <v>68.454049999999995</v>
      </c>
      <c r="F662" s="45"/>
      <c r="G662" s="49"/>
      <c r="H662" s="46"/>
    </row>
    <row r="663" spans="1:8">
      <c r="A663" s="32">
        <v>330</v>
      </c>
      <c r="B663" s="33" t="s">
        <v>515</v>
      </c>
      <c r="C663" s="28" t="s">
        <v>27</v>
      </c>
      <c r="D663" s="48">
        <v>40</v>
      </c>
      <c r="E663" s="34">
        <f t="shared" si="31"/>
        <v>78.233199999999997</v>
      </c>
      <c r="F663" s="45"/>
      <c r="G663" s="49"/>
      <c r="H663" s="46"/>
    </row>
    <row r="664" spans="1:8">
      <c r="A664" s="32">
        <v>333</v>
      </c>
      <c r="B664" s="33" t="s">
        <v>516</v>
      </c>
      <c r="C664" s="28" t="s">
        <v>27</v>
      </c>
      <c r="D664" s="48">
        <v>25</v>
      </c>
      <c r="E664" s="34">
        <f t="shared" si="31"/>
        <v>48.89575</v>
      </c>
      <c r="F664" s="45"/>
      <c r="G664" s="49"/>
      <c r="H664" s="46"/>
    </row>
    <row r="665" spans="1:8">
      <c r="A665" s="32">
        <v>336</v>
      </c>
      <c r="B665" s="33" t="s">
        <v>517</v>
      </c>
      <c r="C665" s="28" t="s">
        <v>27</v>
      </c>
      <c r="D665" s="48">
        <v>140</v>
      </c>
      <c r="E665" s="34">
        <f t="shared" si="31"/>
        <v>273.81619999999998</v>
      </c>
      <c r="F665" s="45"/>
      <c r="G665" s="49"/>
      <c r="H665" s="46"/>
    </row>
    <row r="666" spans="1:8">
      <c r="A666" s="32">
        <v>337</v>
      </c>
      <c r="B666" s="33" t="s">
        <v>518</v>
      </c>
      <c r="C666" s="28" t="s">
        <v>27</v>
      </c>
      <c r="D666" s="48">
        <v>80</v>
      </c>
      <c r="E666" s="34">
        <f t="shared" si="31"/>
        <v>156.46639999999999</v>
      </c>
      <c r="F666" s="45"/>
      <c r="G666" s="49"/>
      <c r="H666" s="46"/>
    </row>
    <row r="667" spans="1:8">
      <c r="A667" s="32">
        <v>344</v>
      </c>
      <c r="B667" s="33" t="s">
        <v>519</v>
      </c>
      <c r="C667" s="28" t="s">
        <v>27</v>
      </c>
      <c r="D667" s="48">
        <v>180</v>
      </c>
      <c r="E667" s="34">
        <f t="shared" si="31"/>
        <v>352.04939999999999</v>
      </c>
      <c r="F667" s="45"/>
      <c r="G667" s="49"/>
      <c r="H667" s="46"/>
    </row>
    <row r="668" spans="1:8">
      <c r="A668" s="32">
        <v>352</v>
      </c>
      <c r="B668" s="33" t="s">
        <v>520</v>
      </c>
      <c r="C668" s="28" t="s">
        <v>27</v>
      </c>
      <c r="D668" s="48">
        <v>60</v>
      </c>
      <c r="E668" s="34">
        <f t="shared" si="31"/>
        <v>117.3498</v>
      </c>
      <c r="F668" s="45"/>
      <c r="G668" s="49"/>
      <c r="H668" s="46"/>
    </row>
    <row r="669" spans="1:8">
      <c r="A669" s="32">
        <v>354</v>
      </c>
      <c r="B669" s="33" t="s">
        <v>521</v>
      </c>
      <c r="C669" s="28" t="s">
        <v>27</v>
      </c>
      <c r="D669" s="48">
        <v>150</v>
      </c>
      <c r="E669" s="34">
        <f t="shared" si="31"/>
        <v>293.37450000000001</v>
      </c>
      <c r="F669" s="45"/>
      <c r="G669" s="49"/>
      <c r="H669" s="46"/>
    </row>
    <row r="670" spans="1:8">
      <c r="A670" s="32">
        <v>362</v>
      </c>
      <c r="B670" s="33" t="s">
        <v>522</v>
      </c>
      <c r="C670" s="28" t="s">
        <v>27</v>
      </c>
      <c r="D670" s="48">
        <v>350</v>
      </c>
      <c r="E670" s="34">
        <f t="shared" si="31"/>
        <v>684.54049999999995</v>
      </c>
      <c r="F670" s="45"/>
      <c r="G670" s="49"/>
      <c r="H670" s="46"/>
    </row>
    <row r="671" spans="1:8">
      <c r="A671" s="32">
        <v>363</v>
      </c>
      <c r="B671" s="33" t="s">
        <v>523</v>
      </c>
      <c r="C671" s="28" t="s">
        <v>27</v>
      </c>
      <c r="D671" s="48">
        <v>200</v>
      </c>
      <c r="E671" s="34">
        <f t="shared" si="31"/>
        <v>391.166</v>
      </c>
      <c r="F671" s="45"/>
      <c r="G671" s="49"/>
      <c r="H671" s="46"/>
    </row>
    <row r="672" spans="1:8">
      <c r="A672" s="32">
        <v>374</v>
      </c>
      <c r="B672" s="33" t="s">
        <v>524</v>
      </c>
      <c r="C672" s="28" t="s">
        <v>27</v>
      </c>
      <c r="D672" s="48">
        <v>50</v>
      </c>
      <c r="E672" s="34">
        <f t="shared" si="31"/>
        <v>97.791499999999999</v>
      </c>
      <c r="F672" s="45"/>
      <c r="G672" s="49"/>
      <c r="H672" s="46"/>
    </row>
    <row r="673" spans="1:8">
      <c r="A673" s="32">
        <v>377</v>
      </c>
      <c r="B673" s="33" t="s">
        <v>525</v>
      </c>
      <c r="C673" s="28" t="s">
        <v>27</v>
      </c>
      <c r="D673" s="48">
        <v>200</v>
      </c>
      <c r="E673" s="34">
        <f t="shared" si="31"/>
        <v>391.166</v>
      </c>
      <c r="F673" s="45"/>
      <c r="G673" s="49"/>
      <c r="H673" s="46"/>
    </row>
    <row r="674" spans="1:8">
      <c r="A674" s="32">
        <v>378</v>
      </c>
      <c r="B674" s="33" t="s">
        <v>526</v>
      </c>
      <c r="C674" s="28" t="s">
        <v>27</v>
      </c>
      <c r="D674" s="48">
        <v>400</v>
      </c>
      <c r="E674" s="34">
        <f t="shared" si="31"/>
        <v>782.33199999999999</v>
      </c>
      <c r="F674" s="45"/>
      <c r="G674" s="49"/>
      <c r="H674" s="46"/>
    </row>
    <row r="675" spans="1:8">
      <c r="A675" s="32">
        <v>380</v>
      </c>
      <c r="B675" s="33" t="s">
        <v>527</v>
      </c>
      <c r="C675" s="28" t="s">
        <v>27</v>
      </c>
      <c r="D675" s="48">
        <v>200</v>
      </c>
      <c r="E675" s="34">
        <f t="shared" si="31"/>
        <v>391.166</v>
      </c>
      <c r="F675" s="45"/>
      <c r="G675" s="49"/>
      <c r="H675" s="46"/>
    </row>
    <row r="676" spans="1:8">
      <c r="A676" s="32">
        <v>381</v>
      </c>
      <c r="B676" s="33" t="s">
        <v>528</v>
      </c>
      <c r="C676" s="28" t="s">
        <v>27</v>
      </c>
      <c r="D676" s="48">
        <v>250</v>
      </c>
      <c r="E676" s="34">
        <f t="shared" si="31"/>
        <v>488.95749999999998</v>
      </c>
      <c r="F676" s="45"/>
      <c r="G676" s="49"/>
      <c r="H676" s="46"/>
    </row>
    <row r="677" spans="1:8">
      <c r="A677" s="32">
        <v>760</v>
      </c>
      <c r="B677" s="33" t="s">
        <v>529</v>
      </c>
      <c r="C677" s="28" t="s">
        <v>27</v>
      </c>
      <c r="D677" s="48">
        <v>50</v>
      </c>
      <c r="E677" s="34">
        <f t="shared" si="31"/>
        <v>97.791499999999999</v>
      </c>
      <c r="F677" s="45"/>
      <c r="G677" s="49"/>
      <c r="H677" s="46"/>
    </row>
    <row r="678" spans="1:8">
      <c r="A678" s="32">
        <v>769</v>
      </c>
      <c r="B678" s="33" t="s">
        <v>530</v>
      </c>
      <c r="C678" s="28" t="s">
        <v>27</v>
      </c>
      <c r="D678" s="48">
        <v>60</v>
      </c>
      <c r="E678" s="34">
        <f t="shared" si="31"/>
        <v>117.3498</v>
      </c>
      <c r="F678" s="45"/>
      <c r="G678" s="49"/>
      <c r="H678" s="46"/>
    </row>
    <row r="679" spans="1:8">
      <c r="A679" s="32">
        <v>778</v>
      </c>
      <c r="B679" s="33" t="s">
        <v>531</v>
      </c>
      <c r="C679" s="28" t="s">
        <v>27</v>
      </c>
      <c r="D679" s="48">
        <v>150</v>
      </c>
      <c r="E679" s="34">
        <f t="shared" si="31"/>
        <v>293.37450000000001</v>
      </c>
      <c r="F679" s="45"/>
      <c r="G679" s="49"/>
      <c r="H679" s="46"/>
    </row>
    <row r="680" spans="1:8">
      <c r="A680" s="32">
        <v>10960</v>
      </c>
      <c r="B680" s="33" t="s">
        <v>532</v>
      </c>
      <c r="C680" s="28" t="s">
        <v>27</v>
      </c>
      <c r="D680" s="48">
        <v>20</v>
      </c>
      <c r="E680" s="34">
        <f t="shared" si="31"/>
        <v>39.116599999999998</v>
      </c>
      <c r="F680" s="45"/>
      <c r="G680" s="49"/>
      <c r="H680" s="46"/>
    </row>
  </sheetData>
  <mergeCells count="7">
    <mergeCell ref="A1:H1"/>
    <mergeCell ref="A2:H2"/>
    <mergeCell ref="A6:A7"/>
    <mergeCell ref="B6:B7"/>
    <mergeCell ref="C6:C7"/>
    <mergeCell ref="D6:H6"/>
    <mergeCell ref="A3:H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Home</cp:lastModifiedBy>
  <cp:lastPrinted>2019-06-03T12:05:22Z</cp:lastPrinted>
  <dcterms:created xsi:type="dcterms:W3CDTF">2019-05-29T08:54:45Z</dcterms:created>
  <dcterms:modified xsi:type="dcterms:W3CDTF">2026-01-29T12:50:48Z</dcterms:modified>
</cp:coreProperties>
</file>