
<file path=[Content_Types].xml><?xml version="1.0" encoding="utf-8"?>
<Types xmlns="http://schemas.openxmlformats.org/package/2006/content-types">
  <Default Extension="xml" ContentType="application/xml"/>
  <Default Extension="rels" ContentType="application/vnd.openxmlformats-package.relationships+xml"/>
  <Default Extension="jpeg" ContentType="image/jpg"/>
  <Default Extension="png" ContentType="image/png"/>
  <Default Extension="bmp" ContentType="image/bmp"/>
  <Default Extension="gif" ContentType="image/gif"/>
  <Default Extension="tif" ContentType="image/tif"/>
  <Default Extension="pdf" ContentType="application/pdf"/>
  <Default Extension="mov" ContentType="application/movie"/>
  <Default Extension="vml" ContentType="application/vnd.openxmlformats-officedocument.vmlDrawing"/>
  <Default Extension="xlsx" ContentType="application/vnd.openxmlformats-officedocument.spreadsheetml.sheet"/>
  <Override PartName="/docProps/core.xml" ContentType="application/vnd.openxmlformats-package.core-properties+xml"/>
  <Override PartName="/docProps/app.xml" ContentType="application/vnd.openxmlformats-officedocument.extended-properties+xml"/>
  <Override PartName="/xl/workbook.xml" ContentType="application/vnd.openxmlformats-officedocument.spreadsheetml.sheet.main+xml"/>
  <Override PartName="/xl/sharedStrings.xml" ContentType="application/vnd.openxmlformats-officedocument.spreadsheetml.sharedStrings+xml"/>
  <Override PartName="/xl/metadata.xml" ContentType="application/vnd.openxmlformats-officedocument.spreadsheetml.sheetMetadata+xml"/>
  <Override PartName="/xl/styles.xml" ContentType="application/vnd.openxmlformats-officedocument.spreadsheetml.styles+xml"/>
  <Override PartName="/xl/theme/theme1.xml" ContentType="application/vnd.openxmlformats-officedocument.theme+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
<Relationships xmlns="http://schemas.openxmlformats.org/package/2006/relationships"><Relationship Id="rId1" Type="http://schemas.openxmlformats.org/package/2006/relationships/metadata/core-properties" Target="docProps/core.xml"/><Relationship Id="rId2" Type="http://schemas.openxmlformats.org/officeDocument/2006/relationships/extended-properties" Target="docProps/app.xml"/><Relationship Id="rId3" Type="http://schemas.openxmlformats.org/officeDocument/2006/relationships/officeDocument" Target="xl/workbook.xml"/></Relationships>

</file>

<file path=xl/workbook.xml><?xml version="1.0" encoding="utf-8"?>
<workbook xmlns:r="http://schemas.openxmlformats.org/officeDocument/2006/relationships" xmlns="http://schemas.openxmlformats.org/spreadsheetml/2006/main">
  <bookViews>
    <workbookView xWindow="0" yWindow="40" windowWidth="15960" windowHeight="18080"/>
  </bookViews>
  <sheets>
    <sheet name="Export Summary" sheetId="1" r:id="rId5"/>
    <sheet name="InfoHospital" sheetId="2" r:id="rId6"/>
    <sheet name="HospitalPriceList" sheetId="3" r:id="rId7"/>
  </sheets>
</workbook>
</file>

<file path=xl/metadata.xml><?xml version="1.0" encoding="utf-8"?>
<metadata xmlns:xda="http://schemas.microsoft.com/office/spreadsheetml/2017/dynamicarray" xmlns="http://schemas.openxmlformats.org/spreadsheetml/2006/main">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<sst xmlns="http://schemas.openxmlformats.org/spreadsheetml/2006/main" uniqueCount="136">
  <si>
    <t>This document was exported from Numbers. Each table was converted to an Excel worksheet. All other objects on each Numbers sheet were placed on separate worksheets. Please be aware that formula calculations may differ in Excel.</t>
  </si>
  <si>
    <t>Numbers Sheet Name</t>
  </si>
  <si>
    <t>Numbers Table Name</t>
  </si>
  <si>
    <t>Excel Worksheet Name</t>
  </si>
  <si>
    <t>InfoHospital</t>
  </si>
  <si>
    <t>Table 1</t>
  </si>
  <si>
    <t>ВД Дент ООД</t>
  </si>
  <si>
    <t>(наименование на лечебното заведение)</t>
  </si>
  <si>
    <t>ЕИК:</t>
  </si>
  <si>
    <t>121305515</t>
  </si>
  <si>
    <t>Регистрационнен Код:</t>
  </si>
  <si>
    <t>1319112149</t>
  </si>
  <si>
    <t xml:space="preserve">Код Област: </t>
  </si>
  <si>
    <t>1000</t>
  </si>
  <si>
    <t>Весела Димитрова Стойчев</t>
  </si>
  <si>
    <t>(трите имена на лицето, представляващо лечебното заведение)</t>
  </si>
  <si>
    <t>Обл:</t>
  </si>
  <si>
    <t>София</t>
  </si>
  <si>
    <t>Община:</t>
  </si>
  <si>
    <t>Град:</t>
  </si>
  <si>
    <t>(адрес на лечебното заведение)</t>
  </si>
  <si>
    <t>ул.</t>
  </si>
  <si>
    <t>Анджело Ронкали</t>
  </si>
  <si>
    <t>№:</t>
  </si>
  <si>
    <t>ж.к</t>
  </si>
  <si>
    <t>Оборище</t>
  </si>
  <si>
    <t>(трите имена на лицето за контакти)</t>
  </si>
  <si>
    <t>имейл:</t>
  </si>
  <si>
    <r>
      <rPr>
        <u val="single"/>
        <sz val="12"/>
        <color indexed="8"/>
        <rFont val="Times New Roman"/>
      </rPr>
      <t>vddentood@gmail.com</t>
    </r>
  </si>
  <si>
    <t>Телефон:</t>
  </si>
  <si>
    <r>
      <rPr>
        <u val="single"/>
        <sz val="11"/>
        <color indexed="17"/>
        <rFont val="Times New Roman"/>
      </rPr>
      <t>https://vddent.com/</t>
    </r>
  </si>
  <si>
    <t>(eлектронен адрес,  на които е оповестена информация за вида и цената на всички предоставяни медицински и други услуги)</t>
  </si>
  <si>
    <r>
      <rPr>
        <u val="single"/>
        <sz val="12"/>
        <color indexed="17"/>
        <rFont val="Times New Roman"/>
      </rPr>
      <t>https://vddent.com/</t>
    </r>
  </si>
  <si>
    <t>(описание на общодостъпните места в сградата на лечебното заведение, на които е оповестена информация за вида и цената на всички предоставяни медицински и други услуги)</t>
  </si>
  <si>
    <t>(описание на реквизитите на финансовите документи, които се издават на пациентите за всички заплатени от тях суми, във връзка с обслужването им)</t>
  </si>
  <si>
    <t>HospitalPriceList</t>
  </si>
  <si>
    <t>Утвърден ценоразпис на всички предоставяни медицински и други услуги от:</t>
  </si>
  <si>
    <r>
      <rPr>
        <sz val="12"/>
        <color indexed="14"/>
        <rFont val="Times New Roman"/>
      </rPr>
      <t>121305515</t>
    </r>
  </si>
  <si>
    <t>Код от информационната систама на ЛЗ</t>
  </si>
  <si>
    <t>Наименование на услугата</t>
  </si>
  <si>
    <t xml:space="preserve">Мерна единица
(ден, брой и др.) </t>
  </si>
  <si>
    <t>Цена, заплащана от:</t>
  </si>
  <si>
    <t>Пациент (евро)</t>
  </si>
  <si>
    <t>Пациент (лева)</t>
  </si>
  <si>
    <t>НЗОК</t>
  </si>
  <si>
    <t>МЗ</t>
  </si>
  <si>
    <t>Обстоен преглед за установяване на опален статус</t>
  </si>
  <si>
    <t>План и стойност на лечение</t>
  </si>
  <si>
    <t>Локална флуоризация с лакове, гелове и други средства</t>
  </si>
  <si>
    <t>Профилактично запълване на дълбоки фисури-силанизиране, на зъб</t>
  </si>
  <si>
    <t>Анестезия</t>
  </si>
  <si>
    <t xml:space="preserve">Почистване със сода - деца </t>
  </si>
  <si>
    <t>Почистване със сода - възрастни</t>
  </si>
  <si>
    <t xml:space="preserve">Избелване на девитализиран зъб </t>
  </si>
  <si>
    <t>Амбулаторно избелване</t>
  </si>
  <si>
    <t>Домашно избелване</t>
  </si>
  <si>
    <t>Обтурация със засягане на една повърхност с фотополимер</t>
  </si>
  <si>
    <t>Обтурация със засягане на две повърхности с фотополимер</t>
  </si>
  <si>
    <t>Обтурация със засягане на три повърхности с фотополимер</t>
  </si>
  <si>
    <t>Обтурация със засягане на повече от 3 повърхности</t>
  </si>
  <si>
    <t>Обтурация със засягане на повече от три повърхности или моделиране на ъгъл-композитна фасета</t>
  </si>
  <si>
    <t>Изграждане на пънче на девитализиран зъб за корона</t>
  </si>
  <si>
    <t>Изграждане на пънче на девитализиран зъб с фотополимер и фиброгласщифт</t>
  </si>
  <si>
    <t>Отстраняване на обтурация</t>
  </si>
  <si>
    <t>Лечебни мероприятия за запазване виталитета на зъбната пулпа - директно покритие с МТА</t>
  </si>
  <si>
    <t>201-1</t>
  </si>
  <si>
    <t>Първична Механична и химична обработка на един коренов канал</t>
  </si>
  <si>
    <t>Премахване на механични пречки по хода на кореновите канали-сепарирани инструменти ,калцификати ,прагове за всеки канал</t>
  </si>
  <si>
    <t>Девитализиране на зъбна пулпа с арсен</t>
  </si>
  <si>
    <t>Допълнителна медикаментозна обработка на коренов канал</t>
  </si>
  <si>
    <t>Отстраняване на коренов щифт</t>
  </si>
  <si>
    <t>Лечение на перфорации на кореновата повърхност с МТА</t>
  </si>
  <si>
    <t>ЕОД</t>
  </si>
  <si>
    <t>Временна вложка</t>
  </si>
  <si>
    <t>Установяване на пародонтален статус и попълване на пародонтална карта</t>
  </si>
  <si>
    <t xml:space="preserve">Почистване на зъбен камък и полиране на зъбните повърхности </t>
  </si>
  <si>
    <t>Почиставане на зъбен камък и полиране-тежък пародонтит</t>
  </si>
  <si>
    <t>Закрит кюретаж на един зъб</t>
  </si>
  <si>
    <t>Неподвижна шина от композит и фибровлакно за всеки зъб</t>
  </si>
  <si>
    <t>Локална обработка на зъбната лигавица</t>
  </si>
  <si>
    <t>Селективно изпиляване на зъб</t>
  </si>
  <si>
    <t>Секторна снимка</t>
  </si>
  <si>
    <t>Медикаментозна обработка на пародонтален джоб с Gelcide</t>
  </si>
  <si>
    <t>Екстракция на млечен зъб</t>
  </si>
  <si>
    <t>Лечение на кариес на временен зъб с гласйономерен цимент</t>
  </si>
  <si>
    <t>Екстракция на еднокоренов зъб</t>
  </si>
  <si>
    <t>Екстракция на многокоренов зъб</t>
  </si>
  <si>
    <t>Оперативна екстракция на мъдрец</t>
  </si>
  <si>
    <t>Екстракция на мъдрец</t>
  </si>
  <si>
    <t>Цистектомия</t>
  </si>
  <si>
    <t>Апикална остеотомия</t>
  </si>
  <si>
    <t>Екстракция на пародонтално компроментиран зъб</t>
  </si>
  <si>
    <t>Гингивопластика/ Гингивектомия на зъб</t>
  </si>
  <si>
    <t>Разкриване на зъб по ортодонтски показания</t>
  </si>
  <si>
    <t>Обстоен Ортодонтски преглед</t>
  </si>
  <si>
    <t>Анализ и планиране на лечение</t>
  </si>
  <si>
    <t>Сканиране с инстраорален скенер I-tero</t>
  </si>
  <si>
    <t>Ортодонтско лечение с алайнери - Full, Comprehensive PRO</t>
  </si>
  <si>
    <t>618-1</t>
  </si>
  <si>
    <t>Ортодонтско лечение с алайнери - Full, Comprehensive, Teen</t>
  </si>
  <si>
    <t>Ортодонтско лечение с алайнери - Moderate</t>
  </si>
  <si>
    <t>Ортодонтско лечение с алайнери - Lite case</t>
  </si>
  <si>
    <t>Ортодонтско лечение с алайнери - First</t>
  </si>
  <si>
    <t>Ортодонтско лечение с алайнери - First втора фаза</t>
  </si>
  <si>
    <t>Фиксиран ретайнер</t>
  </si>
  <si>
    <t>Подвижен вакуум ретайнер</t>
  </si>
  <si>
    <t>Ритайнер Алекзандър</t>
  </si>
  <si>
    <t>Презалепване на ретайнер на един зъб</t>
  </si>
  <si>
    <t>Ретайнери Vivera</t>
  </si>
  <si>
    <t>639-2</t>
  </si>
  <si>
    <t>Ретайнери Vivera в една челюст</t>
  </si>
  <si>
    <t>Тренер (активатор)</t>
  </si>
  <si>
    <t>Mock up</t>
  </si>
  <si>
    <t>Инлей, Онлей, Овърлей</t>
  </si>
  <si>
    <t>Имедиатна временна корона</t>
  </si>
  <si>
    <t>Временна лабораторна корона CAD CAM</t>
  </si>
  <si>
    <t>Металокерамична корона от неблагородна сплав</t>
  </si>
  <si>
    <t>Металокерамична корона върху имплант</t>
  </si>
  <si>
    <t>Единична корона от чиста керамика - фронт</t>
  </si>
  <si>
    <t>Единична корона от чиста керамика - дистален участък</t>
  </si>
  <si>
    <t>Циркониева корона върху имплант</t>
  </si>
  <si>
    <t>Плакови протези - тотална протеза</t>
  </si>
  <si>
    <t>Ребазиране на протеза</t>
  </si>
  <si>
    <t>Шина за бруксизъм</t>
  </si>
  <si>
    <t>Сваляне на единична корона</t>
  </si>
  <si>
    <t>Циментиране на разлепена корона</t>
  </si>
  <si>
    <t>Абатмънт</t>
  </si>
  <si>
    <t>Местопазител флипер</t>
  </si>
  <si>
    <t>Поставяне на един имплант</t>
  </si>
  <si>
    <t>Костна аугментация (за един имплант)</t>
  </si>
  <si>
    <t>Поставяне на мини имплант</t>
  </si>
  <si>
    <t>Отстраняване на имплант</t>
  </si>
  <si>
    <t>Мекотъканна присадка</t>
  </si>
  <si>
    <t>Отворен синус лифт</t>
  </si>
  <si>
    <t>Затворен синус лифт</t>
  </si>
  <si>
    <t>Френулотомия</t>
  </si>
</sst>
</file>

<file path=xl/styles.xml><?xml version="1.0" encoding="utf-8"?>
<styleSheet xmlns="http://schemas.openxmlformats.org/spreadsheetml/2006/main">
  <numFmts count="1">
    <numFmt numFmtId="0" formatCode="General"/>
  </numFmts>
  <fonts count="20">
    <font>
      <sz val="11"/>
      <color indexed="8"/>
      <name val="Calibri"/>
    </font>
    <font>
      <sz val="12"/>
      <color indexed="8"/>
      <name val="Calibri"/>
    </font>
    <font>
      <sz val="14"/>
      <color indexed="8"/>
      <name val="Calibri"/>
    </font>
    <font>
      <sz val="12"/>
      <color indexed="8"/>
      <name val="Helvetica Neue"/>
    </font>
    <font>
      <u val="single"/>
      <sz val="12"/>
      <color indexed="11"/>
      <name val="Calibri"/>
    </font>
    <font>
      <sz val="15"/>
      <color indexed="8"/>
      <name val="Calibri"/>
    </font>
    <font>
      <sz val="12"/>
      <color indexed="8"/>
      <name val="Times New Roman"/>
    </font>
    <font>
      <sz val="12"/>
      <color indexed="14"/>
      <name val="Times New Roman"/>
    </font>
    <font>
      <i val="1"/>
      <sz val="12"/>
      <color indexed="8"/>
      <name val="Times New Roman"/>
    </font>
    <font>
      <i val="1"/>
      <sz val="12"/>
      <color indexed="15"/>
      <name val="Times New Roman"/>
    </font>
    <font>
      <u val="single"/>
      <sz val="12"/>
      <color indexed="8"/>
      <name val="Times New Roman"/>
    </font>
    <font>
      <sz val="11"/>
      <color indexed="14"/>
      <name val="Times New Roman"/>
    </font>
    <font>
      <u val="single"/>
      <sz val="11"/>
      <color indexed="17"/>
      <name val="Times New Roman"/>
    </font>
    <font>
      <u val="single"/>
      <sz val="12"/>
      <color indexed="17"/>
      <name val="Times New Roman"/>
    </font>
    <font>
      <b val="1"/>
      <sz val="14"/>
      <color indexed="8"/>
      <name val="Times New Roman"/>
    </font>
    <font>
      <sz val="16"/>
      <color indexed="14"/>
      <name val="Times New Roman"/>
    </font>
    <font>
      <b val="1"/>
      <sz val="10"/>
      <color indexed="8"/>
      <name val="Times New Roman"/>
    </font>
    <font>
      <sz val="10"/>
      <color indexed="8"/>
      <name val="Times New Roman"/>
    </font>
    <font>
      <sz val="11"/>
      <color indexed="8"/>
      <name val="Times New Roman"/>
    </font>
    <font>
      <sz val="10"/>
      <color indexed="14"/>
      <name val="Times New Roman"/>
    </font>
  </fonts>
  <fills count="5">
    <fill>
      <patternFill patternType="none"/>
    </fill>
    <fill>
      <patternFill patternType="gray125"/>
    </fill>
    <fill>
      <patternFill patternType="solid">
        <fgColor indexed="9"/>
        <bgColor auto="1"/>
      </patternFill>
    </fill>
    <fill>
      <patternFill patternType="solid">
        <fgColor indexed="10"/>
        <bgColor auto="1"/>
      </patternFill>
    </fill>
    <fill>
      <patternFill patternType="solid">
        <fgColor indexed="12"/>
        <bgColor auto="1"/>
      </patternFill>
    </fill>
  </fills>
  <borders count="19">
    <border>
      <left/>
      <right/>
      <top/>
      <bottom/>
      <diagonal/>
    </border>
    <border>
      <left style="medium">
        <color indexed="13"/>
      </left>
      <right style="thin">
        <color indexed="13"/>
      </right>
      <top style="medium">
        <color indexed="13"/>
      </top>
      <bottom style="thin">
        <color indexed="13"/>
      </bottom>
      <diagonal/>
    </border>
    <border>
      <left style="thin">
        <color indexed="13"/>
      </left>
      <right style="thin">
        <color indexed="13"/>
      </right>
      <top style="medium">
        <color indexed="13"/>
      </top>
      <bottom style="thin">
        <color indexed="13"/>
      </bottom>
      <diagonal/>
    </border>
    <border>
      <left style="thin">
        <color indexed="13"/>
      </left>
      <right style="medium">
        <color indexed="13"/>
      </right>
      <top style="medium">
        <color indexed="13"/>
      </top>
      <bottom style="thin">
        <color indexed="13"/>
      </bottom>
      <diagonal/>
    </border>
    <border>
      <left style="medium">
        <color indexed="13"/>
      </left>
      <right style="thin">
        <color indexed="13"/>
      </right>
      <top style="thin">
        <color indexed="13"/>
      </top>
      <bottom style="thin">
        <color indexed="13"/>
      </bottom>
      <diagonal/>
    </border>
    <border>
      <left style="thin">
        <color indexed="13"/>
      </left>
      <right style="thin">
        <color indexed="13"/>
      </right>
      <top style="thin">
        <color indexed="13"/>
      </top>
      <bottom style="thin">
        <color indexed="13"/>
      </bottom>
      <diagonal/>
    </border>
    <border>
      <left style="thin">
        <color indexed="13"/>
      </left>
      <right style="medium">
        <color indexed="13"/>
      </right>
      <top style="thin">
        <color indexed="13"/>
      </top>
      <bottom style="thin">
        <color indexed="13"/>
      </bottom>
      <diagonal/>
    </border>
    <border>
      <left style="medium">
        <color indexed="13"/>
      </left>
      <right style="thin">
        <color indexed="13"/>
      </right>
      <top style="thin">
        <color indexed="13"/>
      </top>
      <bottom style="medium">
        <color indexed="13"/>
      </bottom>
      <diagonal/>
    </border>
    <border>
      <left style="thin">
        <color indexed="13"/>
      </left>
      <right style="thin">
        <color indexed="13"/>
      </right>
      <top style="thin">
        <color indexed="13"/>
      </top>
      <bottom style="medium">
        <color indexed="13"/>
      </bottom>
      <diagonal/>
    </border>
    <border>
      <left style="thin">
        <color indexed="13"/>
      </left>
      <right style="medium">
        <color indexed="13"/>
      </right>
      <top style="thin">
        <color indexed="13"/>
      </top>
      <bottom style="medium">
        <color indexed="13"/>
      </bottom>
      <diagonal/>
    </border>
    <border>
      <left style="thin">
        <color indexed="16"/>
      </left>
      <right/>
      <top style="medium">
        <color indexed="13"/>
      </top>
      <bottom style="medium">
        <color indexed="13"/>
      </bottom>
      <diagonal/>
    </border>
    <border>
      <left/>
      <right/>
      <top style="medium">
        <color indexed="13"/>
      </top>
      <bottom style="medium">
        <color indexed="13"/>
      </bottom>
      <diagonal/>
    </border>
    <border>
      <left/>
      <right style="thin">
        <color indexed="16"/>
      </right>
      <top style="medium">
        <color indexed="13"/>
      </top>
      <bottom style="medium">
        <color indexed="13"/>
      </bottom>
      <diagonal/>
    </border>
    <border>
      <left style="medium">
        <color indexed="13"/>
      </left>
      <right/>
      <top style="thin">
        <color indexed="13"/>
      </top>
      <bottom style="thin">
        <color indexed="13"/>
      </bottom>
      <diagonal/>
    </border>
    <border>
      <left/>
      <right/>
      <top style="thin">
        <color indexed="13"/>
      </top>
      <bottom style="thin">
        <color indexed="13"/>
      </bottom>
      <diagonal/>
    </border>
    <border>
      <left/>
      <right style="medium">
        <color indexed="13"/>
      </right>
      <top style="thin">
        <color indexed="13"/>
      </top>
      <bottom style="thin">
        <color indexed="13"/>
      </bottom>
      <diagonal/>
    </border>
    <border>
      <left style="thin">
        <color indexed="16"/>
      </left>
      <right style="thin">
        <color indexed="16"/>
      </right>
      <top style="thin">
        <color indexed="16"/>
      </top>
      <bottom style="thin">
        <color indexed="16"/>
      </bottom>
      <diagonal/>
    </border>
    <border>
      <left style="thin">
        <color indexed="16"/>
      </left>
      <right style="thin">
        <color indexed="16"/>
      </right>
      <top style="thin">
        <color indexed="16"/>
      </top>
      <bottom style="thin">
        <color indexed="15"/>
      </bottom>
      <diagonal/>
    </border>
    <border>
      <left style="thin">
        <color indexed="15"/>
      </left>
      <right style="thin">
        <color indexed="15"/>
      </right>
      <top style="thin">
        <color indexed="15"/>
      </top>
      <bottom style="thin">
        <color indexed="15"/>
      </bottom>
      <diagonal/>
    </border>
  </borders>
  <cellStyleXfs count="1">
    <xf numFmtId="0" fontId="0" applyNumberFormat="0" applyFont="1" applyFill="0" applyBorder="0" applyAlignment="1" applyProtection="0">
      <alignment vertical="bottom"/>
    </xf>
  </cellStyleXfs>
  <cellXfs count="71">
    <xf numFmtId="0" fontId="0" applyNumberFormat="0" applyFont="1" applyFill="0" applyBorder="0" applyAlignment="1" applyProtection="0">
      <alignment vertical="bottom"/>
    </xf>
    <xf numFmtId="0" fontId="1" applyNumberFormat="0" applyFont="1" applyFill="0" applyBorder="0" applyAlignment="1" applyProtection="0">
      <alignment horizontal="left" vertical="bottom" wrapText="1"/>
    </xf>
    <xf numFmtId="0" fontId="2" applyNumberFormat="0" applyFont="1" applyFill="0" applyBorder="0" applyAlignment="1" applyProtection="0">
      <alignment horizontal="left" vertical="bottom"/>
    </xf>
    <xf numFmtId="0" fontId="1" fillId="2" applyNumberFormat="0" applyFont="1" applyFill="1" applyBorder="0" applyAlignment="1" applyProtection="0">
      <alignment horizontal="left" vertical="bottom"/>
    </xf>
    <xf numFmtId="0" fontId="1" fillId="3" applyNumberFormat="0" applyFont="1" applyFill="1" applyBorder="0" applyAlignment="1" applyProtection="0">
      <alignment horizontal="left" vertical="bottom"/>
    </xf>
    <xf numFmtId="0" fontId="4" fillId="3" applyNumberFormat="0" applyFont="1" applyFill="1" applyBorder="0" applyAlignment="1" applyProtection="0">
      <alignment horizontal="left" vertical="bottom"/>
    </xf>
    <xf numFmtId="0" fontId="0" applyNumberFormat="1" applyFont="1" applyFill="0" applyBorder="0" applyAlignment="1" applyProtection="0">
      <alignment vertical="bottom"/>
    </xf>
    <xf numFmtId="49" fontId="6" fillId="4" borderId="1" applyNumberFormat="1" applyFont="1" applyFill="1" applyBorder="1" applyAlignment="1" applyProtection="0">
      <alignment horizontal="center" vertical="top"/>
    </xf>
    <xf numFmtId="0" fontId="7" fillId="4" borderId="2" applyNumberFormat="0" applyFont="1" applyFill="1" applyBorder="1" applyAlignment="1" applyProtection="0">
      <alignment horizontal="center" vertical="top"/>
    </xf>
    <xf numFmtId="0" fontId="7" fillId="4" borderId="3" applyNumberFormat="0" applyFont="1" applyFill="1" applyBorder="1" applyAlignment="1" applyProtection="0">
      <alignment horizontal="center" vertical="top"/>
    </xf>
    <xf numFmtId="49" fontId="8" fillId="4" borderId="4" applyNumberFormat="1" applyFont="1" applyFill="1" applyBorder="1" applyAlignment="1" applyProtection="0">
      <alignment horizontal="center" vertical="top"/>
    </xf>
    <xf numFmtId="0" fontId="9" fillId="4" borderId="5" applyNumberFormat="0" applyFont="1" applyFill="1" applyBorder="1" applyAlignment="1" applyProtection="0">
      <alignment horizontal="center" vertical="top"/>
    </xf>
    <xf numFmtId="0" fontId="9" fillId="4" borderId="6" applyNumberFormat="0" applyFont="1" applyFill="1" applyBorder="1" applyAlignment="1" applyProtection="0">
      <alignment horizontal="center" vertical="top"/>
    </xf>
    <xf numFmtId="49" fontId="6" fillId="4" borderId="4" applyNumberFormat="1" applyFont="1" applyFill="1" applyBorder="1" applyAlignment="1" applyProtection="0">
      <alignment horizontal="right" vertical="center"/>
    </xf>
    <xf numFmtId="49" fontId="6" fillId="4" borderId="5" applyNumberFormat="1" applyFont="1" applyFill="1" applyBorder="1" applyAlignment="1" applyProtection="0">
      <alignment horizontal="center" vertical="center"/>
    </xf>
    <xf numFmtId="49" fontId="6" fillId="4" borderId="5" applyNumberFormat="1" applyFont="1" applyFill="1" applyBorder="1" applyAlignment="1" applyProtection="0">
      <alignment horizontal="right" vertical="center"/>
    </xf>
    <xf numFmtId="49" fontId="6" fillId="4" borderId="6" applyNumberFormat="1" applyFont="1" applyFill="1" applyBorder="1" applyAlignment="1" applyProtection="0">
      <alignment horizontal="center" vertical="center"/>
    </xf>
    <xf numFmtId="49" fontId="6" fillId="4" borderId="4" applyNumberFormat="1" applyFont="1" applyFill="1" applyBorder="1" applyAlignment="1" applyProtection="0">
      <alignment horizontal="center" vertical="center"/>
    </xf>
    <xf numFmtId="0" fontId="7" fillId="4" borderId="5" applyNumberFormat="0" applyFont="1" applyFill="1" applyBorder="1" applyAlignment="1" applyProtection="0">
      <alignment horizontal="center" vertical="center"/>
    </xf>
    <xf numFmtId="0" fontId="7" fillId="4" borderId="6" applyNumberFormat="0" applyFont="1" applyFill="1" applyBorder="1" applyAlignment="1" applyProtection="0">
      <alignment horizontal="center" vertical="center"/>
    </xf>
    <xf numFmtId="0" fontId="6" fillId="4" borderId="5" applyNumberFormat="1" applyFont="1" applyFill="1" applyBorder="1" applyAlignment="1" applyProtection="0">
      <alignment horizontal="center" vertical="center"/>
    </xf>
    <xf numFmtId="49" fontId="8" fillId="4" borderId="4" applyNumberFormat="1" applyFont="1" applyFill="1" applyBorder="1" applyAlignment="1" applyProtection="0">
      <alignment horizontal="center" vertical="center"/>
    </xf>
    <xf numFmtId="0" fontId="9" fillId="4" borderId="5" applyNumberFormat="0" applyFont="1" applyFill="1" applyBorder="1" applyAlignment="1" applyProtection="0">
      <alignment horizontal="center" vertical="center"/>
    </xf>
    <xf numFmtId="0" fontId="9" fillId="4" borderId="6" applyNumberFormat="0" applyFont="1" applyFill="1" applyBorder="1" applyAlignment="1" applyProtection="0">
      <alignment horizontal="center" vertical="center"/>
    </xf>
    <xf numFmtId="49" fontId="6" fillId="4" borderId="7" applyNumberFormat="1" applyFont="1" applyFill="1" applyBorder="1" applyAlignment="1" applyProtection="0">
      <alignment horizontal="right" vertical="center"/>
    </xf>
    <xf numFmtId="49" fontId="6" fillId="4" borderId="8" applyNumberFormat="1" applyFont="1" applyFill="1" applyBorder="1" applyAlignment="1" applyProtection="0">
      <alignment horizontal="center" vertical="center"/>
    </xf>
    <xf numFmtId="49" fontId="6" fillId="4" borderId="8" applyNumberFormat="1" applyFont="1" applyFill="1" applyBorder="1" applyAlignment="1" applyProtection="0">
      <alignment horizontal="right" vertical="center"/>
    </xf>
    <xf numFmtId="0" fontId="6" fillId="4" borderId="8" applyNumberFormat="1" applyFont="1" applyFill="1" applyBorder="1" applyAlignment="1" applyProtection="0">
      <alignment horizontal="center" vertical="center"/>
    </xf>
    <xf numFmtId="0" fontId="6" fillId="4" borderId="8" applyNumberFormat="0" applyFont="1" applyFill="1" applyBorder="1" applyAlignment="1" applyProtection="0">
      <alignment horizontal="right" vertical="center"/>
    </xf>
    <xf numFmtId="0" fontId="6" fillId="4" borderId="9" applyNumberFormat="0" applyFont="1" applyFill="1" applyBorder="1" applyAlignment="1" applyProtection="0">
      <alignment horizontal="right" vertical="top"/>
    </xf>
    <xf numFmtId="0" fontId="0" fillId="4" borderId="10" applyNumberFormat="0" applyFont="1" applyFill="1" applyBorder="1" applyAlignment="1" applyProtection="0">
      <alignment vertical="top" wrapText="1"/>
    </xf>
    <xf numFmtId="0" fontId="0" fillId="4" borderId="11" applyNumberFormat="0" applyFont="1" applyFill="1" applyBorder="1" applyAlignment="1" applyProtection="0">
      <alignment vertical="top"/>
    </xf>
    <xf numFmtId="0" fontId="0" fillId="4" borderId="12" applyNumberFormat="0" applyFont="1" applyFill="1" applyBorder="1" applyAlignment="1" applyProtection="0">
      <alignment vertical="top"/>
    </xf>
    <xf numFmtId="49" fontId="11" fillId="4" borderId="1" applyNumberFormat="1" applyFont="1" applyFill="1" applyBorder="1" applyAlignment="1" applyProtection="0">
      <alignment horizontal="center" vertical="top"/>
    </xf>
    <xf numFmtId="49" fontId="9" fillId="4" borderId="13" applyNumberFormat="1" applyFont="1" applyFill="1" applyBorder="1" applyAlignment="1" applyProtection="0">
      <alignment horizontal="left" vertical="top"/>
    </xf>
    <xf numFmtId="0" fontId="9" fillId="4" borderId="14" applyNumberFormat="0" applyFont="1" applyFill="1" applyBorder="1" applyAlignment="1" applyProtection="0">
      <alignment horizontal="left" vertical="top"/>
    </xf>
    <xf numFmtId="0" fontId="9" fillId="4" borderId="15" applyNumberFormat="0" applyFont="1" applyFill="1" applyBorder="1" applyAlignment="1" applyProtection="0">
      <alignment horizontal="left" vertical="top"/>
    </xf>
    <xf numFmtId="49" fontId="7" fillId="4" borderId="13" applyNumberFormat="1" applyFont="1" applyFill="1" applyBorder="1" applyAlignment="1" applyProtection="0">
      <alignment horizontal="center" vertical="center"/>
    </xf>
    <xf numFmtId="0" fontId="7" fillId="4" borderId="14" applyNumberFormat="0" applyFont="1" applyFill="1" applyBorder="1" applyAlignment="1" applyProtection="0">
      <alignment horizontal="left" vertical="center"/>
    </xf>
    <xf numFmtId="0" fontId="7" fillId="4" borderId="15" applyNumberFormat="0" applyFont="1" applyFill="1" applyBorder="1" applyAlignment="1" applyProtection="0">
      <alignment horizontal="left" vertical="center"/>
    </xf>
    <xf numFmtId="49" fontId="9" fillId="4" borderId="13" applyNumberFormat="1" applyFont="1" applyFill="1" applyBorder="1" applyAlignment="1" applyProtection="0">
      <alignment horizontal="center" vertical="top" wrapText="1"/>
    </xf>
    <xf numFmtId="0" fontId="9" fillId="4" borderId="14" applyNumberFormat="0" applyFont="1" applyFill="1" applyBorder="1" applyAlignment="1" applyProtection="0">
      <alignment horizontal="center" vertical="top" wrapText="1"/>
    </xf>
    <xf numFmtId="0" fontId="9" fillId="4" borderId="15" applyNumberFormat="0" applyFont="1" applyFill="1" applyBorder="1" applyAlignment="1" applyProtection="0">
      <alignment horizontal="center" vertical="top" wrapText="1"/>
    </xf>
    <xf numFmtId="0" fontId="7" fillId="4" borderId="13" applyNumberFormat="0" applyFont="1" applyFill="1" applyBorder="1" applyAlignment="1" applyProtection="0">
      <alignment horizontal="left" vertical="center"/>
    </xf>
    <xf numFmtId="0" fontId="0" applyNumberFormat="1" applyFont="1" applyFill="0" applyBorder="0" applyAlignment="1" applyProtection="0">
      <alignment vertical="bottom"/>
    </xf>
    <xf numFmtId="49" fontId="14" fillId="4" borderId="16" applyNumberFormat="1" applyFont="1" applyFill="1" applyBorder="1" applyAlignment="1" applyProtection="0">
      <alignment horizontal="center" vertical="center"/>
    </xf>
    <xf numFmtId="0" fontId="14" fillId="4" borderId="16" applyNumberFormat="0" applyFont="1" applyFill="1" applyBorder="1" applyAlignment="1" applyProtection="0">
      <alignment horizontal="center" vertical="center"/>
    </xf>
    <xf numFmtId="0" fontId="0" fillId="4" borderId="16" applyNumberFormat="0" applyFont="1" applyFill="1" applyBorder="1" applyAlignment="1" applyProtection="0">
      <alignment vertical="center"/>
    </xf>
    <xf numFmtId="49" fontId="15" fillId="4" borderId="16" applyNumberFormat="1" applyFont="1" applyFill="1" applyBorder="1" applyAlignment="1" applyProtection="0">
      <alignment horizontal="center" vertical="center"/>
    </xf>
    <xf numFmtId="0" fontId="15" fillId="4" borderId="16" applyNumberFormat="0" applyFont="1" applyFill="1" applyBorder="1" applyAlignment="1" applyProtection="0">
      <alignment horizontal="center" vertical="center"/>
    </xf>
    <xf numFmtId="49" fontId="9" fillId="4" borderId="16" applyNumberFormat="1" applyFont="1" applyFill="1" applyBorder="1" applyAlignment="1" applyProtection="0">
      <alignment horizontal="center" vertical="center"/>
    </xf>
    <xf numFmtId="0" fontId="9" fillId="4" borderId="16" applyNumberFormat="0" applyFont="1" applyFill="1" applyBorder="1" applyAlignment="1" applyProtection="0">
      <alignment horizontal="center" vertical="center"/>
    </xf>
    <xf numFmtId="0" fontId="7" fillId="4" borderId="16" applyNumberFormat="0" applyFont="1" applyFill="1" applyBorder="1" applyAlignment="1" applyProtection="0">
      <alignment horizontal="left" vertical="center"/>
    </xf>
    <xf numFmtId="0" fontId="7" fillId="4" borderId="16" applyNumberFormat="0" applyFont="1" applyFill="1" applyBorder="1" applyAlignment="1" applyProtection="0">
      <alignment horizontal="center" vertical="center"/>
    </xf>
    <xf numFmtId="0" fontId="11" fillId="4" borderId="17" applyNumberFormat="0" applyFont="1" applyFill="1" applyBorder="1" applyAlignment="1" applyProtection="0">
      <alignment horizontal="center" vertical="center"/>
    </xf>
    <xf numFmtId="49" fontId="16" fillId="4" borderId="18" applyNumberFormat="1" applyFont="1" applyFill="1" applyBorder="1" applyAlignment="1" applyProtection="0">
      <alignment horizontal="center" vertical="center"/>
    </xf>
    <xf numFmtId="49" fontId="16" fillId="4" borderId="18" applyNumberFormat="1" applyFont="1" applyFill="1" applyBorder="1" applyAlignment="1" applyProtection="0">
      <alignment horizontal="center" vertical="center" wrapText="1"/>
    </xf>
    <xf numFmtId="0" fontId="0" fillId="4" borderId="18" applyNumberFormat="0" applyFont="1" applyFill="1" applyBorder="1" applyAlignment="1" applyProtection="0">
      <alignment vertical="center"/>
    </xf>
    <xf numFmtId="0" fontId="16" fillId="4" borderId="18" applyNumberFormat="0" applyFont="1" applyFill="1" applyBorder="1" applyAlignment="1" applyProtection="0">
      <alignment horizontal="center" vertical="center"/>
    </xf>
    <xf numFmtId="0" fontId="17" fillId="4" borderId="18" applyNumberFormat="1" applyFont="1" applyFill="1" applyBorder="1" applyAlignment="1" applyProtection="0">
      <alignment horizontal="center" vertical="center"/>
    </xf>
    <xf numFmtId="49" fontId="18" fillId="4" borderId="18" applyNumberFormat="1" applyFont="1" applyFill="1" applyBorder="1" applyAlignment="1" applyProtection="0">
      <alignment vertical="center" wrapText="1"/>
    </xf>
    <xf numFmtId="0" fontId="17" fillId="4" borderId="18" applyNumberFormat="1" applyFont="1" applyFill="1" applyBorder="1" applyAlignment="1" applyProtection="0">
      <alignment horizontal="center" vertical="center" wrapText="1"/>
    </xf>
    <xf numFmtId="4" fontId="17" fillId="4" borderId="18" applyNumberFormat="1" applyFont="1" applyFill="1" applyBorder="1" applyAlignment="1" applyProtection="0">
      <alignment vertical="center"/>
    </xf>
    <xf numFmtId="4" fontId="19" fillId="4" borderId="18" applyNumberFormat="1" applyFont="1" applyFill="1" applyBorder="1" applyAlignment="1" applyProtection="0">
      <alignment vertical="center"/>
    </xf>
    <xf numFmtId="49" fontId="18" fillId="4" borderId="18" applyNumberFormat="1" applyFont="1" applyFill="1" applyBorder="1" applyAlignment="1" applyProtection="0">
      <alignment horizontal="left" vertical="center" wrapText="1"/>
    </xf>
    <xf numFmtId="4" fontId="0" fillId="4" borderId="18" applyNumberFormat="1" applyFont="1" applyFill="1" applyBorder="1" applyAlignment="1" applyProtection="0">
      <alignment vertical="center"/>
    </xf>
    <xf numFmtId="49" fontId="17" fillId="4" borderId="18" applyNumberFormat="1" applyFont="1" applyFill="1" applyBorder="1" applyAlignment="1" applyProtection="0">
      <alignment vertical="center" wrapText="1"/>
    </xf>
    <xf numFmtId="49" fontId="17" fillId="4" borderId="18" applyNumberFormat="1" applyFont="1" applyFill="1" applyBorder="1" applyAlignment="1" applyProtection="0">
      <alignment horizontal="center" vertical="center"/>
    </xf>
    <xf numFmtId="0" fontId="19" fillId="4" borderId="18" applyNumberFormat="0" applyFont="1" applyFill="1" applyBorder="1" applyAlignment="1" applyProtection="0">
      <alignment vertical="center"/>
    </xf>
    <xf numFmtId="0" fontId="19" fillId="4" borderId="18" applyNumberFormat="0" applyFont="1" applyFill="1" applyBorder="1" applyAlignment="1" applyProtection="0">
      <alignment vertical="center" wrapText="1"/>
    </xf>
    <xf numFmtId="0" fontId="19" fillId="4" borderId="18" applyNumberFormat="0" applyFont="1" applyFill="1" applyBorder="1" applyAlignment="1" applyProtection="0">
      <alignment horizontal="center" vertical="center" wrapText="1"/>
    </xf>
  </cellXfs>
  <cellStyles count="1">
    <cellStyle name="Normal" xfId="0" builtinId="0"/>
  </cellStyles>
  <dxfs count="0"/>
  <tableStyles count="0"/>
  <colors>
    <indexedColors>
      <rgbColor rgb="ff000000"/>
      <rgbColor rgb="ffffffff"/>
      <rgbColor rgb="ffff0000"/>
      <rgbColor rgb="ff00ff00"/>
      <rgbColor rgb="ff0000ff"/>
      <rgbColor rgb="ffffff00"/>
      <rgbColor rgb="ffff00ff"/>
      <rgbColor rgb="ff00ffff"/>
      <rgbColor rgb="ff000000"/>
      <rgbColor rgb="ff5e88b1"/>
      <rgbColor rgb="ffeef3f4"/>
      <rgbColor rgb="ff0000ff"/>
      <rgbColor rgb="ffffffff"/>
      <rgbColor rgb="ff737373"/>
      <rgbColor rgb="ffff0000"/>
      <rgbColor rgb="ff7f7f7f"/>
      <rgbColor rgb="ffaaaaaa"/>
      <rgbColor rgb="ff0563c1"/>
    </indexedColors>
  </colors>
</styleSheet>
</file>

<file path=xl/_rels/workbook.xml.rels><?xml version="1.0" encoding="UTF-8"?>
<Relationships xmlns="http://schemas.openxmlformats.org/package/2006/relationships"><Relationship Id="rId1" Type="http://schemas.openxmlformats.org/officeDocument/2006/relationships/sharedStrings" Target="sharedStrings.xml"/><Relationship Id="rId2" Type="http://schemas.openxmlformats.org/officeDocument/2006/relationships/sheetMetadata" Target="metadata.xml"/><Relationship Id="rId3" Type="http://schemas.openxmlformats.org/officeDocument/2006/relationships/styles" Target="styles.xml"/><Relationship Id="rId4" Type="http://schemas.openxmlformats.org/officeDocument/2006/relationships/theme" Target="theme/theme1.xml"/><Relationship Id="rId5" Type="http://schemas.openxmlformats.org/officeDocument/2006/relationships/worksheet" Target="worksheets/sheet1.xml"/><Relationship Id="rId6" Type="http://schemas.openxmlformats.org/officeDocument/2006/relationships/worksheet" Target="worksheets/sheet2.xml"/><Relationship Id="rId7" Type="http://schemas.openxmlformats.org/officeDocument/2006/relationships/worksheet" Target="worksheets/sheet3.xml"/></Relationships>

</file>

<file path=xl/theme/theme1.xml><?xml version="1.0" encoding="utf-8"?>
<a:theme xmlns:a="http://schemas.openxmlformats.org/drawingml/2006/main" xmlns:r="http://schemas.openxmlformats.org/officeDocument/2006/relationships" name="Office Theme">
  <a:themeElements>
    <a:clrScheme name="Office Theme">
      <a:dk1>
        <a:srgbClr val="000000"/>
      </a:dk1>
      <a:lt1>
        <a:srgbClr val="FFFFFF"/>
      </a:lt1>
      <a:dk2>
        <a:srgbClr val="A7A7A7"/>
      </a:dk2>
      <a:lt2>
        <a:srgbClr val="535353"/>
      </a:lt2>
      <a:accent1>
        <a:srgbClr val="5B9BD5"/>
      </a:accent1>
      <a:accent2>
        <a:srgbClr val="ED7D31"/>
      </a:accent2>
      <a:accent3>
        <a:srgbClr val="A5A5A5"/>
      </a:accent3>
      <a:accent4>
        <a:srgbClr val="FFC000"/>
      </a:accent4>
      <a:accent5>
        <a:srgbClr val="4472C4"/>
      </a:accent5>
      <a:accent6>
        <a:srgbClr val="70AD47"/>
      </a:accent6>
      <a:hlink>
        <a:srgbClr val="0000FF"/>
      </a:hlink>
      <a:folHlink>
        <a:srgbClr val="FF00FF"/>
      </a:folHlink>
    </a:clrScheme>
    <a:fontScheme name="Office Theme">
      <a:majorFont>
        <a:latin typeface="Helvetica Neue"/>
        <a:ea typeface="Helvetica Neue"/>
        <a:cs typeface="Helvetica Neue"/>
      </a:majorFont>
      <a:minorFont>
        <a:latin typeface="Helvetica Neue"/>
        <a:ea typeface="Helvetica Neue"/>
        <a:cs typeface="Helvetica Neue"/>
      </a:minorFont>
    </a:fontScheme>
    <a:fmtScheme name="Office Them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29999"/>
              </a:schemeClr>
            </a:gs>
            <a:gs pos="100000">
              <a:schemeClr val="phClr">
                <a:tint val="50000"/>
                <a:shade val="100000"/>
                <a:satMod val="350000"/>
              </a:schemeClr>
            </a:gs>
          </a:gsLst>
          <a:lin ang="16200000" scaled="0"/>
        </a:gradFill>
      </a:fillStyleLst>
      <a:lnStyleLst>
        <a:ln w="9525" cap="flat" cmpd="sng" algn="ctr">
          <a:solidFill>
            <a:schemeClr val="phClr">
              <a:shade val="95000"/>
              <a:satMod val="104999"/>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effectStyle>
        <a:effectStyle>
          <a:effectLst/>
        </a:effectStyle>
        <a:effectStyle>
          <a:effectLst/>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solidFill>
          <a:srgbClr val="FFFFFF"/>
        </a:solidFill>
        <a:ln w="12700" cap="flat">
          <a:solidFill>
            <a:schemeClr val="accent1"/>
          </a:solidFill>
          <a:prstDash val="solid"/>
          <a:miter lim="800000"/>
        </a:ln>
        <a:effectLst/>
        <a:sp3d/>
      </a:spPr>
      <a:bodyPr rot="0" spcFirstLastPara="1" vertOverflow="overflow" horzOverflow="overflow" vert="horz" wrap="square" lIns="45719" tIns="45719" rIns="45719" bIns="45719" numCol="1" spcCol="38100" rtlCol="0" anchor="ctr" upright="0">
        <a:spAutoFit/>
      </a:bodyPr>
      <a:lstStyle>
        <a:defPPr marL="0" marR="0" indent="0" algn="l" defTabSz="914400" rtl="0" fontAlgn="auto" latinLnBrk="0" hangingPunct="0">
          <a:lnSpc>
            <a:spcPct val="100000"/>
          </a:lnSpc>
          <a:spcBef>
            <a:spcPts val="0"/>
          </a:spcBef>
          <a:spcAft>
            <a:spcPts val="0"/>
          </a:spcAft>
          <a:buClrTx/>
          <a:buSzTx/>
          <a:buFontTx/>
          <a:buNone/>
          <a:defRPr b="0" baseline="0" cap="none" i="0" spc="0" strike="noStrike" sz="1100" u="none" kumimoji="0" normalizeH="0">
            <a:ln>
              <a:noFill/>
            </a:ln>
            <a:solidFill>
              <a:srgbClr val="000000"/>
            </a:solidFill>
            <a:effectLst/>
            <a:uFillTx/>
            <a:latin typeface="Calibri"/>
            <a:ea typeface="Calibri"/>
            <a:cs typeface="Calibri"/>
            <a:sym typeface="Calibri"/>
          </a:defRPr>
        </a:defPPr>
        <a:lvl1pPr marL="0" marR="0" indent="0" algn="l" defTabSz="914400" rtl="0" fontAlgn="auto" latinLnBrk="1" hangingPunct="0">
          <a:lnSpc>
            <a:spcPct val="100000"/>
          </a:lnSpc>
          <a:spcBef>
            <a:spcPts val="0"/>
          </a:spcBef>
          <a:spcAft>
            <a:spcPts val="0"/>
          </a:spcAft>
          <a:buClrTx/>
          <a:buSzTx/>
          <a:buFontTx/>
          <a:buNone/>
          <a:defRPr b="0" baseline="0" cap="none" i="0" spc="0" strike="noStrike" sz="1800" u="none" kumimoji="0" normalizeH="0">
            <a:ln>
              <a:noFill/>
            </a:ln>
            <a:solidFill>
              <a:srgbClr val="000000"/>
            </a:solidFill>
            <a:effectLst/>
            <a:uFillTx/>
          </a:defRPr>
        </a:lvl1pPr>
        <a:lvl2pPr marL="0" marR="0" indent="0" algn="l" defTabSz="914400" rtl="0" fontAlgn="auto" latinLnBrk="1" hangingPunct="0">
          <a:lnSpc>
            <a:spcPct val="100000"/>
          </a:lnSpc>
          <a:spcBef>
            <a:spcPts val="0"/>
          </a:spcBef>
          <a:spcAft>
            <a:spcPts val="0"/>
          </a:spcAft>
          <a:buClrTx/>
          <a:buSzTx/>
          <a:buFontTx/>
          <a:buNone/>
          <a:defRPr b="0" baseline="0" cap="none" i="0" spc="0" strike="noStrike" sz="1800" u="none" kumimoji="0" normalizeH="0">
            <a:ln>
              <a:noFill/>
            </a:ln>
            <a:solidFill>
              <a:srgbClr val="000000"/>
            </a:solidFill>
            <a:effectLst/>
            <a:uFillTx/>
          </a:defRPr>
        </a:lvl2pPr>
        <a:lvl3pPr marL="0" marR="0" indent="0" algn="l" defTabSz="914400" rtl="0" fontAlgn="auto" latinLnBrk="1" hangingPunct="0">
          <a:lnSpc>
            <a:spcPct val="100000"/>
          </a:lnSpc>
          <a:spcBef>
            <a:spcPts val="0"/>
          </a:spcBef>
          <a:spcAft>
            <a:spcPts val="0"/>
          </a:spcAft>
          <a:buClrTx/>
          <a:buSzTx/>
          <a:buFontTx/>
          <a:buNone/>
          <a:defRPr b="0" baseline="0" cap="none" i="0" spc="0" strike="noStrike" sz="1800" u="none" kumimoji="0" normalizeH="0">
            <a:ln>
              <a:noFill/>
            </a:ln>
            <a:solidFill>
              <a:srgbClr val="000000"/>
            </a:solidFill>
            <a:effectLst/>
            <a:uFillTx/>
          </a:defRPr>
        </a:lvl3pPr>
        <a:lvl4pPr marL="0" marR="0" indent="0" algn="l" defTabSz="914400" rtl="0" fontAlgn="auto" latinLnBrk="1" hangingPunct="0">
          <a:lnSpc>
            <a:spcPct val="100000"/>
          </a:lnSpc>
          <a:spcBef>
            <a:spcPts val="0"/>
          </a:spcBef>
          <a:spcAft>
            <a:spcPts val="0"/>
          </a:spcAft>
          <a:buClrTx/>
          <a:buSzTx/>
          <a:buFontTx/>
          <a:buNone/>
          <a:defRPr b="0" baseline="0" cap="none" i="0" spc="0" strike="noStrike" sz="1800" u="none" kumimoji="0" normalizeH="0">
            <a:ln>
              <a:noFill/>
            </a:ln>
            <a:solidFill>
              <a:srgbClr val="000000"/>
            </a:solidFill>
            <a:effectLst/>
            <a:uFillTx/>
          </a:defRPr>
        </a:lvl4pPr>
        <a:lvl5pPr marL="0" marR="0" indent="0" algn="l" defTabSz="914400" rtl="0" fontAlgn="auto" latinLnBrk="1" hangingPunct="0">
          <a:lnSpc>
            <a:spcPct val="100000"/>
          </a:lnSpc>
          <a:spcBef>
            <a:spcPts val="0"/>
          </a:spcBef>
          <a:spcAft>
            <a:spcPts val="0"/>
          </a:spcAft>
          <a:buClrTx/>
          <a:buSzTx/>
          <a:buFontTx/>
          <a:buNone/>
          <a:defRPr b="0" baseline="0" cap="none" i="0" spc="0" strike="noStrike" sz="1800" u="none" kumimoji="0" normalizeH="0">
            <a:ln>
              <a:noFill/>
            </a:ln>
            <a:solidFill>
              <a:srgbClr val="000000"/>
            </a:solidFill>
            <a:effectLst/>
            <a:uFillTx/>
          </a:defRPr>
        </a:lvl5pPr>
        <a:lvl6pPr marL="0" marR="0" indent="0" algn="l" defTabSz="914400" rtl="0" fontAlgn="auto" latinLnBrk="1" hangingPunct="0">
          <a:lnSpc>
            <a:spcPct val="100000"/>
          </a:lnSpc>
          <a:spcBef>
            <a:spcPts val="0"/>
          </a:spcBef>
          <a:spcAft>
            <a:spcPts val="0"/>
          </a:spcAft>
          <a:buClrTx/>
          <a:buSzTx/>
          <a:buFontTx/>
          <a:buNone/>
          <a:defRPr b="0" baseline="0" cap="none" i="0" spc="0" strike="noStrike" sz="1800" u="none" kumimoji="0" normalizeH="0">
            <a:ln>
              <a:noFill/>
            </a:ln>
            <a:solidFill>
              <a:srgbClr val="000000"/>
            </a:solidFill>
            <a:effectLst/>
            <a:uFillTx/>
          </a:defRPr>
        </a:lvl6pPr>
        <a:lvl7pPr marL="0" marR="0" indent="0" algn="l" defTabSz="914400" rtl="0" fontAlgn="auto" latinLnBrk="1" hangingPunct="0">
          <a:lnSpc>
            <a:spcPct val="100000"/>
          </a:lnSpc>
          <a:spcBef>
            <a:spcPts val="0"/>
          </a:spcBef>
          <a:spcAft>
            <a:spcPts val="0"/>
          </a:spcAft>
          <a:buClrTx/>
          <a:buSzTx/>
          <a:buFontTx/>
          <a:buNone/>
          <a:defRPr b="0" baseline="0" cap="none" i="0" spc="0" strike="noStrike" sz="1800" u="none" kumimoji="0" normalizeH="0">
            <a:ln>
              <a:noFill/>
            </a:ln>
            <a:solidFill>
              <a:srgbClr val="000000"/>
            </a:solidFill>
            <a:effectLst/>
            <a:uFillTx/>
          </a:defRPr>
        </a:lvl7pPr>
        <a:lvl8pPr marL="0" marR="0" indent="0" algn="l" defTabSz="914400" rtl="0" fontAlgn="auto" latinLnBrk="1" hangingPunct="0">
          <a:lnSpc>
            <a:spcPct val="100000"/>
          </a:lnSpc>
          <a:spcBef>
            <a:spcPts val="0"/>
          </a:spcBef>
          <a:spcAft>
            <a:spcPts val="0"/>
          </a:spcAft>
          <a:buClrTx/>
          <a:buSzTx/>
          <a:buFontTx/>
          <a:buNone/>
          <a:defRPr b="0" baseline="0" cap="none" i="0" spc="0" strike="noStrike" sz="1800" u="none" kumimoji="0" normalizeH="0">
            <a:ln>
              <a:noFill/>
            </a:ln>
            <a:solidFill>
              <a:srgbClr val="000000"/>
            </a:solidFill>
            <a:effectLst/>
            <a:uFillTx/>
          </a:defRPr>
        </a:lvl8pPr>
        <a:lvl9pPr marL="0" marR="0" indent="0" algn="l" defTabSz="914400" rtl="0" fontAlgn="auto" latinLnBrk="1" hangingPunct="0">
          <a:lnSpc>
            <a:spcPct val="100000"/>
          </a:lnSpc>
          <a:spcBef>
            <a:spcPts val="0"/>
          </a:spcBef>
          <a:spcAft>
            <a:spcPts val="0"/>
          </a:spcAft>
          <a:buClrTx/>
          <a:buSzTx/>
          <a:buFontTx/>
          <a:buNone/>
          <a:defRPr b="0" baseline="0" cap="none" i="0" spc="0" strike="noStrike" sz="1800" u="none" kumimoji="0" normalizeH="0">
            <a:ln>
              <a:noFill/>
            </a:ln>
            <a:solidFill>
              <a:srgbClr val="000000"/>
            </a:solidFill>
            <a:effectLst/>
            <a:uFillTx/>
          </a:defRPr>
        </a:lvl9pPr>
      </a:lstStyle>
      <a:style>
        <a:lnRef idx="0"/>
        <a:fillRef idx="0"/>
        <a:effectRef idx="0"/>
        <a:fontRef idx="none"/>
      </a:style>
    </a:spDef>
    <a:lnDef>
      <a:spPr>
        <a:noFill/>
        <a:ln w="12700" cap="flat">
          <a:solidFill>
            <a:schemeClr val="accent1"/>
          </a:solidFill>
          <a:prstDash val="solid"/>
          <a:miter lim="800000"/>
        </a:ln>
        <a:effectLst/>
        <a:sp3d/>
      </a:spPr>
      <a:bodyPr rot="0" spcFirstLastPara="1" vertOverflow="overflow" horzOverflow="overflow" vert="horz" wrap="square" lIns="91439" tIns="45719" rIns="91439" bIns="45719" numCol="1" spcCol="38100" rtlCol="0" anchor="t" upright="0">
        <a:noAutofit/>
      </a:bodyPr>
      <a:lstStyle>
        <a:defPPr marL="0" marR="0" indent="0" algn="l" defTabSz="914400" rtl="0" fontAlgn="auto" latinLnBrk="1" hangingPunct="0">
          <a:lnSpc>
            <a:spcPct val="100000"/>
          </a:lnSpc>
          <a:spcBef>
            <a:spcPts val="0"/>
          </a:spcBef>
          <a:spcAft>
            <a:spcPts val="0"/>
          </a:spcAft>
          <a:buClrTx/>
          <a:buSzTx/>
          <a:buFontTx/>
          <a:buNone/>
          <a:defRPr b="0" baseline="0" cap="none" i="0" spc="0" strike="noStrike" sz="1800" u="none" kumimoji="0" normalizeH="0">
            <a:ln>
              <a:noFill/>
            </a:ln>
            <a:solidFill>
              <a:srgbClr val="000000"/>
            </a:solidFill>
            <a:effectLst/>
            <a:uFillTx/>
          </a:defRPr>
        </a:defPPr>
        <a:lvl1pPr marL="0" marR="0" indent="0" algn="l" defTabSz="914400" rtl="0" fontAlgn="auto" latinLnBrk="1" hangingPunct="0">
          <a:lnSpc>
            <a:spcPct val="100000"/>
          </a:lnSpc>
          <a:spcBef>
            <a:spcPts val="0"/>
          </a:spcBef>
          <a:spcAft>
            <a:spcPts val="0"/>
          </a:spcAft>
          <a:buClrTx/>
          <a:buSzTx/>
          <a:buFontTx/>
          <a:buNone/>
          <a:defRPr b="0" baseline="0" cap="none" i="0" spc="0" strike="noStrike" sz="1800" u="none" kumimoji="0" normalizeH="0">
            <a:ln>
              <a:noFill/>
            </a:ln>
            <a:solidFill>
              <a:srgbClr val="000000"/>
            </a:solidFill>
            <a:effectLst/>
            <a:uFillTx/>
          </a:defRPr>
        </a:lvl1pPr>
        <a:lvl2pPr marL="0" marR="0" indent="0" algn="l" defTabSz="914400" rtl="0" fontAlgn="auto" latinLnBrk="1" hangingPunct="0">
          <a:lnSpc>
            <a:spcPct val="100000"/>
          </a:lnSpc>
          <a:spcBef>
            <a:spcPts val="0"/>
          </a:spcBef>
          <a:spcAft>
            <a:spcPts val="0"/>
          </a:spcAft>
          <a:buClrTx/>
          <a:buSzTx/>
          <a:buFontTx/>
          <a:buNone/>
          <a:defRPr b="0" baseline="0" cap="none" i="0" spc="0" strike="noStrike" sz="1800" u="none" kumimoji="0" normalizeH="0">
            <a:ln>
              <a:noFill/>
            </a:ln>
            <a:solidFill>
              <a:srgbClr val="000000"/>
            </a:solidFill>
            <a:effectLst/>
            <a:uFillTx/>
          </a:defRPr>
        </a:lvl2pPr>
        <a:lvl3pPr marL="0" marR="0" indent="0" algn="l" defTabSz="914400" rtl="0" fontAlgn="auto" latinLnBrk="1" hangingPunct="0">
          <a:lnSpc>
            <a:spcPct val="100000"/>
          </a:lnSpc>
          <a:spcBef>
            <a:spcPts val="0"/>
          </a:spcBef>
          <a:spcAft>
            <a:spcPts val="0"/>
          </a:spcAft>
          <a:buClrTx/>
          <a:buSzTx/>
          <a:buFontTx/>
          <a:buNone/>
          <a:defRPr b="0" baseline="0" cap="none" i="0" spc="0" strike="noStrike" sz="1800" u="none" kumimoji="0" normalizeH="0">
            <a:ln>
              <a:noFill/>
            </a:ln>
            <a:solidFill>
              <a:srgbClr val="000000"/>
            </a:solidFill>
            <a:effectLst/>
            <a:uFillTx/>
          </a:defRPr>
        </a:lvl3pPr>
        <a:lvl4pPr marL="0" marR="0" indent="0" algn="l" defTabSz="914400" rtl="0" fontAlgn="auto" latinLnBrk="1" hangingPunct="0">
          <a:lnSpc>
            <a:spcPct val="100000"/>
          </a:lnSpc>
          <a:spcBef>
            <a:spcPts val="0"/>
          </a:spcBef>
          <a:spcAft>
            <a:spcPts val="0"/>
          </a:spcAft>
          <a:buClrTx/>
          <a:buSzTx/>
          <a:buFontTx/>
          <a:buNone/>
          <a:defRPr b="0" baseline="0" cap="none" i="0" spc="0" strike="noStrike" sz="1800" u="none" kumimoji="0" normalizeH="0">
            <a:ln>
              <a:noFill/>
            </a:ln>
            <a:solidFill>
              <a:srgbClr val="000000"/>
            </a:solidFill>
            <a:effectLst/>
            <a:uFillTx/>
          </a:defRPr>
        </a:lvl4pPr>
        <a:lvl5pPr marL="0" marR="0" indent="0" algn="l" defTabSz="914400" rtl="0" fontAlgn="auto" latinLnBrk="1" hangingPunct="0">
          <a:lnSpc>
            <a:spcPct val="100000"/>
          </a:lnSpc>
          <a:spcBef>
            <a:spcPts val="0"/>
          </a:spcBef>
          <a:spcAft>
            <a:spcPts val="0"/>
          </a:spcAft>
          <a:buClrTx/>
          <a:buSzTx/>
          <a:buFontTx/>
          <a:buNone/>
          <a:defRPr b="0" baseline="0" cap="none" i="0" spc="0" strike="noStrike" sz="1800" u="none" kumimoji="0" normalizeH="0">
            <a:ln>
              <a:noFill/>
            </a:ln>
            <a:solidFill>
              <a:srgbClr val="000000"/>
            </a:solidFill>
            <a:effectLst/>
            <a:uFillTx/>
          </a:defRPr>
        </a:lvl5pPr>
        <a:lvl6pPr marL="0" marR="0" indent="0" algn="l" defTabSz="914400" rtl="0" fontAlgn="auto" latinLnBrk="1" hangingPunct="0">
          <a:lnSpc>
            <a:spcPct val="100000"/>
          </a:lnSpc>
          <a:spcBef>
            <a:spcPts val="0"/>
          </a:spcBef>
          <a:spcAft>
            <a:spcPts val="0"/>
          </a:spcAft>
          <a:buClrTx/>
          <a:buSzTx/>
          <a:buFontTx/>
          <a:buNone/>
          <a:defRPr b="0" baseline="0" cap="none" i="0" spc="0" strike="noStrike" sz="1800" u="none" kumimoji="0" normalizeH="0">
            <a:ln>
              <a:noFill/>
            </a:ln>
            <a:solidFill>
              <a:srgbClr val="000000"/>
            </a:solidFill>
            <a:effectLst/>
            <a:uFillTx/>
          </a:defRPr>
        </a:lvl6pPr>
        <a:lvl7pPr marL="0" marR="0" indent="0" algn="l" defTabSz="914400" rtl="0" fontAlgn="auto" latinLnBrk="1" hangingPunct="0">
          <a:lnSpc>
            <a:spcPct val="100000"/>
          </a:lnSpc>
          <a:spcBef>
            <a:spcPts val="0"/>
          </a:spcBef>
          <a:spcAft>
            <a:spcPts val="0"/>
          </a:spcAft>
          <a:buClrTx/>
          <a:buSzTx/>
          <a:buFontTx/>
          <a:buNone/>
          <a:defRPr b="0" baseline="0" cap="none" i="0" spc="0" strike="noStrike" sz="1800" u="none" kumimoji="0" normalizeH="0">
            <a:ln>
              <a:noFill/>
            </a:ln>
            <a:solidFill>
              <a:srgbClr val="000000"/>
            </a:solidFill>
            <a:effectLst/>
            <a:uFillTx/>
          </a:defRPr>
        </a:lvl7pPr>
        <a:lvl8pPr marL="0" marR="0" indent="0" algn="l" defTabSz="914400" rtl="0" fontAlgn="auto" latinLnBrk="1" hangingPunct="0">
          <a:lnSpc>
            <a:spcPct val="100000"/>
          </a:lnSpc>
          <a:spcBef>
            <a:spcPts val="0"/>
          </a:spcBef>
          <a:spcAft>
            <a:spcPts val="0"/>
          </a:spcAft>
          <a:buClrTx/>
          <a:buSzTx/>
          <a:buFontTx/>
          <a:buNone/>
          <a:defRPr b="0" baseline="0" cap="none" i="0" spc="0" strike="noStrike" sz="1800" u="none" kumimoji="0" normalizeH="0">
            <a:ln>
              <a:noFill/>
            </a:ln>
            <a:solidFill>
              <a:srgbClr val="000000"/>
            </a:solidFill>
            <a:effectLst/>
            <a:uFillTx/>
          </a:defRPr>
        </a:lvl8pPr>
        <a:lvl9pPr marL="0" marR="0" indent="0" algn="l" defTabSz="914400" rtl="0" fontAlgn="auto" latinLnBrk="1" hangingPunct="0">
          <a:lnSpc>
            <a:spcPct val="100000"/>
          </a:lnSpc>
          <a:spcBef>
            <a:spcPts val="0"/>
          </a:spcBef>
          <a:spcAft>
            <a:spcPts val="0"/>
          </a:spcAft>
          <a:buClrTx/>
          <a:buSzTx/>
          <a:buFontTx/>
          <a:buNone/>
          <a:defRPr b="0" baseline="0" cap="none" i="0" spc="0" strike="noStrike" sz="1800" u="none" kumimoji="0" normalizeH="0">
            <a:ln>
              <a:noFill/>
            </a:ln>
            <a:solidFill>
              <a:srgbClr val="000000"/>
            </a:solidFill>
            <a:effectLst/>
            <a:uFillTx/>
          </a:defRPr>
        </a:lvl9pPr>
      </a:lstStyle>
      <a:style>
        <a:lnRef idx="0"/>
        <a:fillRef idx="0"/>
        <a:effectRef idx="0"/>
        <a:fontRef idx="none"/>
      </a:style>
    </a:lnDef>
    <a:txDef>
      <a:spPr>
        <a:noFill/>
        <a:ln w="12700" cap="flat">
          <a:noFill/>
          <a:miter lim="400000"/>
        </a:ln>
        <a:effectLst/>
        <a:sp3d/>
      </a:spPr>
      <a:bodyPr rot="0" spcFirstLastPara="1" vertOverflow="overflow" horzOverflow="overflow" vert="horz" wrap="square" lIns="45719" tIns="45719" rIns="45719" bIns="45719" numCol="1" spcCol="38100" rtlCol="0" anchor="t" upright="0">
        <a:spAutoFit/>
      </a:bodyPr>
      <a:lstStyle>
        <a:defPPr marL="0" marR="0" indent="0" algn="l" defTabSz="914400" rtl="0" fontAlgn="auto" latinLnBrk="0" hangingPunct="0">
          <a:lnSpc>
            <a:spcPct val="100000"/>
          </a:lnSpc>
          <a:spcBef>
            <a:spcPts val="0"/>
          </a:spcBef>
          <a:spcAft>
            <a:spcPts val="0"/>
          </a:spcAft>
          <a:buClrTx/>
          <a:buSzTx/>
          <a:buFontTx/>
          <a:buNone/>
          <a:defRPr b="0" baseline="0" cap="none" i="0" spc="0" strike="noStrike" sz="1100" u="none" kumimoji="0" normalizeH="0">
            <a:ln>
              <a:noFill/>
            </a:ln>
            <a:solidFill>
              <a:srgbClr val="000000"/>
            </a:solidFill>
            <a:effectLst/>
            <a:uFillTx/>
            <a:latin typeface="Calibri"/>
            <a:ea typeface="Calibri"/>
            <a:cs typeface="Calibri"/>
            <a:sym typeface="Calibri"/>
          </a:defRPr>
        </a:defPPr>
        <a:lvl1pPr marL="0" marR="0" indent="0" algn="l" defTabSz="914400" rtl="0" fontAlgn="auto" latinLnBrk="1" hangingPunct="0">
          <a:lnSpc>
            <a:spcPct val="100000"/>
          </a:lnSpc>
          <a:spcBef>
            <a:spcPts val="0"/>
          </a:spcBef>
          <a:spcAft>
            <a:spcPts val="0"/>
          </a:spcAft>
          <a:buClrTx/>
          <a:buSzTx/>
          <a:buFontTx/>
          <a:buNone/>
          <a:defRPr b="0" baseline="0" cap="none" i="0" spc="0" strike="noStrike" sz="1800" u="none" kumimoji="0" normalizeH="0">
            <a:ln>
              <a:noFill/>
            </a:ln>
            <a:solidFill>
              <a:srgbClr val="000000"/>
            </a:solidFill>
            <a:effectLst/>
            <a:uFillTx/>
          </a:defRPr>
        </a:lvl1pPr>
        <a:lvl2pPr marL="0" marR="0" indent="0" algn="l" defTabSz="914400" rtl="0" fontAlgn="auto" latinLnBrk="1" hangingPunct="0">
          <a:lnSpc>
            <a:spcPct val="100000"/>
          </a:lnSpc>
          <a:spcBef>
            <a:spcPts val="0"/>
          </a:spcBef>
          <a:spcAft>
            <a:spcPts val="0"/>
          </a:spcAft>
          <a:buClrTx/>
          <a:buSzTx/>
          <a:buFontTx/>
          <a:buNone/>
          <a:defRPr b="0" baseline="0" cap="none" i="0" spc="0" strike="noStrike" sz="1800" u="none" kumimoji="0" normalizeH="0">
            <a:ln>
              <a:noFill/>
            </a:ln>
            <a:solidFill>
              <a:srgbClr val="000000"/>
            </a:solidFill>
            <a:effectLst/>
            <a:uFillTx/>
          </a:defRPr>
        </a:lvl2pPr>
        <a:lvl3pPr marL="0" marR="0" indent="0" algn="l" defTabSz="914400" rtl="0" fontAlgn="auto" latinLnBrk="1" hangingPunct="0">
          <a:lnSpc>
            <a:spcPct val="100000"/>
          </a:lnSpc>
          <a:spcBef>
            <a:spcPts val="0"/>
          </a:spcBef>
          <a:spcAft>
            <a:spcPts val="0"/>
          </a:spcAft>
          <a:buClrTx/>
          <a:buSzTx/>
          <a:buFontTx/>
          <a:buNone/>
          <a:defRPr b="0" baseline="0" cap="none" i="0" spc="0" strike="noStrike" sz="1800" u="none" kumimoji="0" normalizeH="0">
            <a:ln>
              <a:noFill/>
            </a:ln>
            <a:solidFill>
              <a:srgbClr val="000000"/>
            </a:solidFill>
            <a:effectLst/>
            <a:uFillTx/>
          </a:defRPr>
        </a:lvl3pPr>
        <a:lvl4pPr marL="0" marR="0" indent="0" algn="l" defTabSz="914400" rtl="0" fontAlgn="auto" latinLnBrk="1" hangingPunct="0">
          <a:lnSpc>
            <a:spcPct val="100000"/>
          </a:lnSpc>
          <a:spcBef>
            <a:spcPts val="0"/>
          </a:spcBef>
          <a:spcAft>
            <a:spcPts val="0"/>
          </a:spcAft>
          <a:buClrTx/>
          <a:buSzTx/>
          <a:buFontTx/>
          <a:buNone/>
          <a:defRPr b="0" baseline="0" cap="none" i="0" spc="0" strike="noStrike" sz="1800" u="none" kumimoji="0" normalizeH="0">
            <a:ln>
              <a:noFill/>
            </a:ln>
            <a:solidFill>
              <a:srgbClr val="000000"/>
            </a:solidFill>
            <a:effectLst/>
            <a:uFillTx/>
          </a:defRPr>
        </a:lvl4pPr>
        <a:lvl5pPr marL="0" marR="0" indent="0" algn="l" defTabSz="914400" rtl="0" fontAlgn="auto" latinLnBrk="1" hangingPunct="0">
          <a:lnSpc>
            <a:spcPct val="100000"/>
          </a:lnSpc>
          <a:spcBef>
            <a:spcPts val="0"/>
          </a:spcBef>
          <a:spcAft>
            <a:spcPts val="0"/>
          </a:spcAft>
          <a:buClrTx/>
          <a:buSzTx/>
          <a:buFontTx/>
          <a:buNone/>
          <a:defRPr b="0" baseline="0" cap="none" i="0" spc="0" strike="noStrike" sz="1800" u="none" kumimoji="0" normalizeH="0">
            <a:ln>
              <a:noFill/>
            </a:ln>
            <a:solidFill>
              <a:srgbClr val="000000"/>
            </a:solidFill>
            <a:effectLst/>
            <a:uFillTx/>
          </a:defRPr>
        </a:lvl5pPr>
        <a:lvl6pPr marL="0" marR="0" indent="0" algn="l" defTabSz="914400" rtl="0" fontAlgn="auto" latinLnBrk="1" hangingPunct="0">
          <a:lnSpc>
            <a:spcPct val="100000"/>
          </a:lnSpc>
          <a:spcBef>
            <a:spcPts val="0"/>
          </a:spcBef>
          <a:spcAft>
            <a:spcPts val="0"/>
          </a:spcAft>
          <a:buClrTx/>
          <a:buSzTx/>
          <a:buFontTx/>
          <a:buNone/>
          <a:defRPr b="0" baseline="0" cap="none" i="0" spc="0" strike="noStrike" sz="1800" u="none" kumimoji="0" normalizeH="0">
            <a:ln>
              <a:noFill/>
            </a:ln>
            <a:solidFill>
              <a:srgbClr val="000000"/>
            </a:solidFill>
            <a:effectLst/>
            <a:uFillTx/>
          </a:defRPr>
        </a:lvl6pPr>
        <a:lvl7pPr marL="0" marR="0" indent="0" algn="l" defTabSz="914400" rtl="0" fontAlgn="auto" latinLnBrk="1" hangingPunct="0">
          <a:lnSpc>
            <a:spcPct val="100000"/>
          </a:lnSpc>
          <a:spcBef>
            <a:spcPts val="0"/>
          </a:spcBef>
          <a:spcAft>
            <a:spcPts val="0"/>
          </a:spcAft>
          <a:buClrTx/>
          <a:buSzTx/>
          <a:buFontTx/>
          <a:buNone/>
          <a:defRPr b="0" baseline="0" cap="none" i="0" spc="0" strike="noStrike" sz="1800" u="none" kumimoji="0" normalizeH="0">
            <a:ln>
              <a:noFill/>
            </a:ln>
            <a:solidFill>
              <a:srgbClr val="000000"/>
            </a:solidFill>
            <a:effectLst/>
            <a:uFillTx/>
          </a:defRPr>
        </a:lvl7pPr>
        <a:lvl8pPr marL="0" marR="0" indent="0" algn="l" defTabSz="914400" rtl="0" fontAlgn="auto" latinLnBrk="1" hangingPunct="0">
          <a:lnSpc>
            <a:spcPct val="100000"/>
          </a:lnSpc>
          <a:spcBef>
            <a:spcPts val="0"/>
          </a:spcBef>
          <a:spcAft>
            <a:spcPts val="0"/>
          </a:spcAft>
          <a:buClrTx/>
          <a:buSzTx/>
          <a:buFontTx/>
          <a:buNone/>
          <a:defRPr b="0" baseline="0" cap="none" i="0" spc="0" strike="noStrike" sz="1800" u="none" kumimoji="0" normalizeH="0">
            <a:ln>
              <a:noFill/>
            </a:ln>
            <a:solidFill>
              <a:srgbClr val="000000"/>
            </a:solidFill>
            <a:effectLst/>
            <a:uFillTx/>
          </a:defRPr>
        </a:lvl8pPr>
        <a:lvl9pPr marL="0" marR="0" indent="0" algn="l" defTabSz="914400" rtl="0" fontAlgn="auto" latinLnBrk="1" hangingPunct="0">
          <a:lnSpc>
            <a:spcPct val="100000"/>
          </a:lnSpc>
          <a:spcBef>
            <a:spcPts val="0"/>
          </a:spcBef>
          <a:spcAft>
            <a:spcPts val="0"/>
          </a:spcAft>
          <a:buClrTx/>
          <a:buSzTx/>
          <a:buFontTx/>
          <a:buNone/>
          <a:defRPr b="0" baseline="0" cap="none" i="0" spc="0" strike="noStrike" sz="1800" u="none" kumimoji="0" normalizeH="0">
            <a:ln>
              <a:noFill/>
            </a:ln>
            <a:solidFill>
              <a:srgbClr val="000000"/>
            </a:solidFill>
            <a:effectLst/>
            <a:uFillTx/>
          </a:defRPr>
        </a:lvl9pPr>
      </a:lstStyle>
      <a:style>
        <a:lnRef idx="0"/>
        <a:fillRef idx="0"/>
        <a:effectRef idx="0"/>
        <a:fontRef idx="none"/>
      </a:style>
    </a:txDef>
  </a:objectDefaults>
</a:theme>
</file>

<file path=xl/worksheets/_rels/sheet2.xml.rels><?xml version="1.0" encoding="UTF-8"?>
<Relationships xmlns="http://schemas.openxmlformats.org/package/2006/relationships"><Relationship Id="rId1" Type="http://schemas.openxmlformats.org/officeDocument/2006/relationships/hyperlink" Target="mailto:vddentood@gmail.com" TargetMode="External"/><Relationship Id="rId2" Type="http://schemas.openxmlformats.org/officeDocument/2006/relationships/hyperlink" Target="https://vddent.com/" TargetMode="External"/><Relationship Id="rId3" Type="http://schemas.openxmlformats.org/officeDocument/2006/relationships/hyperlink" Target="https://vddent.com/" TargetMode="External"/></Relationships>

</file>

<file path=xl/worksheets/sheet1.xml><?xml version="1.0" encoding="utf-8"?>
<worksheet xmlns:r="http://schemas.openxmlformats.org/officeDocument/2006/relationships" xmlns="http://schemas.openxmlformats.org/spreadsheetml/2006/main">
  <sheetViews>
    <sheetView workbookViewId="0" showGridLines="0" defaultGridColor="1"/>
  </sheetViews>
  <sheetFormatPr defaultColWidth="10" defaultRowHeight="13" customHeight="1" outlineLevelRow="0" outlineLevelCol="0"/>
  <cols>
    <col min="1" max="1" width="2" customWidth="1"/>
    <col min="2" max="4" width="30.5547" customWidth="1"/>
  </cols>
  <sheetData>
    <row r="3" ht="0.05" customHeight="1">
      <c r="B3" t="s" s="1">
        <v>0</v>
      </c>
      <c r="C3"/>
      <c r="D3"/>
    </row>
    <row r="7">
      <c r="B7" t="s" s="2">
        <v>1</v>
      </c>
      <c r="C7" t="s" s="2">
        <v>2</v>
      </c>
      <c r="D7" t="s" s="2">
        <v>3</v>
      </c>
    </row>
    <row r="9">
      <c r="B9" t="s" s="3">
        <v>4</v>
      </c>
      <c r="C9" s="3"/>
      <c r="D9" s="3"/>
    </row>
    <row r="10">
      <c r="B10" s="4"/>
      <c r="C10" t="s" s="4">
        <v>5</v>
      </c>
      <c r="D10" t="s" s="5">
        <v>4</v>
      </c>
    </row>
    <row r="11">
      <c r="B11" t="s" s="3">
        <v>35</v>
      </c>
      <c r="C11" s="3"/>
      <c r="D11" s="3"/>
    </row>
    <row r="12">
      <c r="B12" s="4"/>
      <c r="C12" t="s" s="4">
        <v>5</v>
      </c>
      <c r="D12" t="s" s="5">
        <v>35</v>
      </c>
    </row>
  </sheetData>
  <mergeCells count="1">
    <mergeCell ref="B3:D3"/>
  </mergeCells>
  <hyperlinks>
    <hyperlink ref="D10" location="'InfoHospital'!R1C1" tooltip="" display="InfoHospital"/>
    <hyperlink ref="D12" location="'HospitalPriceList'!R1C1" tooltip="" display="HospitalPriceList"/>
  </hyperlinks>
</worksheet>
</file>

<file path=xl/worksheets/sheet2.xml><?xml version="1.0" encoding="utf-8"?>
<worksheet xmlns:r="http://schemas.openxmlformats.org/officeDocument/2006/relationships" xmlns="http://schemas.openxmlformats.org/spreadsheetml/2006/main">
  <dimension ref="A1:F19"/>
  <sheetViews>
    <sheetView workbookViewId="0" showGridLines="0" defaultGridColor="1"/>
  </sheetViews>
  <sheetFormatPr defaultColWidth="9.16667" defaultRowHeight="19.5" customHeight="1" outlineLevelRow="0" outlineLevelCol="0"/>
  <cols>
    <col min="1" max="1" width="7.85156" style="6" customWidth="1"/>
    <col min="2" max="2" width="25.5" style="6" customWidth="1"/>
    <col min="3" max="3" width="22.6719" style="6" customWidth="1"/>
    <col min="4" max="4" width="24.8516" style="6" customWidth="1"/>
    <col min="5" max="5" width="23.6719" style="6" customWidth="1"/>
    <col min="6" max="6" width="28.8516" style="6" customWidth="1"/>
    <col min="7" max="16384" width="9.17188" style="6" customWidth="1"/>
  </cols>
  <sheetData>
    <row r="1" ht="15.6" customHeight="1">
      <c r="A1" t="s" s="7">
        <v>6</v>
      </c>
      <c r="B1" s="8"/>
      <c r="C1" s="8"/>
      <c r="D1" s="8"/>
      <c r="E1" s="8"/>
      <c r="F1" s="9"/>
    </row>
    <row r="2" ht="15.6" customHeight="1">
      <c r="A2" t="s" s="10">
        <v>7</v>
      </c>
      <c r="B2" s="11"/>
      <c r="C2" s="11"/>
      <c r="D2" s="11"/>
      <c r="E2" s="11"/>
      <c r="F2" s="12"/>
    </row>
    <row r="3" ht="15.6" customHeight="1">
      <c r="A3" t="s" s="13">
        <v>8</v>
      </c>
      <c r="B3" t="s" s="14">
        <v>9</v>
      </c>
      <c r="C3" t="s" s="15">
        <v>10</v>
      </c>
      <c r="D3" t="s" s="14">
        <v>11</v>
      </c>
      <c r="E3" t="s" s="15">
        <v>12</v>
      </c>
      <c r="F3" t="s" s="16">
        <v>13</v>
      </c>
    </row>
    <row r="4" ht="15.6" customHeight="1">
      <c r="A4" t="s" s="17">
        <v>14</v>
      </c>
      <c r="B4" s="18"/>
      <c r="C4" s="18"/>
      <c r="D4" s="18"/>
      <c r="E4" s="18"/>
      <c r="F4" s="19"/>
    </row>
    <row r="5" ht="15.6" customHeight="1">
      <c r="A5" t="s" s="10">
        <v>15</v>
      </c>
      <c r="B5" s="11"/>
      <c r="C5" s="11"/>
      <c r="D5" s="11"/>
      <c r="E5" s="11"/>
      <c r="F5" s="12"/>
    </row>
    <row r="6" ht="15.6" customHeight="1">
      <c r="A6" t="s" s="13">
        <v>16</v>
      </c>
      <c r="B6" t="s" s="14">
        <v>17</v>
      </c>
      <c r="C6" t="s" s="15">
        <v>18</v>
      </c>
      <c r="D6" t="s" s="14">
        <v>17</v>
      </c>
      <c r="E6" t="s" s="15">
        <v>19</v>
      </c>
      <c r="F6" t="s" s="16">
        <v>17</v>
      </c>
    </row>
    <row r="7" ht="15.6" customHeight="1">
      <c r="A7" t="s" s="10">
        <v>20</v>
      </c>
      <c r="B7" s="11"/>
      <c r="C7" s="11"/>
      <c r="D7" s="11"/>
      <c r="E7" s="11"/>
      <c r="F7" s="12"/>
    </row>
    <row r="8" ht="15.6" customHeight="1">
      <c r="A8" t="s" s="13">
        <v>21</v>
      </c>
      <c r="B8" t="s" s="14">
        <v>22</v>
      </c>
      <c r="C8" t="s" s="15">
        <v>23</v>
      </c>
      <c r="D8" s="20">
        <v>5</v>
      </c>
      <c r="E8" t="s" s="15">
        <v>24</v>
      </c>
      <c r="F8" t="s" s="16">
        <v>25</v>
      </c>
    </row>
    <row r="9" ht="15.6" customHeight="1">
      <c r="A9" t="s" s="21">
        <v>20</v>
      </c>
      <c r="B9" s="22"/>
      <c r="C9" s="22"/>
      <c r="D9" s="22"/>
      <c r="E9" s="22"/>
      <c r="F9" s="23"/>
    </row>
    <row r="10" ht="15.6" customHeight="1">
      <c r="A10" t="s" s="17">
        <v>14</v>
      </c>
      <c r="B10" s="18"/>
      <c r="C10" s="18"/>
      <c r="D10" s="18"/>
      <c r="E10" s="18"/>
      <c r="F10" s="19"/>
    </row>
    <row r="11" ht="15.6" customHeight="1">
      <c r="A11" t="s" s="10">
        <v>26</v>
      </c>
      <c r="B11" s="11"/>
      <c r="C11" s="11"/>
      <c r="D11" s="11"/>
      <c r="E11" s="11"/>
      <c r="F11" s="12"/>
    </row>
    <row r="12" ht="16.2" customHeight="1">
      <c r="A12" t="s" s="24">
        <v>27</v>
      </c>
      <c r="B12" t="s" s="25">
        <v>28</v>
      </c>
      <c r="C12" t="s" s="26">
        <v>29</v>
      </c>
      <c r="D12" s="27">
        <v>888235635</v>
      </c>
      <c r="E12" s="28"/>
      <c r="F12" s="29"/>
    </row>
    <row r="13" ht="19.5" customHeight="1">
      <c r="A13" s="30"/>
      <c r="B13" s="31"/>
      <c r="C13" s="31"/>
      <c r="D13" s="31"/>
      <c r="E13" s="31"/>
      <c r="F13" s="32"/>
    </row>
    <row r="14" ht="19.5" customHeight="1">
      <c r="A14" t="s" s="33">
        <v>30</v>
      </c>
      <c r="B14" s="8"/>
      <c r="C14" s="8"/>
      <c r="D14" s="8"/>
      <c r="E14" s="8"/>
      <c r="F14" s="9"/>
    </row>
    <row r="15" ht="23.25" customHeight="1">
      <c r="A15" t="s" s="34">
        <v>31</v>
      </c>
      <c r="B15" s="35"/>
      <c r="C15" s="35"/>
      <c r="D15" s="35"/>
      <c r="E15" s="35"/>
      <c r="F15" s="36"/>
    </row>
    <row r="16" ht="15.6" customHeight="1">
      <c r="A16" t="s" s="37">
        <v>32</v>
      </c>
      <c r="B16" s="38"/>
      <c r="C16" s="38"/>
      <c r="D16" s="38"/>
      <c r="E16" s="38"/>
      <c r="F16" s="39"/>
    </row>
    <row r="17" ht="42.75" customHeight="1">
      <c r="A17" t="s" s="40">
        <v>33</v>
      </c>
      <c r="B17" s="41"/>
      <c r="C17" s="41"/>
      <c r="D17" s="41"/>
      <c r="E17" s="41"/>
      <c r="F17" s="42"/>
    </row>
    <row r="18" ht="59.25" customHeight="1">
      <c r="A18" s="43"/>
      <c r="B18" s="38"/>
      <c r="C18" s="38"/>
      <c r="D18" s="38"/>
      <c r="E18" s="38"/>
      <c r="F18" s="39"/>
    </row>
    <row r="19" ht="42.75" customHeight="1">
      <c r="A19" t="s" s="40">
        <v>34</v>
      </c>
      <c r="B19" s="41"/>
      <c r="C19" s="41"/>
      <c r="D19" s="41"/>
      <c r="E19" s="41"/>
      <c r="F19" s="42"/>
    </row>
  </sheetData>
  <mergeCells count="14">
    <mergeCell ref="A11:F11"/>
    <mergeCell ref="A1:F1"/>
    <mergeCell ref="A2:F2"/>
    <mergeCell ref="A7:F7"/>
    <mergeCell ref="A4:F4"/>
    <mergeCell ref="A5:F5"/>
    <mergeCell ref="A9:F9"/>
    <mergeCell ref="A10:F10"/>
    <mergeCell ref="A19:F19"/>
    <mergeCell ref="A18:F18"/>
    <mergeCell ref="A14:F14"/>
    <mergeCell ref="A15:F15"/>
    <mergeCell ref="A16:F16"/>
    <mergeCell ref="A17:F17"/>
  </mergeCells>
  <hyperlinks>
    <hyperlink ref="B12" r:id="rId1" location="" tooltip="" display="vddentood@gmail.com"/>
    <hyperlink ref="A14" r:id="rId2" location="" tooltip="" display="https://vddent.com/"/>
    <hyperlink ref="A16" r:id="rId3" location="" tooltip="" display="https://vddent.com/"/>
  </hyperlinks>
  <pageMargins left="0.708661" right="0.708661" top="0.748031" bottom="0.748031" header="0.314961" footer="0.314961"/>
  <pageSetup firstPageNumber="1" fitToHeight="1" fitToWidth="1" scale="98" useFirstPageNumber="0" orientation="landscape" pageOrder="downThenOver"/>
  <headerFooter>
    <oddFooter>&amp;C&amp;"Helvetica Neue,Regular"&amp;12&amp;K000000&amp;P</oddFooter>
  </headerFooter>
</worksheet>
</file>

<file path=xl/worksheets/sheet3.xml><?xml version="1.0" encoding="utf-8"?>
<worksheet xmlns:r="http://schemas.openxmlformats.org/officeDocument/2006/relationships" xmlns="http://schemas.openxmlformats.org/spreadsheetml/2006/main">
  <sheetPr>
    <pageSetUpPr fitToPage="1"/>
  </sheetPr>
  <dimension ref="A1:G97"/>
  <sheetViews>
    <sheetView workbookViewId="0" showGridLines="0" defaultGridColor="1"/>
  </sheetViews>
  <sheetFormatPr defaultColWidth="9.16667" defaultRowHeight="13.8" customHeight="1" outlineLevelRow="0" outlineLevelCol="0"/>
  <cols>
    <col min="1" max="1" width="12.3516" style="44" customWidth="1"/>
    <col min="2" max="2" width="68.6719" style="44" customWidth="1"/>
    <col min="3" max="7" width="10.3516" style="44" customWidth="1"/>
    <col min="8" max="16384" width="9.17188" style="44" customWidth="1"/>
  </cols>
  <sheetData>
    <row r="1" ht="50.25" customHeight="1">
      <c r="A1" t="s" s="45">
        <v>36</v>
      </c>
      <c r="B1" s="46"/>
      <c r="C1" s="46"/>
      <c r="D1" s="46"/>
      <c r="E1" s="47"/>
      <c r="F1" s="46"/>
      <c r="G1" s="46"/>
    </row>
    <row r="2" ht="49.5" customHeight="1">
      <c r="A2" t="s" s="48">
        <v>6</v>
      </c>
      <c r="B2" s="49"/>
      <c r="C2" s="49"/>
      <c r="D2" s="49"/>
      <c r="E2" s="47"/>
      <c r="F2" s="49"/>
      <c r="G2" s="49"/>
    </row>
    <row r="3" ht="49.5" customHeight="1">
      <c r="A3" t="s" s="50">
        <v>7</v>
      </c>
      <c r="B3" s="51"/>
      <c r="C3" s="51"/>
      <c r="D3" s="51"/>
      <c r="E3" s="47"/>
      <c r="F3" s="51"/>
      <c r="G3" s="51"/>
    </row>
    <row r="4" ht="15.6" customHeight="1">
      <c r="A4" t="s" s="50">
        <v>8</v>
      </c>
      <c r="B4" t="str" s="52" cm="1">
        <f t="array" ref="B4">'InfoHospital'!B3</f>
        <v>121305515</v>
      </c>
      <c r="C4" s="53"/>
      <c r="D4" s="53"/>
      <c r="E4" s="53"/>
      <c r="F4" s="53"/>
      <c r="G4" s="53"/>
    </row>
    <row r="5" ht="25.5" customHeight="1">
      <c r="A5" s="54"/>
      <c r="B5" s="54"/>
      <c r="C5" s="54"/>
      <c r="D5" s="54"/>
      <c r="E5" s="54"/>
      <c r="F5" s="54"/>
      <c r="G5" s="54"/>
    </row>
    <row r="6" ht="24.75" customHeight="1">
      <c r="A6" t="s" s="55">
        <v>38</v>
      </c>
      <c r="B6" t="s" s="55">
        <v>39</v>
      </c>
      <c r="C6" t="s" s="56">
        <v>40</v>
      </c>
      <c r="D6" t="s" s="55">
        <v>41</v>
      </c>
      <c r="E6" s="57"/>
      <c r="F6" s="58"/>
      <c r="G6" s="58"/>
    </row>
    <row r="7" ht="51.75" customHeight="1">
      <c r="A7" s="58"/>
      <c r="B7" s="58"/>
      <c r="C7" s="58"/>
      <c r="D7" t="s" s="55">
        <v>42</v>
      </c>
      <c r="E7" t="s" s="55">
        <v>43</v>
      </c>
      <c r="F7" t="s" s="55">
        <v>44</v>
      </c>
      <c r="G7" t="s" s="55">
        <v>45</v>
      </c>
    </row>
    <row r="8" ht="13.2" customHeight="1">
      <c r="A8" s="59">
        <v>1</v>
      </c>
      <c r="B8" t="s" s="60">
        <v>46</v>
      </c>
      <c r="C8" s="61">
        <v>1</v>
      </c>
      <c r="D8" s="62">
        <v>35</v>
      </c>
      <c r="E8" s="62" cm="1">
        <f t="array" ref="E8">D8*1.95583</f>
        <v>68.45405</v>
      </c>
      <c r="F8" s="63"/>
      <c r="G8" s="63"/>
    </row>
    <row r="9" ht="13.2" customHeight="1">
      <c r="A9" s="59">
        <v>2</v>
      </c>
      <c r="B9" t="s" s="64">
        <v>47</v>
      </c>
      <c r="C9" s="61">
        <v>1</v>
      </c>
      <c r="D9" s="62">
        <v>85</v>
      </c>
      <c r="E9" s="62" cm="1">
        <f t="array" ref="E9">D9*1.95583</f>
        <v>166.24555</v>
      </c>
      <c r="F9" s="65"/>
      <c r="G9" s="65"/>
    </row>
    <row r="10" ht="13.2" customHeight="1">
      <c r="A10" s="59">
        <v>6</v>
      </c>
      <c r="B10" t="s" s="64">
        <v>48</v>
      </c>
      <c r="C10" s="61">
        <v>1</v>
      </c>
      <c r="D10" s="62">
        <v>20</v>
      </c>
      <c r="E10" s="62" cm="1">
        <f t="array" ref="E10">D10*1.95583</f>
        <v>39.1166</v>
      </c>
      <c r="F10" s="65"/>
      <c r="G10" s="65"/>
    </row>
    <row r="11" ht="13.2" customHeight="1">
      <c r="A11" s="59">
        <v>7</v>
      </c>
      <c r="B11" t="s" s="66">
        <v>49</v>
      </c>
      <c r="C11" s="61">
        <v>1</v>
      </c>
      <c r="D11" s="62">
        <v>45</v>
      </c>
      <c r="E11" s="62" cm="1">
        <f t="array" ref="E11">D11*1.95583</f>
        <v>88.01235</v>
      </c>
      <c r="F11" s="65"/>
      <c r="G11" s="65"/>
    </row>
    <row r="12" ht="13.2" customHeight="1">
      <c r="A12" s="59">
        <v>9</v>
      </c>
      <c r="B12" t="s" s="66">
        <v>50</v>
      </c>
      <c r="C12" s="61">
        <v>1</v>
      </c>
      <c r="D12" s="62">
        <v>20</v>
      </c>
      <c r="E12" s="62" cm="1">
        <f t="array" ref="E12">D12*1.95583</f>
        <v>39.1166</v>
      </c>
      <c r="F12" s="65"/>
      <c r="G12" s="65"/>
    </row>
    <row r="13" ht="13.2" customHeight="1">
      <c r="A13" s="59">
        <v>17</v>
      </c>
      <c r="B13" t="s" s="66">
        <v>51</v>
      </c>
      <c r="C13" s="61">
        <v>1</v>
      </c>
      <c r="D13" s="62">
        <v>60</v>
      </c>
      <c r="E13" s="62" cm="1">
        <f t="array" ref="E13">D13*1.95583</f>
        <v>117.3498</v>
      </c>
      <c r="F13" s="65"/>
      <c r="G13" s="65"/>
    </row>
    <row r="14" ht="13.2" customHeight="1">
      <c r="A14" s="59">
        <v>16</v>
      </c>
      <c r="B14" t="s" s="66">
        <v>52</v>
      </c>
      <c r="C14" s="61">
        <v>1</v>
      </c>
      <c r="D14" s="62">
        <v>70</v>
      </c>
      <c r="E14" s="62" cm="1">
        <f t="array" ref="E14">D14*1.95583</f>
        <v>136.9081</v>
      </c>
      <c r="F14" s="65"/>
      <c r="G14" s="65"/>
    </row>
    <row r="15" ht="13.2" customHeight="1">
      <c r="A15" s="59">
        <v>114</v>
      </c>
      <c r="B15" t="s" s="66">
        <v>53</v>
      </c>
      <c r="C15" s="61">
        <v>1</v>
      </c>
      <c r="D15" s="62">
        <v>30</v>
      </c>
      <c r="E15" s="62" cm="1">
        <f t="array" ref="E15">D15*1.95583</f>
        <v>58.6749</v>
      </c>
      <c r="F15" s="65"/>
      <c r="G15" s="65"/>
    </row>
    <row r="16" ht="13.2" customHeight="1">
      <c r="A16" s="59">
        <v>115</v>
      </c>
      <c r="B16" t="s" s="66">
        <v>54</v>
      </c>
      <c r="C16" s="61">
        <v>1</v>
      </c>
      <c r="D16" s="62">
        <v>365</v>
      </c>
      <c r="E16" s="62" cm="1">
        <f t="array" ref="E16">D16*1.95583</f>
        <v>713.8779500000001</v>
      </c>
      <c r="F16" s="63"/>
      <c r="G16" s="63"/>
    </row>
    <row r="17" ht="13.2" customHeight="1">
      <c r="A17" s="59">
        <v>116</v>
      </c>
      <c r="B17" t="s" s="66">
        <v>55</v>
      </c>
      <c r="C17" s="61">
        <v>1</v>
      </c>
      <c r="D17" s="62">
        <v>250</v>
      </c>
      <c r="E17" s="62" cm="1">
        <f t="array" ref="E17">D17*1.95583</f>
        <v>488.9575</v>
      </c>
      <c r="F17" s="63"/>
      <c r="G17" s="63"/>
    </row>
    <row r="18" ht="13.2" customHeight="1">
      <c r="A18" s="59">
        <v>102</v>
      </c>
      <c r="B18" t="s" s="66">
        <v>56</v>
      </c>
      <c r="C18" s="61">
        <v>1</v>
      </c>
      <c r="D18" s="62">
        <v>95</v>
      </c>
      <c r="E18" s="62" cm="1">
        <f t="array" ref="E18">D18*1.95583</f>
        <v>185.80385</v>
      </c>
      <c r="F18" s="65"/>
      <c r="G18" s="65"/>
    </row>
    <row r="19" ht="13.2" customHeight="1">
      <c r="A19" s="59">
        <v>104</v>
      </c>
      <c r="B19" t="s" s="66">
        <v>57</v>
      </c>
      <c r="C19" s="61">
        <v>1</v>
      </c>
      <c r="D19" s="62">
        <v>105</v>
      </c>
      <c r="E19" s="62" cm="1">
        <f t="array" ref="E19">D19*1.95583</f>
        <v>205.36215</v>
      </c>
      <c r="F19" s="65"/>
      <c r="G19" s="65"/>
    </row>
    <row r="20" ht="13.2" customHeight="1">
      <c r="A20" s="59">
        <v>106</v>
      </c>
      <c r="B20" t="s" s="66">
        <v>58</v>
      </c>
      <c r="C20" s="61">
        <v>1</v>
      </c>
      <c r="D20" s="62">
        <v>110</v>
      </c>
      <c r="E20" s="62" cm="1">
        <f t="array" ref="E20">D20*1.95583</f>
        <v>215.1413</v>
      </c>
      <c r="F20" s="65"/>
      <c r="G20" s="65"/>
    </row>
    <row r="21" ht="13.2" customHeight="1">
      <c r="A21" s="59">
        <v>108</v>
      </c>
      <c r="B21" t="s" s="66">
        <v>59</v>
      </c>
      <c r="C21" s="61">
        <v>1</v>
      </c>
      <c r="D21" s="62">
        <v>195</v>
      </c>
      <c r="E21" s="62" cm="1">
        <f t="array" ref="E21">D21*1.95583</f>
        <v>381.38685</v>
      </c>
      <c r="F21" s="63"/>
      <c r="G21" s="63"/>
    </row>
    <row r="22" ht="13.2" customHeight="1">
      <c r="A22" s="59">
        <v>122</v>
      </c>
      <c r="B22" t="s" s="66">
        <v>60</v>
      </c>
      <c r="C22" s="61">
        <v>1</v>
      </c>
      <c r="D22" s="62">
        <v>235</v>
      </c>
      <c r="E22" s="62" cm="1">
        <f t="array" ref="E22">D22*1.95583</f>
        <v>459.62005</v>
      </c>
      <c r="F22" s="63"/>
      <c r="G22" s="63"/>
    </row>
    <row r="23" ht="13.2" customHeight="1">
      <c r="A23" s="59">
        <v>110</v>
      </c>
      <c r="B23" t="s" s="66">
        <v>61</v>
      </c>
      <c r="C23" s="61">
        <v>1</v>
      </c>
      <c r="D23" s="62">
        <v>115</v>
      </c>
      <c r="E23" s="62" cm="1">
        <f t="array" ref="E23">D23*1.95583</f>
        <v>224.92045</v>
      </c>
      <c r="F23" s="63"/>
      <c r="G23" s="63"/>
    </row>
    <row r="24" ht="13.2" customHeight="1">
      <c r="A24" s="59">
        <v>111</v>
      </c>
      <c r="B24" t="s" s="66">
        <v>62</v>
      </c>
      <c r="C24" s="61">
        <v>1</v>
      </c>
      <c r="D24" s="62">
        <v>165</v>
      </c>
      <c r="E24" s="62" cm="1">
        <f t="array" ref="E24">D24*1.95583</f>
        <v>322.71195</v>
      </c>
      <c r="F24" s="63"/>
      <c r="G24" s="63"/>
    </row>
    <row r="25" ht="13.2" customHeight="1">
      <c r="A25" s="59">
        <v>113</v>
      </c>
      <c r="B25" t="s" s="66">
        <v>63</v>
      </c>
      <c r="C25" s="61">
        <v>1</v>
      </c>
      <c r="D25" s="62">
        <v>15</v>
      </c>
      <c r="E25" s="62" cm="1">
        <f t="array" ref="E25">D25*1.95583</f>
        <v>29.33745</v>
      </c>
      <c r="F25" s="63"/>
      <c r="G25" s="63"/>
    </row>
    <row r="26" ht="13.2" customHeight="1">
      <c r="A26" s="59">
        <v>119</v>
      </c>
      <c r="B26" t="s" s="66">
        <v>64</v>
      </c>
      <c r="C26" s="61">
        <v>1</v>
      </c>
      <c r="D26" s="62">
        <v>45</v>
      </c>
      <c r="E26" s="62" cm="1">
        <f t="array" ref="E26">D26*1.95583</f>
        <v>88.01235</v>
      </c>
      <c r="F26" s="63"/>
      <c r="G26" s="63"/>
    </row>
    <row r="27" ht="13.2" customHeight="1">
      <c r="A27" t="s" s="67">
        <v>65</v>
      </c>
      <c r="B27" t="s" s="66">
        <v>66</v>
      </c>
      <c r="C27" s="61">
        <v>1</v>
      </c>
      <c r="D27" s="62">
        <v>95</v>
      </c>
      <c r="E27" s="62" cm="1">
        <f t="array" ref="E27">D27*1.95583</f>
        <v>185.80385</v>
      </c>
      <c r="F27" s="63"/>
      <c r="G27" s="63"/>
    </row>
    <row r="28" ht="13.2" customHeight="1">
      <c r="A28" s="59">
        <v>202</v>
      </c>
      <c r="B28" t="s" s="66">
        <v>67</v>
      </c>
      <c r="C28" s="61">
        <v>1</v>
      </c>
      <c r="D28" s="62">
        <v>65</v>
      </c>
      <c r="E28" s="62" cm="1">
        <f t="array" ref="E28">D28*1.95583</f>
        <v>127.12895</v>
      </c>
      <c r="F28" s="63"/>
      <c r="G28" s="63"/>
    </row>
    <row r="29" ht="13.2" customHeight="1">
      <c r="A29" s="59">
        <v>203</v>
      </c>
      <c r="B29" t="s" s="66">
        <v>68</v>
      </c>
      <c r="C29" s="61">
        <v>1</v>
      </c>
      <c r="D29" s="62">
        <v>30</v>
      </c>
      <c r="E29" s="62" cm="1">
        <f t="array" ref="E29">D29*1.95583</f>
        <v>58.6749</v>
      </c>
      <c r="F29" s="63"/>
      <c r="G29" s="63"/>
    </row>
    <row r="30" ht="13.55" customHeight="1">
      <c r="A30" s="59">
        <v>205</v>
      </c>
      <c r="B30" t="s" s="66">
        <v>69</v>
      </c>
      <c r="C30" s="61">
        <v>1</v>
      </c>
      <c r="D30" s="62">
        <v>25</v>
      </c>
      <c r="E30" s="62" cm="1">
        <f t="array" ref="E30">D30*1.95583</f>
        <v>48.89575</v>
      </c>
      <c r="F30" s="63"/>
      <c r="G30" s="63"/>
    </row>
    <row r="31" ht="13.55" customHeight="1">
      <c r="A31" s="59">
        <v>206</v>
      </c>
      <c r="B31" t="s" s="66">
        <v>70</v>
      </c>
      <c r="C31" s="61">
        <v>1</v>
      </c>
      <c r="D31" s="62">
        <v>95</v>
      </c>
      <c r="E31" s="62" cm="1">
        <f t="array" ref="E31">D31*1.95583</f>
        <v>185.80385</v>
      </c>
      <c r="F31" s="63"/>
      <c r="G31" s="63"/>
    </row>
    <row r="32" ht="13.55" customHeight="1">
      <c r="A32" s="59">
        <v>208</v>
      </c>
      <c r="B32" t="s" s="66">
        <v>71</v>
      </c>
      <c r="C32" s="61">
        <v>1</v>
      </c>
      <c r="D32" s="62">
        <v>70</v>
      </c>
      <c r="E32" s="62" cm="1">
        <f t="array" ref="E32">D32*1.95583</f>
        <v>136.9081</v>
      </c>
      <c r="F32" s="63"/>
      <c r="G32" s="63"/>
    </row>
    <row r="33" ht="13.55" customHeight="1">
      <c r="A33" s="59">
        <v>120</v>
      </c>
      <c r="B33" t="s" s="66">
        <v>72</v>
      </c>
      <c r="C33" s="61">
        <v>1</v>
      </c>
      <c r="D33" s="62">
        <v>10</v>
      </c>
      <c r="E33" s="62" cm="1">
        <f t="array" ref="E33">D33*1.95583</f>
        <v>19.5583</v>
      </c>
      <c r="F33" s="63"/>
      <c r="G33" s="63"/>
    </row>
    <row r="34" ht="13.55" customHeight="1">
      <c r="A34" s="59">
        <v>121</v>
      </c>
      <c r="B34" t="s" s="66">
        <v>73</v>
      </c>
      <c r="C34" s="61">
        <v>1</v>
      </c>
      <c r="D34" s="62">
        <v>25</v>
      </c>
      <c r="E34" s="62" cm="1">
        <f t="array" ref="E34">D34*1.95583</f>
        <v>48.89575</v>
      </c>
      <c r="F34" s="63"/>
      <c r="G34" s="63"/>
    </row>
    <row r="35" ht="13.55" customHeight="1">
      <c r="A35" s="59">
        <v>301</v>
      </c>
      <c r="B35" t="s" s="66">
        <v>74</v>
      </c>
      <c r="C35" s="61">
        <v>1</v>
      </c>
      <c r="D35" s="62">
        <v>30</v>
      </c>
      <c r="E35" s="62" cm="1">
        <f t="array" ref="E35">D35*1.95583</f>
        <v>58.6749</v>
      </c>
      <c r="F35" s="63"/>
      <c r="G35" s="63"/>
    </row>
    <row r="36" ht="13.55" customHeight="1">
      <c r="A36" s="59">
        <v>304</v>
      </c>
      <c r="B36" t="s" s="66">
        <v>75</v>
      </c>
      <c r="C36" s="61">
        <v>1</v>
      </c>
      <c r="D36" s="62">
        <v>100</v>
      </c>
      <c r="E36" s="62" cm="1">
        <f t="array" ref="E36">D36*1.95583</f>
        <v>195.583</v>
      </c>
      <c r="F36" s="63"/>
      <c r="G36" s="63"/>
    </row>
    <row r="37" ht="13.55" customHeight="1">
      <c r="A37" s="59">
        <v>317</v>
      </c>
      <c r="B37" t="s" s="66">
        <v>76</v>
      </c>
      <c r="C37" s="61">
        <v>1</v>
      </c>
      <c r="D37" s="62">
        <v>170</v>
      </c>
      <c r="E37" s="62" cm="1">
        <f t="array" ref="E37">D37*1.95583</f>
        <v>332.4911</v>
      </c>
      <c r="F37" s="63"/>
      <c r="G37" s="63"/>
    </row>
    <row r="38" ht="13.55" customHeight="1">
      <c r="A38" s="59">
        <v>306</v>
      </c>
      <c r="B38" t="s" s="66">
        <v>77</v>
      </c>
      <c r="C38" s="61">
        <v>1</v>
      </c>
      <c r="D38" s="62">
        <v>25</v>
      </c>
      <c r="E38" s="62" cm="1">
        <f t="array" ref="E38">D38*1.95583</f>
        <v>48.89575</v>
      </c>
      <c r="F38" s="63"/>
      <c r="G38" s="63"/>
    </row>
    <row r="39" ht="13.55" customHeight="1">
      <c r="A39" s="59">
        <v>307</v>
      </c>
      <c r="B39" t="s" s="66">
        <v>78</v>
      </c>
      <c r="C39" s="61">
        <v>1</v>
      </c>
      <c r="D39" s="62">
        <v>30</v>
      </c>
      <c r="E39" s="62" cm="1">
        <f t="array" ref="E39">D39*1.95583</f>
        <v>58.6749</v>
      </c>
      <c r="F39" s="63"/>
      <c r="G39" s="63"/>
    </row>
    <row r="40" ht="13.55" customHeight="1">
      <c r="A40" s="59">
        <v>308</v>
      </c>
      <c r="B40" t="s" s="66">
        <v>79</v>
      </c>
      <c r="C40" s="61">
        <v>1</v>
      </c>
      <c r="D40" s="62">
        <v>20</v>
      </c>
      <c r="E40" s="62" cm="1">
        <f t="array" ref="E40">D40*1.95583</f>
        <v>39.1166</v>
      </c>
      <c r="F40" s="63"/>
      <c r="G40" s="63"/>
    </row>
    <row r="41" ht="13.55" customHeight="1">
      <c r="A41" s="59">
        <v>309</v>
      </c>
      <c r="B41" t="s" s="66">
        <v>80</v>
      </c>
      <c r="C41" s="61">
        <v>1</v>
      </c>
      <c r="D41" s="62">
        <v>20</v>
      </c>
      <c r="E41" s="62" cm="1">
        <f t="array" ref="E41">D41*1.95583</f>
        <v>39.1166</v>
      </c>
      <c r="F41" s="63"/>
      <c r="G41" s="63"/>
    </row>
    <row r="42" ht="13.55" customHeight="1">
      <c r="A42" s="59">
        <v>313</v>
      </c>
      <c r="B42" t="s" s="66">
        <v>81</v>
      </c>
      <c r="C42" s="61">
        <v>1</v>
      </c>
      <c r="D42" s="62">
        <v>10</v>
      </c>
      <c r="E42" s="62" cm="1">
        <f t="array" ref="E42">D42*1.95583</f>
        <v>19.5583</v>
      </c>
      <c r="F42" s="63"/>
      <c r="G42" s="63"/>
    </row>
    <row r="43" ht="13.55" customHeight="1">
      <c r="A43" s="59">
        <v>314</v>
      </c>
      <c r="B43" t="s" s="66">
        <v>82</v>
      </c>
      <c r="C43" s="61">
        <v>1</v>
      </c>
      <c r="D43" s="62">
        <v>30</v>
      </c>
      <c r="E43" s="62" cm="1">
        <f t="array" ref="E43">D43*1.95583</f>
        <v>58.6749</v>
      </c>
      <c r="F43" s="63"/>
      <c r="G43" s="63"/>
    </row>
    <row r="44" ht="13.55" customHeight="1">
      <c r="A44" s="59">
        <v>403</v>
      </c>
      <c r="B44" t="s" s="66">
        <v>83</v>
      </c>
      <c r="C44" s="61">
        <v>1</v>
      </c>
      <c r="D44" s="62">
        <v>20</v>
      </c>
      <c r="E44" s="62" cm="1">
        <f t="array" ref="E44">D44*1.95583</f>
        <v>39.1166</v>
      </c>
      <c r="F44" s="63"/>
      <c r="G44" s="63"/>
    </row>
    <row r="45" ht="13.55" customHeight="1">
      <c r="A45" s="59">
        <v>401</v>
      </c>
      <c r="B45" t="s" s="66">
        <v>84</v>
      </c>
      <c r="C45" s="61">
        <v>1</v>
      </c>
      <c r="D45" s="62">
        <v>50</v>
      </c>
      <c r="E45" s="62" cm="1">
        <f t="array" ref="E45">D45*1.95583</f>
        <v>97.7915</v>
      </c>
      <c r="F45" s="63"/>
      <c r="G45" s="63"/>
    </row>
    <row r="46" ht="13.55" customHeight="1">
      <c r="A46" s="59">
        <v>501</v>
      </c>
      <c r="B46" t="s" s="66">
        <v>85</v>
      </c>
      <c r="C46" s="61">
        <v>1</v>
      </c>
      <c r="D46" s="62">
        <v>105</v>
      </c>
      <c r="E46" s="62" cm="1">
        <f t="array" ref="E46">D46*1.95583</f>
        <v>205.36215</v>
      </c>
      <c r="F46" s="63"/>
      <c r="G46" s="63"/>
    </row>
    <row r="47" ht="13.55" customHeight="1">
      <c r="A47" s="59">
        <v>502</v>
      </c>
      <c r="B47" t="s" s="66">
        <v>86</v>
      </c>
      <c r="C47" s="61">
        <v>1</v>
      </c>
      <c r="D47" s="62">
        <v>180</v>
      </c>
      <c r="E47" s="62" cm="1">
        <f t="array" ref="E47">D47*1.95583</f>
        <v>352.0494</v>
      </c>
      <c r="F47" s="63"/>
      <c r="G47" s="63"/>
    </row>
    <row r="48" ht="13.55" customHeight="1">
      <c r="A48" s="59">
        <v>531</v>
      </c>
      <c r="B48" t="s" s="66">
        <v>87</v>
      </c>
      <c r="C48" s="61">
        <v>1</v>
      </c>
      <c r="D48" s="62">
        <v>340</v>
      </c>
      <c r="E48" s="62" cm="1">
        <f t="array" ref="E48">D48*1.95583</f>
        <v>664.9822</v>
      </c>
      <c r="F48" s="63"/>
      <c r="G48" s="63"/>
    </row>
    <row r="49" ht="13.55" customHeight="1">
      <c r="A49" s="59">
        <v>532</v>
      </c>
      <c r="B49" t="s" s="66">
        <v>88</v>
      </c>
      <c r="C49" s="61">
        <v>1</v>
      </c>
      <c r="D49" s="62">
        <v>225</v>
      </c>
      <c r="E49" s="62" cm="1">
        <f t="array" ref="E49">D49*1.95583</f>
        <v>440.06175</v>
      </c>
      <c r="F49" s="63"/>
      <c r="G49" s="63"/>
    </row>
    <row r="50" ht="13.55" customHeight="1">
      <c r="A50" s="59">
        <v>509</v>
      </c>
      <c r="B50" t="s" s="66">
        <v>89</v>
      </c>
      <c r="C50" s="61">
        <v>1</v>
      </c>
      <c r="D50" s="62">
        <v>440</v>
      </c>
      <c r="E50" s="62" cm="1">
        <f t="array" ref="E50">D50*1.95583</f>
        <v>860.5652</v>
      </c>
      <c r="F50" s="63"/>
      <c r="G50" s="63"/>
    </row>
    <row r="51" ht="13.55" customHeight="1">
      <c r="A51" s="59">
        <v>508</v>
      </c>
      <c r="B51" t="s" s="66">
        <v>90</v>
      </c>
      <c r="C51" s="61">
        <v>1</v>
      </c>
      <c r="D51" s="62">
        <v>440</v>
      </c>
      <c r="E51" s="62" cm="1">
        <f t="array" ref="E51">D51*1.95583</f>
        <v>860.5652</v>
      </c>
      <c r="F51" s="63"/>
      <c r="G51" s="63"/>
    </row>
    <row r="52" ht="13.55" customHeight="1">
      <c r="A52" s="59">
        <v>523</v>
      </c>
      <c r="B52" t="s" s="66">
        <v>91</v>
      </c>
      <c r="C52" s="61">
        <v>1</v>
      </c>
      <c r="D52" s="62">
        <v>55</v>
      </c>
      <c r="E52" s="62" cm="1">
        <f t="array" ref="E52">D52*1.95583</f>
        <v>107.57065</v>
      </c>
      <c r="F52" s="63"/>
      <c r="G52" s="63"/>
    </row>
    <row r="53" ht="13.55" customHeight="1">
      <c r="A53" s="59">
        <v>513</v>
      </c>
      <c r="B53" t="s" s="66">
        <v>92</v>
      </c>
      <c r="C53" s="61">
        <v>1</v>
      </c>
      <c r="D53" s="62">
        <v>80</v>
      </c>
      <c r="E53" s="62" cm="1">
        <f t="array" ref="E53">D53*1.95583</f>
        <v>156.4664</v>
      </c>
      <c r="F53" s="63"/>
      <c r="G53" s="63"/>
    </row>
    <row r="54" ht="13.55" customHeight="1">
      <c r="A54" s="59">
        <v>510</v>
      </c>
      <c r="B54" t="s" s="66">
        <v>93</v>
      </c>
      <c r="C54" s="61">
        <v>1</v>
      </c>
      <c r="D54" s="62">
        <v>250</v>
      </c>
      <c r="E54" s="62" cm="1">
        <f t="array" ref="E54">D54*1.95583</f>
        <v>488.9575</v>
      </c>
      <c r="F54" s="63"/>
      <c r="G54" s="63"/>
    </row>
    <row r="55" ht="13.55" customHeight="1">
      <c r="A55" s="59">
        <v>601</v>
      </c>
      <c r="B55" t="s" s="66">
        <v>94</v>
      </c>
      <c r="C55" s="61">
        <v>1</v>
      </c>
      <c r="D55" s="62">
        <v>30</v>
      </c>
      <c r="E55" s="62" cm="1">
        <f t="array" ref="E55">D55*1.95583</f>
        <v>58.6749</v>
      </c>
      <c r="F55" s="63"/>
      <c r="G55" s="63"/>
    </row>
    <row r="56" ht="13.55" customHeight="1">
      <c r="A56" s="59">
        <v>602</v>
      </c>
      <c r="B56" t="s" s="66">
        <v>95</v>
      </c>
      <c r="C56" s="61">
        <v>1</v>
      </c>
      <c r="D56" s="62">
        <v>75</v>
      </c>
      <c r="E56" s="62" cm="1">
        <f t="array" ref="E56">D56*1.95583</f>
        <v>146.68725</v>
      </c>
      <c r="F56" s="63"/>
      <c r="G56" s="63"/>
    </row>
    <row r="57" ht="13.55" customHeight="1">
      <c r="A57" s="59">
        <v>647</v>
      </c>
      <c r="B57" t="s" s="66">
        <v>96</v>
      </c>
      <c r="C57" s="61">
        <v>1</v>
      </c>
      <c r="D57" s="62">
        <v>50</v>
      </c>
      <c r="E57" s="62" cm="1">
        <f t="array" ref="E57">D57*1.95583</f>
        <v>97.7915</v>
      </c>
      <c r="F57" s="63"/>
      <c r="G57" s="63"/>
    </row>
    <row r="58" ht="13.55" customHeight="1">
      <c r="A58" s="59">
        <v>618</v>
      </c>
      <c r="B58" t="s" s="66">
        <v>97</v>
      </c>
      <c r="C58" s="61">
        <v>1</v>
      </c>
      <c r="D58" s="62">
        <v>4600</v>
      </c>
      <c r="E58" s="62" cm="1">
        <f t="array" ref="E58">D58*1.95583</f>
        <v>8996.817999999999</v>
      </c>
      <c r="F58" s="63"/>
      <c r="G58" s="63"/>
    </row>
    <row r="59" ht="13.55" customHeight="1">
      <c r="A59" t="s" s="67">
        <v>98</v>
      </c>
      <c r="B59" t="s" s="66">
        <v>99</v>
      </c>
      <c r="C59" s="61">
        <v>1</v>
      </c>
      <c r="D59" s="62">
        <v>4350</v>
      </c>
      <c r="E59" s="62" cm="1">
        <f t="array" ref="E59">D59*1.95583</f>
        <v>8507.860500000001</v>
      </c>
      <c r="F59" s="63"/>
      <c r="G59" s="63"/>
    </row>
    <row r="60" ht="13.55" customHeight="1">
      <c r="A60" s="59">
        <v>1300</v>
      </c>
      <c r="B60" t="s" s="66">
        <v>100</v>
      </c>
      <c r="C60" s="61">
        <v>1</v>
      </c>
      <c r="D60" s="62">
        <v>3850</v>
      </c>
      <c r="E60" s="62" cm="1">
        <f t="array" ref="E60">D60*1.95583</f>
        <v>7529.9455</v>
      </c>
      <c r="F60" s="63"/>
      <c r="G60" s="63"/>
    </row>
    <row r="61" ht="13.55" customHeight="1">
      <c r="A61" s="59">
        <v>619</v>
      </c>
      <c r="B61" t="s" s="66">
        <v>101</v>
      </c>
      <c r="C61" s="61">
        <v>1</v>
      </c>
      <c r="D61" s="62">
        <v>3100</v>
      </c>
      <c r="E61" s="62" cm="1">
        <f t="array" ref="E61">D61*1.95583</f>
        <v>6063.073</v>
      </c>
      <c r="F61" s="63"/>
      <c r="G61" s="63"/>
    </row>
    <row r="62" ht="13.55" customHeight="1">
      <c r="A62" s="59">
        <v>643</v>
      </c>
      <c r="B62" t="s" s="66">
        <v>102</v>
      </c>
      <c r="C62" s="61">
        <v>1</v>
      </c>
      <c r="D62" s="62">
        <v>2300</v>
      </c>
      <c r="E62" s="62" cm="1">
        <f t="array" ref="E62">D62*1.95583</f>
        <v>4498.409</v>
      </c>
      <c r="F62" s="63"/>
      <c r="G62" s="63"/>
    </row>
    <row r="63" ht="13.55" customHeight="1">
      <c r="A63" s="59">
        <v>1301</v>
      </c>
      <c r="B63" t="s" s="66">
        <v>103</v>
      </c>
      <c r="C63" s="61">
        <v>1</v>
      </c>
      <c r="D63" s="62">
        <v>3100</v>
      </c>
      <c r="E63" s="62" cm="1">
        <f t="array" ref="E63">D63*1.95583</f>
        <v>6063.073</v>
      </c>
      <c r="F63" s="63"/>
      <c r="G63" s="63"/>
    </row>
    <row r="64" ht="13.55" customHeight="1">
      <c r="A64" s="59">
        <v>623</v>
      </c>
      <c r="B64" t="s" s="66">
        <v>104</v>
      </c>
      <c r="C64" s="61">
        <v>1</v>
      </c>
      <c r="D64" s="62">
        <v>150</v>
      </c>
      <c r="E64" s="62" cm="1">
        <f t="array" ref="E64">D64*1.95583</f>
        <v>293.3745</v>
      </c>
      <c r="F64" s="63"/>
      <c r="G64" s="63"/>
    </row>
    <row r="65" ht="13.55" customHeight="1">
      <c r="A65" s="59">
        <v>624</v>
      </c>
      <c r="B65" t="s" s="66">
        <v>105</v>
      </c>
      <c r="C65" s="61">
        <v>1</v>
      </c>
      <c r="D65" s="62">
        <v>130</v>
      </c>
      <c r="E65" s="62" cm="1">
        <f t="array" ref="E65">D65*1.95583</f>
        <v>254.2579</v>
      </c>
      <c r="F65" s="63"/>
      <c r="G65" s="63"/>
    </row>
    <row r="66" ht="13.55" customHeight="1">
      <c r="A66" s="59">
        <v>625</v>
      </c>
      <c r="B66" t="s" s="66">
        <v>106</v>
      </c>
      <c r="C66" s="61">
        <v>1</v>
      </c>
      <c r="D66" s="62">
        <v>140</v>
      </c>
      <c r="E66" s="62" cm="1">
        <f t="array" ref="E66">D66*1.95583</f>
        <v>273.8162</v>
      </c>
      <c r="F66" s="63"/>
      <c r="G66" s="63"/>
    </row>
    <row r="67" ht="13.55" customHeight="1">
      <c r="A67" s="59">
        <v>638</v>
      </c>
      <c r="B67" t="s" s="66">
        <v>107</v>
      </c>
      <c r="C67" s="61">
        <v>1</v>
      </c>
      <c r="D67" s="62">
        <v>25</v>
      </c>
      <c r="E67" s="62" cm="1">
        <f t="array" ref="E67">D67*1.95583</f>
        <v>48.89575</v>
      </c>
      <c r="F67" s="63"/>
      <c r="G67" s="63"/>
    </row>
    <row r="68" ht="13.55" customHeight="1">
      <c r="A68" s="59">
        <v>639</v>
      </c>
      <c r="B68" t="s" s="66">
        <v>108</v>
      </c>
      <c r="C68" s="61">
        <v>1</v>
      </c>
      <c r="D68" s="62">
        <v>750</v>
      </c>
      <c r="E68" s="62" cm="1">
        <f t="array" ref="E68">D68*1.95583</f>
        <v>1466.8725</v>
      </c>
      <c r="F68" s="63"/>
      <c r="G68" s="63"/>
    </row>
    <row r="69" ht="13.55" customHeight="1">
      <c r="A69" t="s" s="67">
        <v>109</v>
      </c>
      <c r="B69" t="s" s="66">
        <v>110</v>
      </c>
      <c r="C69" s="61">
        <v>1</v>
      </c>
      <c r="D69" s="62">
        <v>325</v>
      </c>
      <c r="E69" s="62" cm="1">
        <f t="array" ref="E69">D69*1.95583</f>
        <v>635.64475</v>
      </c>
      <c r="F69" s="63"/>
      <c r="G69" s="63"/>
    </row>
    <row r="70" ht="13.55" customHeight="1">
      <c r="A70" s="59">
        <v>604</v>
      </c>
      <c r="B70" t="s" s="66">
        <v>111</v>
      </c>
      <c r="C70" s="61">
        <v>1</v>
      </c>
      <c r="D70" s="62">
        <v>490</v>
      </c>
      <c r="E70" s="62" cm="1">
        <f t="array" ref="E70">D70*1.95583</f>
        <v>958.3567</v>
      </c>
      <c r="F70" s="63"/>
      <c r="G70" s="63"/>
    </row>
    <row r="71" ht="13.55" customHeight="1">
      <c r="A71" s="59">
        <v>738</v>
      </c>
      <c r="B71" t="s" s="66">
        <v>112</v>
      </c>
      <c r="C71" s="61">
        <v>1</v>
      </c>
      <c r="D71" s="62">
        <v>450</v>
      </c>
      <c r="E71" s="62" cm="1">
        <f t="array" ref="E71">D71*1.95583</f>
        <v>880.1235</v>
      </c>
      <c r="F71" s="63"/>
      <c r="G71" s="63"/>
    </row>
    <row r="72" ht="13.55" customHeight="1">
      <c r="A72" s="59">
        <v>708</v>
      </c>
      <c r="B72" t="s" s="66">
        <v>113</v>
      </c>
      <c r="C72" s="61">
        <v>1</v>
      </c>
      <c r="D72" s="62">
        <v>620</v>
      </c>
      <c r="E72" s="62" cm="1">
        <f t="array" ref="E72">D72*1.95583</f>
        <v>1212.6146</v>
      </c>
      <c r="F72" s="63"/>
      <c r="G72" s="63"/>
    </row>
    <row r="73" ht="13.55" customHeight="1">
      <c r="A73" s="59">
        <v>709</v>
      </c>
      <c r="B73" t="s" s="66">
        <v>114</v>
      </c>
      <c r="C73" s="61">
        <v>1</v>
      </c>
      <c r="D73" s="62">
        <v>45</v>
      </c>
      <c r="E73" s="62" cm="1">
        <f t="array" ref="E73">D73*1.95583</f>
        <v>88.01235</v>
      </c>
      <c r="F73" s="63"/>
      <c r="G73" s="63"/>
    </row>
    <row r="74" ht="13.55" customHeight="1">
      <c r="A74" s="59">
        <v>733</v>
      </c>
      <c r="B74" t="s" s="66">
        <v>115</v>
      </c>
      <c r="C74" s="61">
        <v>1</v>
      </c>
      <c r="D74" s="62">
        <v>115</v>
      </c>
      <c r="E74" s="62" cm="1">
        <f t="array" ref="E74">D74*1.95583</f>
        <v>224.92045</v>
      </c>
      <c r="F74" s="63"/>
      <c r="G74" s="63"/>
    </row>
    <row r="75" ht="13.55" customHeight="1">
      <c r="A75" s="59">
        <v>712</v>
      </c>
      <c r="B75" t="s" s="66">
        <v>116</v>
      </c>
      <c r="C75" s="61">
        <v>1</v>
      </c>
      <c r="D75" s="62">
        <v>310</v>
      </c>
      <c r="E75" s="62" cm="1">
        <f t="array" ref="E75">D75*1.95583</f>
        <v>606.3073000000001</v>
      </c>
      <c r="F75" s="63"/>
      <c r="G75" s="63"/>
    </row>
    <row r="76" ht="13.55" customHeight="1">
      <c r="A76" s="59">
        <v>803</v>
      </c>
      <c r="B76" t="s" s="66">
        <v>117</v>
      </c>
      <c r="C76" s="61">
        <v>1</v>
      </c>
      <c r="D76" s="62">
        <v>350</v>
      </c>
      <c r="E76" s="62" cm="1">
        <f t="array" ref="E76">D76*1.95583</f>
        <v>684.5405</v>
      </c>
      <c r="F76" s="63"/>
      <c r="G76" s="63"/>
    </row>
    <row r="77" ht="13.55" customHeight="1">
      <c r="A77" s="59">
        <v>714</v>
      </c>
      <c r="B77" t="s" s="66">
        <v>118</v>
      </c>
      <c r="C77" s="61">
        <v>1</v>
      </c>
      <c r="D77" s="62">
        <v>820</v>
      </c>
      <c r="E77" s="62" cm="1">
        <f t="array" ref="E77">D77*1.95583</f>
        <v>1603.7806</v>
      </c>
      <c r="F77" s="63"/>
      <c r="G77" s="63"/>
    </row>
    <row r="78" ht="13.55" customHeight="1">
      <c r="A78" s="59">
        <v>742</v>
      </c>
      <c r="B78" t="s" s="66">
        <v>119</v>
      </c>
      <c r="C78" s="61">
        <v>1</v>
      </c>
      <c r="D78" s="62">
        <v>615</v>
      </c>
      <c r="E78" s="62" cm="1">
        <f t="array" ref="E78">D78*1.95583</f>
        <v>1202.83545</v>
      </c>
      <c r="F78" s="63"/>
      <c r="G78" s="63"/>
    </row>
    <row r="79" ht="13.55" customHeight="1">
      <c r="A79" s="59">
        <v>713</v>
      </c>
      <c r="B79" t="s" s="66">
        <v>120</v>
      </c>
      <c r="C79" s="61">
        <v>1</v>
      </c>
      <c r="D79" s="62">
        <v>820</v>
      </c>
      <c r="E79" s="62" cm="1">
        <f t="array" ref="E79">D79*1.95583</f>
        <v>1603.7806</v>
      </c>
      <c r="F79" s="63"/>
      <c r="G79" s="63"/>
    </row>
    <row r="80" ht="13.55" customHeight="1">
      <c r="A80" s="59">
        <v>717</v>
      </c>
      <c r="B80" t="s" s="66">
        <v>121</v>
      </c>
      <c r="C80" s="61">
        <v>1</v>
      </c>
      <c r="D80" s="62">
        <v>440</v>
      </c>
      <c r="E80" s="62" cm="1">
        <f t="array" ref="E80">D80*1.95583</f>
        <v>860.5652</v>
      </c>
      <c r="F80" s="63"/>
      <c r="G80" s="63"/>
    </row>
    <row r="81" ht="13.55" customHeight="1">
      <c r="A81" s="59">
        <v>720</v>
      </c>
      <c r="B81" t="s" s="66">
        <v>122</v>
      </c>
      <c r="C81" s="61">
        <v>1</v>
      </c>
      <c r="D81" s="62">
        <v>80</v>
      </c>
      <c r="E81" s="62" cm="1">
        <f t="array" ref="E81">D81*1.95583</f>
        <v>156.4664</v>
      </c>
      <c r="F81" s="63"/>
      <c r="G81" s="63"/>
    </row>
    <row r="82" ht="13.55" customHeight="1">
      <c r="A82" s="59">
        <v>725</v>
      </c>
      <c r="B82" t="s" s="66">
        <v>123</v>
      </c>
      <c r="C82" s="61">
        <v>1</v>
      </c>
      <c r="D82" s="62">
        <v>270</v>
      </c>
      <c r="E82" s="62" cm="1">
        <f t="array" ref="E82">D82*1.95583</f>
        <v>528.0741</v>
      </c>
      <c r="F82" s="63"/>
      <c r="G82" s="63"/>
    </row>
    <row r="83" ht="13.55" customHeight="1">
      <c r="A83" s="59">
        <v>726</v>
      </c>
      <c r="B83" t="s" s="66">
        <v>124</v>
      </c>
      <c r="C83" s="61">
        <v>1</v>
      </c>
      <c r="D83" s="62">
        <v>35</v>
      </c>
      <c r="E83" s="62" cm="1">
        <f t="array" ref="E83">D83*1.95583</f>
        <v>68.45405</v>
      </c>
      <c r="F83" s="63"/>
      <c r="G83" s="63"/>
    </row>
    <row r="84" ht="13.55" customHeight="1">
      <c r="A84" s="59">
        <v>727</v>
      </c>
      <c r="B84" t="s" s="66">
        <v>125</v>
      </c>
      <c r="C84" s="61">
        <v>1</v>
      </c>
      <c r="D84" s="62">
        <v>35</v>
      </c>
      <c r="E84" s="62" cm="1">
        <f t="array" ref="E84">D84*1.95583</f>
        <v>68.45405</v>
      </c>
      <c r="F84" s="63"/>
      <c r="G84" s="63"/>
    </row>
    <row r="85" ht="13.55" customHeight="1">
      <c r="A85" s="59">
        <v>729</v>
      </c>
      <c r="B85" t="s" s="66">
        <v>126</v>
      </c>
      <c r="C85" s="61">
        <v>1</v>
      </c>
      <c r="D85" s="62">
        <v>95</v>
      </c>
      <c r="E85" s="62" cm="1">
        <f t="array" ref="E85">D85*1.95583</f>
        <v>185.80385</v>
      </c>
      <c r="F85" s="63"/>
      <c r="G85" s="63"/>
    </row>
    <row r="86" ht="13.55" customHeight="1">
      <c r="A86" s="59">
        <v>731</v>
      </c>
      <c r="B86" t="s" s="66">
        <v>127</v>
      </c>
      <c r="C86" s="61">
        <v>1</v>
      </c>
      <c r="D86" s="62">
        <v>95</v>
      </c>
      <c r="E86" s="62" cm="1">
        <f t="array" ref="E86">D86*1.95583</f>
        <v>185.80385</v>
      </c>
      <c r="F86" s="63"/>
      <c r="G86" s="63"/>
    </row>
    <row r="87" ht="13.55" customHeight="1">
      <c r="A87" s="59">
        <v>801</v>
      </c>
      <c r="B87" t="s" s="66">
        <v>128</v>
      </c>
      <c r="C87" s="61">
        <v>1</v>
      </c>
      <c r="D87" s="62">
        <v>920</v>
      </c>
      <c r="E87" s="62" cm="1">
        <f t="array" ref="E87">D87*1.95583</f>
        <v>1799.3636</v>
      </c>
      <c r="F87" s="63"/>
      <c r="G87" s="63"/>
    </row>
    <row r="88" ht="13.55" customHeight="1">
      <c r="A88" s="59">
        <v>534</v>
      </c>
      <c r="B88" t="s" s="66">
        <v>129</v>
      </c>
      <c r="C88" s="61">
        <v>1</v>
      </c>
      <c r="D88" s="62">
        <v>765</v>
      </c>
      <c r="E88" s="62" cm="1">
        <f t="array" ref="E88">D88*1.95583</f>
        <v>1496.20995</v>
      </c>
      <c r="F88" s="63"/>
      <c r="G88" s="63"/>
    </row>
    <row r="89" ht="13.55" customHeight="1">
      <c r="A89" s="59">
        <v>804</v>
      </c>
      <c r="B89" t="s" s="66">
        <v>130</v>
      </c>
      <c r="C89" s="61">
        <v>1</v>
      </c>
      <c r="D89" s="62">
        <v>105</v>
      </c>
      <c r="E89" s="62" cm="1">
        <f t="array" ref="E89">D89*1.95583</f>
        <v>205.36215</v>
      </c>
      <c r="F89" s="63"/>
      <c r="G89" s="63"/>
    </row>
    <row r="90" ht="13.55" customHeight="1">
      <c r="A90" s="59">
        <v>535</v>
      </c>
      <c r="B90" t="s" s="66">
        <v>131</v>
      </c>
      <c r="C90" s="61">
        <v>1</v>
      </c>
      <c r="D90" s="62">
        <v>305</v>
      </c>
      <c r="E90" s="62" cm="1">
        <f t="array" ref="E90">D90*1.95583</f>
        <v>596.52815</v>
      </c>
      <c r="F90" s="63"/>
      <c r="G90" s="63"/>
    </row>
    <row r="91" ht="13.55" customHeight="1">
      <c r="A91" s="59">
        <v>526</v>
      </c>
      <c r="B91" t="s" s="66">
        <v>132</v>
      </c>
      <c r="C91" s="61">
        <v>1</v>
      </c>
      <c r="D91" s="62">
        <v>615</v>
      </c>
      <c r="E91" s="62" cm="1">
        <f t="array" ref="E91">D91*1.95583</f>
        <v>1202.83545</v>
      </c>
      <c r="F91" s="63"/>
      <c r="G91" s="63"/>
    </row>
    <row r="92" ht="13.55" customHeight="1">
      <c r="A92" s="59">
        <v>530</v>
      </c>
      <c r="B92" t="s" s="66">
        <v>133</v>
      </c>
      <c r="C92" s="61">
        <v>1</v>
      </c>
      <c r="D92" s="62">
        <v>1840</v>
      </c>
      <c r="E92" s="62" cm="1">
        <f t="array" ref="E92">D92*1.95583</f>
        <v>3598.7272</v>
      </c>
      <c r="F92" s="63"/>
      <c r="G92" s="63"/>
    </row>
    <row r="93" ht="13.55" customHeight="1">
      <c r="A93" s="59">
        <v>528</v>
      </c>
      <c r="B93" t="s" s="66">
        <v>134</v>
      </c>
      <c r="C93" s="61">
        <v>1</v>
      </c>
      <c r="D93" s="62">
        <v>820</v>
      </c>
      <c r="E93" s="62" cm="1">
        <f t="array" ref="E93">D93*1.95583</f>
        <v>1603.7806</v>
      </c>
      <c r="F93" s="63"/>
      <c r="G93" s="63"/>
    </row>
    <row r="94" ht="13.55" customHeight="1">
      <c r="A94" s="59">
        <v>536</v>
      </c>
      <c r="B94" t="s" s="66">
        <v>135</v>
      </c>
      <c r="C94" s="61">
        <v>1</v>
      </c>
      <c r="D94" s="62">
        <v>460</v>
      </c>
      <c r="E94" s="62" cm="1">
        <f t="array" ref="E94">D94*1.95583</f>
        <v>899.6818</v>
      </c>
      <c r="F94" s="63"/>
      <c r="G94" s="63"/>
    </row>
    <row r="95" ht="13.55" customHeight="1">
      <c r="A95" s="68"/>
      <c r="B95" s="69"/>
      <c r="C95" s="70"/>
      <c r="D95" s="63"/>
      <c r="E95" s="63"/>
      <c r="F95" s="63"/>
      <c r="G95" s="63"/>
    </row>
    <row r="96" ht="13.55" customHeight="1">
      <c r="A96" s="68"/>
      <c r="B96" s="69"/>
      <c r="C96" s="70"/>
      <c r="D96" s="63"/>
      <c r="E96" s="63"/>
      <c r="F96" s="63"/>
      <c r="G96" s="63"/>
    </row>
    <row r="97" ht="13.55" customHeight="1">
      <c r="A97" s="68"/>
      <c r="B97" s="69"/>
      <c r="C97" s="70"/>
      <c r="D97" s="63"/>
      <c r="E97" s="63"/>
      <c r="F97" s="63"/>
      <c r="G97" s="63"/>
    </row>
  </sheetData>
  <mergeCells count="7">
    <mergeCell ref="A1:G1"/>
    <mergeCell ref="A2:G2"/>
    <mergeCell ref="A6:A7"/>
    <mergeCell ref="B6:B7"/>
    <mergeCell ref="C6:C7"/>
    <mergeCell ref="D6:G6"/>
    <mergeCell ref="A3:G3"/>
  </mergeCells>
  <pageMargins left="0.708661" right="0.708661" top="0.748031" bottom="0.748031" header="0.314961" footer="0.314961"/>
  <pageSetup firstPageNumber="1" fitToHeight="1" fitToWidth="1" scale="100" useFirstPageNumber="0" orientation="portrait" pageOrder="downThenOver"/>
  <headerFooter>
    <oddFooter>&amp;C&amp;"Helvetica Neue,Regular"&amp;12&amp;K000000&amp;P</oddFooter>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terms="http://purl.org/dc/terms/" xmlns:xsi="http://www.w3.org/2001/XMLSchema-instance"/>
</file>