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 1\Downloads\"/>
    </mc:Choice>
  </mc:AlternateContent>
  <bookViews>
    <workbookView xWindow="0" yWindow="0" windowWidth="7740" windowHeight="871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9" i="2"/>
  <c r="E30" i="2"/>
  <c r="E31" i="2"/>
  <c r="E34" i="2"/>
  <c r="E35" i="2"/>
  <c r="E38" i="2"/>
  <c r="E39" i="2"/>
  <c r="E40" i="2"/>
  <c r="E41" i="2"/>
  <c r="E44" i="2"/>
  <c r="E45" i="2"/>
  <c r="E46" i="2"/>
  <c r="E47" i="2"/>
  <c r="E48" i="2"/>
  <c r="E51" i="2"/>
  <c r="E52" i="2"/>
  <c r="E53" i="2"/>
  <c r="E54" i="2"/>
  <c r="E57" i="2"/>
  <c r="E58" i="2"/>
  <c r="E59" i="2"/>
  <c r="E60" i="2"/>
  <c r="E61" i="2"/>
  <c r="E62" i="2"/>
  <c r="E63" i="2"/>
  <c r="E64" i="2"/>
  <c r="E65" i="2"/>
  <c r="E66" i="2"/>
  <c r="E67" i="2"/>
  <c r="E70" i="2"/>
  <c r="E71" i="2"/>
  <c r="E72" i="2"/>
  <c r="E73" i="2"/>
  <c r="E74" i="2"/>
  <c r="E9" i="2"/>
  <c r="A2" i="2" l="1"/>
</calcChain>
</file>

<file path=xl/sharedStrings.xml><?xml version="1.0" encoding="utf-8"?>
<sst xmlns="http://schemas.openxmlformats.org/spreadsheetml/2006/main" count="153" uniqueCount="97">
  <si>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</si>
  <si>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</si>
  <si>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</si>
  <si>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</si>
  <si>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</si>
  <si>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</si>
  <si>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</si>
  <si>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</si>
  <si>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</si>
  <si>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</si>
  <si>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</si>
  <si>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</si>
  <si>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</si>
  <si>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</si>
  <si>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</si>
  <si>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</si>
  <si>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</si>
  <si>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</si>
  <si>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</si>
  <si>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</si>
  <si>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</si>
  <si>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</si>
  <si>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</si>
  <si>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</si>
  <si>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Медика 2005 – София</t>
  </si>
  <si>
    <t>бр</t>
  </si>
  <si>
    <t>ЕЕГ стандартно</t>
  </si>
  <si>
    <t>Видео ЕЕГ до 1 час (+ 10 лв./час)</t>
  </si>
  <si>
    <t>Зрителни евокирани потенциали</t>
  </si>
  <si>
    <t>Слухови евокирани потенциали</t>
  </si>
  <si>
    <t>Соматосензорни евокирани потенциали</t>
  </si>
  <si>
    <t>Невропсихологично изследване</t>
  </si>
  <si>
    <t>Етапна епикриза</t>
  </si>
  <si>
    <t>Отоневрологично изследване</t>
  </si>
  <si>
    <t>Дуплекс и Доплер сонография на каротиди</t>
  </si>
  <si>
    <t>Ехо КГ</t>
  </si>
  <si>
    <t>Холтер ЕКГ</t>
  </si>
  <si>
    <t>ЕМГ Проф. Невролог</t>
  </si>
  <si>
    <t>Инжектиране на ботулинов токсин Проф. Невролог</t>
  </si>
  <si>
    <t>Първичен преглед Д-р. Кардиолог</t>
  </si>
  <si>
    <t>Вътреставни интервенционални процедури</t>
  </si>
  <si>
    <t>Интервенционални неврални процедури</t>
  </si>
  <si>
    <t>Интервенционални неврални процедури под ултразвуков контрол</t>
  </si>
  <si>
    <t>Първичен преглед  Д-р. Ортопед</t>
  </si>
  <si>
    <t>Ултразвуково изследване на мускуло-скелетна система</t>
  </si>
  <si>
    <t>Вътреставни процедури под ултразвуков контрол</t>
  </si>
  <si>
    <t>Плазмоклетъчна терапия (PRP)</t>
  </si>
  <si>
    <t>105570286</t>
  </si>
  <si>
    <t>София</t>
  </si>
  <si>
    <t>Милин камък</t>
  </si>
  <si>
    <t>кв. Лозенец</t>
  </si>
  <si>
    <t>sofia@mc-medica2005.bg</t>
  </si>
  <si>
    <t xml:space="preserve"> 1164 </t>
  </si>
  <si>
    <t>Пламен Цветанов Георгиев</t>
  </si>
  <si>
    <t>0509131007</t>
  </si>
  <si>
    <t>Мезотерапия - Биоревитализираща с висока концентрация на хиалуринова киселина</t>
  </si>
  <si>
    <t>Плазмолифтинг PRP терапия за коса</t>
  </si>
  <si>
    <t>Неврология</t>
  </si>
  <si>
    <t>Кардиология</t>
  </si>
  <si>
    <t>Ревматология</t>
  </si>
  <si>
    <t>Неврохирургия</t>
  </si>
  <si>
    <t>Първичен преглед  Доц. Неврохирург</t>
  </si>
  <si>
    <t>Ортопедия и травматология</t>
  </si>
  <si>
    <t>Съдова хирургия</t>
  </si>
  <si>
    <t>Първичен преглед</t>
  </si>
  <si>
    <t>Дуплекс и Доплер сонография на долни крайници</t>
  </si>
  <si>
    <t>Дуплекс и Доплер сонография на долни, горни крайници и каротиди</t>
  </si>
  <si>
    <t>Склеротерапия</t>
  </si>
  <si>
    <t>Първичен преглед  Д-р. Ревматолог</t>
  </si>
  <si>
    <t>Дуплекс и Доплер сонография</t>
  </si>
  <si>
    <t>Сестрински манипулации</t>
  </si>
  <si>
    <t>Венозна инфузия</t>
  </si>
  <si>
    <t>Венозна инжекция</t>
  </si>
  <si>
    <t>Мускулна инжекция</t>
  </si>
  <si>
    <t>Подкожна инжекция</t>
  </si>
  <si>
    <t>Измерване на артериално налягане</t>
  </si>
  <si>
    <t>На Регистратурата на Медицински Център Медика 2005 има закачено табло с графика и цените на лекарите.</t>
  </si>
  <si>
    <t>Медицински Център Медика 2005  разполага с пос терминал, касов апарат, издават се касови бележки, издават се и фактури на пациентите .</t>
  </si>
  <si>
    <t>Първичен преглед Проф. Невролог</t>
  </si>
  <si>
    <t>TMS/TES</t>
  </si>
  <si>
    <t>TMS/TES пакет от 10 сесии</t>
  </si>
  <si>
    <t>ЕМГ Доц. Невролог</t>
  </si>
  <si>
    <t>Първичен преглед Доц. Невролог</t>
  </si>
  <si>
    <t>Транскраниална магнитна стимулация (TMS) / електрическа (TES) стимулация: Първоначална клинична оценка</t>
  </si>
  <si>
    <t>Първичен преглед Д-р. Невролог</t>
  </si>
  <si>
    <t>Естетична медицина</t>
  </si>
  <si>
    <t>Мезотерапия - Полинуклеотиден Geo Eyes II</t>
  </si>
  <si>
    <t>Мезотерапия - Колагеностимулатор Ashanti ha+rh collagen</t>
  </si>
  <si>
    <t>Плазмолифтинг PRP терапия за коса (пакет 3 бр.)</t>
  </si>
  <si>
    <t>Плазмолифтинг PRP лице</t>
  </si>
  <si>
    <t>Плазмолифтинг PRP лице (пакет 3 бр.)</t>
  </si>
  <si>
    <t>Терапия с глутатион (TAD)</t>
  </si>
  <si>
    <t>Инфузионна регенеративна терапия NAD+</t>
  </si>
  <si>
    <t>Sculptra колагенов биостимулатор</t>
  </si>
  <si>
    <t>Sculptra колагенов биостимулатор 2 флакона</t>
  </si>
  <si>
    <t>Пациент (в евро)</t>
  </si>
  <si>
    <t>Пациент 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</si>
</sst>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0"/>
      <color rgb="FF222222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8" fillId="0" borderId="14" xfId="0" applyNumberFormat="1" applyFont="1" applyBorder="1" applyAlignment="1">
      <alignment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NumberFormat="1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8" fillId="0" borderId="14" xfId="0" applyFont="1" applyBorder="1"/>
    <xf numFmtId="0" fontId="13" fillId="0" borderId="14" xfId="0" applyFont="1" applyBorder="1"/>
    <xf numFmtId="0" fontId="13" fillId="0" borderId="0" xfId="0" applyFont="1" applyBorder="1" applyAlignment="1">
      <alignment vertical="center"/>
    </xf>
    <xf numFmtId="0" fontId="17" fillId="0" borderId="0" xfId="0" applyFont="1" applyBorder="1"/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fia@mc-medica2005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8"/>
      <c r="B1" s="50"/>
      <c r="C1" s="50"/>
      <c r="D1" s="50"/>
      <c r="E1" s="50"/>
      <c r="F1" s="51"/>
    </row>
    <row r="2" spans="1:6" ht="15.6" x14ac:dyDescent="0.3">
      <c r="A2" s="55" t="s">
        <v>1</v>
      </c>
      <c r="B2" s="56"/>
      <c r="C2" s="56"/>
      <c r="D2" s="56"/>
      <c r="E2" s="56"/>
      <c r="F2" s="57"/>
    </row>
    <row r="3" spans="1:6" ht="15.6" x14ac:dyDescent="0.3">
      <c r="A3" s="3" t="s">
        <v>4</v>
      </c>
      <c r="B3" s="22" t="s">
        <v>47</v>
      </c>
      <c r="C3" s="4" t="s">
        <v>5</v>
      </c>
      <c r="D3" s="22" t="s">
        <v>54</v>
      </c>
      <c r="E3" s="4" t="s">
        <v>6</v>
      </c>
      <c r="F3" s="23" t="s">
        <v>52</v>
      </c>
    </row>
    <row r="4" spans="1:6" ht="15.6" x14ac:dyDescent="0.3">
      <c r="A4" s="59" t="s">
        <v>53</v>
      </c>
      <c r="B4" s="60"/>
      <c r="C4" s="60"/>
      <c r="D4" s="60"/>
      <c r="E4" s="60"/>
      <c r="F4" s="61"/>
    </row>
    <row r="5" spans="1:6" ht="15.6" x14ac:dyDescent="0.3">
      <c r="A5" s="55" t="s">
        <v>0</v>
      </c>
      <c r="B5" s="56"/>
      <c r="C5" s="56"/>
      <c r="D5" s="56"/>
      <c r="E5" s="56"/>
      <c r="F5" s="57"/>
    </row>
    <row r="6" spans="1:6" ht="15.6" x14ac:dyDescent="0.3">
      <c r="A6" s="3" t="s">
        <v>7</v>
      </c>
      <c r="B6" s="8" t="s">
        <v>48</v>
      </c>
      <c r="C6" s="4" t="s">
        <v>8</v>
      </c>
      <c r="D6" s="8" t="s">
        <v>48</v>
      </c>
      <c r="E6" s="4" t="s">
        <v>9</v>
      </c>
      <c r="F6" s="7" t="s">
        <v>48</v>
      </c>
    </row>
    <row r="7" spans="1:6" ht="15.6" x14ac:dyDescent="0.3">
      <c r="A7" s="55" t="s">
        <v>11</v>
      </c>
      <c r="B7" s="56"/>
      <c r="C7" s="56"/>
      <c r="D7" s="56"/>
      <c r="E7" s="56"/>
      <c r="F7" s="57"/>
    </row>
    <row r="8" spans="1:6" ht="15.6" x14ac:dyDescent="0.3">
      <c r="A8" s="3" t="s">
        <v>10</v>
      </c>
      <c r="B8" s="9" t="s">
        <v>49</v>
      </c>
      <c r="C8" s="4" t="s">
        <v>14</v>
      </c>
      <c r="D8" s="9">
        <v>51</v>
      </c>
      <c r="E8" s="4" t="s">
        <v>13</v>
      </c>
      <c r="F8" s="7" t="s">
        <v>50</v>
      </c>
    </row>
    <row r="9" spans="1:6" ht="15.6" x14ac:dyDescent="0.3">
      <c r="A9" s="62" t="s">
        <v>11</v>
      </c>
      <c r="B9" s="63"/>
      <c r="C9" s="63"/>
      <c r="D9" s="63"/>
      <c r="E9" s="63"/>
      <c r="F9" s="64"/>
    </row>
    <row r="10" spans="1:6" ht="15.6" x14ac:dyDescent="0.3">
      <c r="A10" s="59"/>
      <c r="B10" s="60"/>
      <c r="C10" s="60"/>
      <c r="D10" s="60"/>
      <c r="E10" s="60"/>
      <c r="F10" s="61"/>
    </row>
    <row r="11" spans="1:6" ht="15.6" x14ac:dyDescent="0.3">
      <c r="A11" s="55" t="s">
        <v>12</v>
      </c>
      <c r="B11" s="56"/>
      <c r="C11" s="56"/>
      <c r="D11" s="56"/>
      <c r="E11" s="56"/>
      <c r="F11" s="57"/>
    </row>
    <row r="12" spans="1:6" ht="16.2" thickBot="1" x14ac:dyDescent="0.35">
      <c r="A12" s="5" t="s">
        <v>2</v>
      </c>
      <c r="B12" s="24" t="s">
        <v>51</v>
      </c>
      <c r="C12" s="6" t="s">
        <v>3</v>
      </c>
      <c r="D12" s="25">
        <v>24444455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3">
      <c r="A15" s="52" t="s">
        <v>16</v>
      </c>
      <c r="B15" s="53"/>
      <c r="C15" s="53"/>
      <c r="D15" s="53"/>
      <c r="E15" s="53"/>
      <c r="F15" s="54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43" t="s">
        <v>76</v>
      </c>
      <c r="B17" s="44"/>
      <c r="C17" s="44"/>
      <c r="D17" s="44"/>
      <c r="E17" s="44"/>
      <c r="F17" s="45"/>
    </row>
    <row r="18" spans="1:6" ht="59.25" customHeight="1" x14ac:dyDescent="0.3">
      <c r="A18" s="46" t="s">
        <v>77</v>
      </c>
      <c r="B18" s="47"/>
      <c r="C18" s="47"/>
      <c r="D18" s="47"/>
      <c r="E18" s="47"/>
      <c r="F18" s="48"/>
    </row>
    <row r="19" spans="1:6" ht="42.75" customHeight="1" x14ac:dyDescent="0.3">
      <c r="A19" s="43" t="s">
        <v>17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topLeftCell="A13" zoomScale="87" zoomScaleNormal="87" workbookViewId="0">
      <selection activeCell="L14" sqref="L14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7" s="12" customFormat="1" ht="50.25" customHeight="1" x14ac:dyDescent="0.3">
      <c r="A1" s="65" t="s">
        <v>18</v>
      </c>
      <c r="B1" s="65"/>
      <c r="C1" s="65"/>
      <c r="D1" s="65"/>
      <c r="E1" s="65"/>
      <c r="F1" s="65"/>
    </row>
    <row r="2" spans="1:7" ht="49.5" customHeight="1" x14ac:dyDescent="0.3">
      <c r="A2" s="66">
        <f>InfoHospital!A1</f>
        <v>0</v>
      </c>
      <c r="B2" s="66"/>
      <c r="C2" s="66"/>
      <c r="D2" s="66"/>
      <c r="E2" s="66"/>
      <c r="F2" s="66"/>
    </row>
    <row r="3" spans="1:7" ht="49.5" customHeight="1" x14ac:dyDescent="0.3">
      <c r="A3" s="70" t="s">
        <v>24</v>
      </c>
      <c r="B3" s="70"/>
      <c r="C3" s="70"/>
      <c r="D3" s="70"/>
      <c r="E3" s="70"/>
      <c r="F3" s="70"/>
    </row>
    <row r="4" spans="1:7" ht="15.6" x14ac:dyDescent="0.3">
      <c r="A4" s="21" t="s">
        <v>4</v>
      </c>
      <c r="B4" s="20">
        <v>105570286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7" t="s">
        <v>21</v>
      </c>
      <c r="B6" s="67" t="s">
        <v>15</v>
      </c>
      <c r="C6" s="69" t="s">
        <v>23</v>
      </c>
      <c r="D6" s="71" t="s">
        <v>19</v>
      </c>
      <c r="E6" s="71"/>
      <c r="F6" s="71"/>
      <c r="G6" s="71"/>
    </row>
    <row r="7" spans="1:7" s="17" customFormat="1" ht="51.6" customHeight="1" x14ac:dyDescent="0.3">
      <c r="A7" s="68"/>
      <c r="B7" s="68"/>
      <c r="C7" s="68"/>
      <c r="D7" s="34" t="s">
        <v>95</v>
      </c>
      <c r="E7" s="34" t="s">
        <v>96</v>
      </c>
      <c r="F7" s="35" t="s">
        <v>20</v>
      </c>
      <c r="G7" s="36" t="s">
        <v>22</v>
      </c>
    </row>
    <row r="8" spans="1:7" s="15" customFormat="1" ht="15.6" x14ac:dyDescent="0.3">
      <c r="A8" s="27"/>
      <c r="B8" s="28" t="s">
        <v>57</v>
      </c>
      <c r="C8" s="29"/>
      <c r="D8" s="30"/>
      <c r="E8" s="30"/>
      <c r="F8" s="30"/>
      <c r="G8" s="31"/>
    </row>
    <row r="9" spans="1:7" s="15" customFormat="1" ht="13.2" x14ac:dyDescent="0.3">
      <c r="A9" s="27">
        <v>1</v>
      </c>
      <c r="B9" s="32" t="s">
        <v>78</v>
      </c>
      <c r="C9" s="29" t="s">
        <v>25</v>
      </c>
      <c r="D9" s="30">
        <v>90</v>
      </c>
      <c r="E9" s="30">
        <f>D9*1.95583</f>
        <v>176.0247</v>
      </c>
      <c r="F9" s="30"/>
      <c r="G9" s="31"/>
    </row>
    <row r="10" spans="1:7" s="18" customFormat="1" ht="13.2" x14ac:dyDescent="0.3">
      <c r="A10" s="27">
        <v>2</v>
      </c>
      <c r="B10" s="32" t="s">
        <v>37</v>
      </c>
      <c r="C10" s="29" t="s">
        <v>25</v>
      </c>
      <c r="D10" s="30">
        <v>100</v>
      </c>
      <c r="E10" s="30">
        <f t="shared" ref="E10:E72" si="0">D10*1.95583</f>
        <v>195.583</v>
      </c>
      <c r="F10" s="30"/>
      <c r="G10" s="27"/>
    </row>
    <row r="11" spans="1:7" s="18" customFormat="1" ht="13.2" x14ac:dyDescent="0.3">
      <c r="A11" s="27">
        <v>3</v>
      </c>
      <c r="B11" s="32" t="s">
        <v>26</v>
      </c>
      <c r="C11" s="29" t="s">
        <v>25</v>
      </c>
      <c r="D11" s="30">
        <v>80</v>
      </c>
      <c r="E11" s="30">
        <f t="shared" si="0"/>
        <v>156.46639999999999</v>
      </c>
      <c r="F11" s="30"/>
      <c r="G11" s="27"/>
    </row>
    <row r="12" spans="1:7" s="18" customFormat="1" ht="13.2" x14ac:dyDescent="0.3">
      <c r="A12" s="27">
        <v>4</v>
      </c>
      <c r="B12" s="32" t="s">
        <v>27</v>
      </c>
      <c r="C12" s="29" t="s">
        <v>25</v>
      </c>
      <c r="D12" s="30">
        <v>100</v>
      </c>
      <c r="E12" s="30">
        <f t="shared" si="0"/>
        <v>195.583</v>
      </c>
      <c r="F12" s="30"/>
      <c r="G12" s="27"/>
    </row>
    <row r="13" spans="1:7" s="18" customFormat="1" ht="13.2" x14ac:dyDescent="0.3">
      <c r="A13" s="27">
        <v>5</v>
      </c>
      <c r="B13" s="32" t="s">
        <v>38</v>
      </c>
      <c r="C13" s="29" t="s">
        <v>25</v>
      </c>
      <c r="D13" s="30">
        <v>100</v>
      </c>
      <c r="E13" s="30">
        <f t="shared" si="0"/>
        <v>195.583</v>
      </c>
      <c r="F13" s="30"/>
      <c r="G13" s="27"/>
    </row>
    <row r="14" spans="1:7" s="18" customFormat="1" ht="26.4" x14ac:dyDescent="0.3">
      <c r="A14" s="27">
        <v>6</v>
      </c>
      <c r="B14" s="32" t="s">
        <v>83</v>
      </c>
      <c r="C14" s="29" t="s">
        <v>25</v>
      </c>
      <c r="D14" s="30">
        <v>90</v>
      </c>
      <c r="E14" s="30">
        <f t="shared" si="0"/>
        <v>176.0247</v>
      </c>
      <c r="F14" s="30"/>
      <c r="G14" s="27"/>
    </row>
    <row r="15" spans="1:7" s="18" customFormat="1" ht="13.2" x14ac:dyDescent="0.3">
      <c r="A15" s="27">
        <v>7</v>
      </c>
      <c r="B15" s="32" t="s">
        <v>79</v>
      </c>
      <c r="C15" s="29" t="s">
        <v>25</v>
      </c>
      <c r="D15" s="30">
        <v>60</v>
      </c>
      <c r="E15" s="30">
        <f t="shared" si="0"/>
        <v>117.3498</v>
      </c>
      <c r="F15" s="30"/>
      <c r="G15" s="27"/>
    </row>
    <row r="16" spans="1:7" s="18" customFormat="1" ht="13.2" x14ac:dyDescent="0.3">
      <c r="A16" s="27">
        <v>8</v>
      </c>
      <c r="B16" s="32" t="s">
        <v>80</v>
      </c>
      <c r="C16" s="29" t="s">
        <v>25</v>
      </c>
      <c r="D16" s="30">
        <v>500</v>
      </c>
      <c r="E16" s="30">
        <f t="shared" si="0"/>
        <v>977.91499999999996</v>
      </c>
      <c r="F16" s="30"/>
      <c r="G16" s="27"/>
    </row>
    <row r="17" spans="1:7" s="18" customFormat="1" ht="13.2" x14ac:dyDescent="0.3">
      <c r="A17" s="27">
        <v>9</v>
      </c>
      <c r="B17" s="32" t="s">
        <v>82</v>
      </c>
      <c r="C17" s="29" t="s">
        <v>25</v>
      </c>
      <c r="D17" s="30">
        <v>80</v>
      </c>
      <c r="E17" s="30">
        <f t="shared" si="0"/>
        <v>156.46639999999999</v>
      </c>
      <c r="F17" s="30"/>
      <c r="G17" s="27"/>
    </row>
    <row r="18" spans="1:7" s="18" customFormat="1" ht="13.2" x14ac:dyDescent="0.3">
      <c r="A18" s="27">
        <v>10</v>
      </c>
      <c r="B18" s="32" t="s">
        <v>81</v>
      </c>
      <c r="C18" s="29" t="s">
        <v>25</v>
      </c>
      <c r="D18" s="30">
        <v>90</v>
      </c>
      <c r="E18" s="30">
        <f t="shared" si="0"/>
        <v>176.0247</v>
      </c>
      <c r="F18" s="30"/>
      <c r="G18" s="27"/>
    </row>
    <row r="19" spans="1:7" s="18" customFormat="1" ht="13.2" x14ac:dyDescent="0.3">
      <c r="A19" s="27">
        <v>11</v>
      </c>
      <c r="B19" s="32" t="s">
        <v>28</v>
      </c>
      <c r="C19" s="29" t="s">
        <v>25</v>
      </c>
      <c r="D19" s="30">
        <v>90</v>
      </c>
      <c r="E19" s="30">
        <f t="shared" si="0"/>
        <v>176.0247</v>
      </c>
      <c r="F19" s="30"/>
      <c r="G19" s="27"/>
    </row>
    <row r="20" spans="1:7" s="15" customFormat="1" ht="13.2" x14ac:dyDescent="0.3">
      <c r="A20" s="27">
        <v>12</v>
      </c>
      <c r="B20" s="32" t="s">
        <v>29</v>
      </c>
      <c r="C20" s="29" t="s">
        <v>25</v>
      </c>
      <c r="D20" s="30">
        <v>90</v>
      </c>
      <c r="E20" s="30">
        <f t="shared" si="0"/>
        <v>176.0247</v>
      </c>
      <c r="F20" s="30"/>
      <c r="G20" s="31"/>
    </row>
    <row r="21" spans="1:7" s="15" customFormat="1" ht="13.2" x14ac:dyDescent="0.3">
      <c r="A21" s="27">
        <v>13</v>
      </c>
      <c r="B21" s="32" t="s">
        <v>30</v>
      </c>
      <c r="C21" s="29" t="s">
        <v>25</v>
      </c>
      <c r="D21" s="30">
        <v>90</v>
      </c>
      <c r="E21" s="30">
        <f t="shared" si="0"/>
        <v>176.0247</v>
      </c>
      <c r="F21" s="30"/>
      <c r="G21" s="31"/>
    </row>
    <row r="22" spans="1:7" s="18" customFormat="1" ht="13.2" x14ac:dyDescent="0.3">
      <c r="A22" s="27">
        <v>14</v>
      </c>
      <c r="B22" s="32" t="s">
        <v>84</v>
      </c>
      <c r="C22" s="29" t="s">
        <v>25</v>
      </c>
      <c r="D22" s="30">
        <v>70</v>
      </c>
      <c r="E22" s="30">
        <f t="shared" si="0"/>
        <v>136.90809999999999</v>
      </c>
      <c r="F22" s="30"/>
      <c r="G22" s="27"/>
    </row>
    <row r="23" spans="1:7" s="18" customFormat="1" ht="13.2" x14ac:dyDescent="0.3">
      <c r="A23" s="27">
        <v>15</v>
      </c>
      <c r="B23" s="32" t="s">
        <v>31</v>
      </c>
      <c r="C23" s="29" t="s">
        <v>25</v>
      </c>
      <c r="D23" s="30">
        <v>70</v>
      </c>
      <c r="E23" s="30">
        <f t="shared" si="0"/>
        <v>136.90809999999999</v>
      </c>
      <c r="F23" s="30"/>
      <c r="G23" s="27"/>
    </row>
    <row r="24" spans="1:7" s="18" customFormat="1" ht="13.2" x14ac:dyDescent="0.3">
      <c r="A24" s="27">
        <v>16</v>
      </c>
      <c r="B24" s="32" t="s">
        <v>32</v>
      </c>
      <c r="C24" s="29" t="s">
        <v>25</v>
      </c>
      <c r="D24" s="30">
        <v>30</v>
      </c>
      <c r="E24" s="30">
        <f t="shared" si="0"/>
        <v>58.674900000000001</v>
      </c>
      <c r="F24" s="30"/>
      <c r="G24" s="27"/>
    </row>
    <row r="25" spans="1:7" s="15" customFormat="1" ht="13.2" x14ac:dyDescent="0.3">
      <c r="A25" s="27">
        <v>17</v>
      </c>
      <c r="B25" s="32" t="s">
        <v>33</v>
      </c>
      <c r="C25" s="29" t="s">
        <v>25</v>
      </c>
      <c r="D25" s="30">
        <v>80</v>
      </c>
      <c r="E25" s="30">
        <f t="shared" si="0"/>
        <v>156.46639999999999</v>
      </c>
      <c r="F25" s="30"/>
      <c r="G25" s="31"/>
    </row>
    <row r="26" spans="1:7" s="15" customFormat="1" ht="13.2" x14ac:dyDescent="0.3">
      <c r="A26" s="27">
        <v>18</v>
      </c>
      <c r="B26" s="32" t="s">
        <v>34</v>
      </c>
      <c r="C26" s="29" t="s">
        <v>25</v>
      </c>
      <c r="D26" s="30">
        <v>80</v>
      </c>
      <c r="E26" s="30">
        <f t="shared" si="0"/>
        <v>156.46639999999999</v>
      </c>
      <c r="F26" s="30"/>
      <c r="G26" s="31"/>
    </row>
    <row r="27" spans="1:7" s="15" customFormat="1" ht="13.2" x14ac:dyDescent="0.3">
      <c r="A27" s="27"/>
      <c r="B27" s="32"/>
      <c r="C27" s="29"/>
      <c r="D27" s="30"/>
      <c r="E27" s="30"/>
      <c r="F27" s="30"/>
      <c r="G27" s="31"/>
    </row>
    <row r="28" spans="1:7" s="15" customFormat="1" ht="15.6" x14ac:dyDescent="0.3">
      <c r="A28" s="27"/>
      <c r="B28" s="28" t="s">
        <v>58</v>
      </c>
      <c r="C28" s="29"/>
      <c r="D28" s="30"/>
      <c r="E28" s="30"/>
      <c r="F28" s="30"/>
      <c r="G28" s="31"/>
    </row>
    <row r="29" spans="1:7" s="15" customFormat="1" ht="13.2" x14ac:dyDescent="0.3">
      <c r="A29" s="27">
        <v>1</v>
      </c>
      <c r="B29" s="32" t="s">
        <v>39</v>
      </c>
      <c r="C29" s="29" t="s">
        <v>25</v>
      </c>
      <c r="D29" s="30">
        <v>70</v>
      </c>
      <c r="E29" s="30">
        <f t="shared" si="0"/>
        <v>136.90809999999999</v>
      </c>
      <c r="F29" s="30"/>
      <c r="G29" s="31"/>
    </row>
    <row r="30" spans="1:7" s="15" customFormat="1" ht="13.2" x14ac:dyDescent="0.3">
      <c r="A30" s="27">
        <v>2</v>
      </c>
      <c r="B30" s="32" t="s">
        <v>35</v>
      </c>
      <c r="C30" s="29" t="s">
        <v>25</v>
      </c>
      <c r="D30" s="30">
        <v>40</v>
      </c>
      <c r="E30" s="30">
        <f t="shared" si="0"/>
        <v>78.233199999999997</v>
      </c>
      <c r="F30" s="30"/>
      <c r="G30" s="31"/>
    </row>
    <row r="31" spans="1:7" s="15" customFormat="1" ht="13.2" x14ac:dyDescent="0.3">
      <c r="A31" s="27">
        <v>3</v>
      </c>
      <c r="B31" s="32" t="s">
        <v>36</v>
      </c>
      <c r="C31" s="29" t="s">
        <v>25</v>
      </c>
      <c r="D31" s="30">
        <v>40</v>
      </c>
      <c r="E31" s="30">
        <f t="shared" si="0"/>
        <v>78.233199999999997</v>
      </c>
      <c r="F31" s="30"/>
      <c r="G31" s="31"/>
    </row>
    <row r="32" spans="1:7" s="15" customFormat="1" ht="13.2" x14ac:dyDescent="0.3">
      <c r="A32" s="27"/>
      <c r="B32" s="32"/>
      <c r="C32" s="29"/>
      <c r="D32" s="30"/>
      <c r="E32" s="30"/>
      <c r="F32" s="30"/>
      <c r="G32" s="31"/>
    </row>
    <row r="33" spans="1:7" s="15" customFormat="1" ht="15.6" x14ac:dyDescent="0.3">
      <c r="A33" s="27"/>
      <c r="B33" s="28" t="s">
        <v>59</v>
      </c>
      <c r="C33" s="29"/>
      <c r="D33" s="30"/>
      <c r="E33" s="30"/>
      <c r="F33" s="30"/>
      <c r="G33" s="31"/>
    </row>
    <row r="34" spans="1:7" s="15" customFormat="1" ht="13.2" x14ac:dyDescent="0.3">
      <c r="A34" s="27">
        <v>1</v>
      </c>
      <c r="B34" s="32" t="s">
        <v>68</v>
      </c>
      <c r="C34" s="29" t="s">
        <v>25</v>
      </c>
      <c r="D34" s="30">
        <v>70</v>
      </c>
      <c r="E34" s="30">
        <f t="shared" si="0"/>
        <v>136.90809999999999</v>
      </c>
      <c r="F34" s="30"/>
      <c r="G34" s="31"/>
    </row>
    <row r="35" spans="1:7" s="15" customFormat="1" ht="13.2" x14ac:dyDescent="0.3">
      <c r="A35" s="27">
        <v>2</v>
      </c>
      <c r="B35" s="32" t="s">
        <v>40</v>
      </c>
      <c r="C35" s="29" t="s">
        <v>25</v>
      </c>
      <c r="D35" s="30">
        <v>50</v>
      </c>
      <c r="E35" s="30">
        <f t="shared" si="0"/>
        <v>97.791499999999999</v>
      </c>
      <c r="F35" s="30"/>
      <c r="G35" s="31"/>
    </row>
    <row r="36" spans="1:7" s="15" customFormat="1" ht="13.2" x14ac:dyDescent="0.3">
      <c r="A36" s="27"/>
      <c r="B36" s="32"/>
      <c r="C36" s="29"/>
      <c r="D36" s="30"/>
      <c r="E36" s="30"/>
      <c r="F36" s="30"/>
      <c r="G36" s="31"/>
    </row>
    <row r="37" spans="1:7" s="15" customFormat="1" ht="15.6" x14ac:dyDescent="0.3">
      <c r="A37" s="27"/>
      <c r="B37" s="28" t="s">
        <v>60</v>
      </c>
      <c r="C37" s="29"/>
      <c r="D37" s="30"/>
      <c r="E37" s="30"/>
      <c r="F37" s="30"/>
      <c r="G37" s="31"/>
    </row>
    <row r="38" spans="1:7" s="15" customFormat="1" ht="13.2" x14ac:dyDescent="0.3">
      <c r="A38" s="27">
        <v>1</v>
      </c>
      <c r="B38" s="32" t="s">
        <v>61</v>
      </c>
      <c r="C38" s="29" t="s">
        <v>25</v>
      </c>
      <c r="D38" s="30">
        <v>80</v>
      </c>
      <c r="E38" s="30">
        <f t="shared" si="0"/>
        <v>156.46639999999999</v>
      </c>
      <c r="F38" s="30"/>
      <c r="G38" s="31"/>
    </row>
    <row r="39" spans="1:7" s="15" customFormat="1" ht="13.2" x14ac:dyDescent="0.3">
      <c r="A39" s="27">
        <v>2</v>
      </c>
      <c r="B39" s="32" t="s">
        <v>41</v>
      </c>
      <c r="C39" s="29" t="s">
        <v>25</v>
      </c>
      <c r="D39" s="30">
        <v>70</v>
      </c>
      <c r="E39" s="30">
        <f t="shared" si="0"/>
        <v>136.90809999999999</v>
      </c>
      <c r="F39" s="30"/>
      <c r="G39" s="31"/>
    </row>
    <row r="40" spans="1:7" s="15" customFormat="1" ht="13.2" x14ac:dyDescent="0.3">
      <c r="A40" s="27">
        <v>3</v>
      </c>
      <c r="B40" s="32" t="s">
        <v>42</v>
      </c>
      <c r="C40" s="29" t="s">
        <v>25</v>
      </c>
      <c r="D40" s="30">
        <v>180</v>
      </c>
      <c r="E40" s="30">
        <f t="shared" si="0"/>
        <v>352.04939999999999</v>
      </c>
      <c r="F40" s="30"/>
      <c r="G40" s="31"/>
    </row>
    <row r="41" spans="1:7" s="15" customFormat="1" ht="13.2" x14ac:dyDescent="0.3">
      <c r="A41" s="27">
        <v>4</v>
      </c>
      <c r="B41" s="32" t="s">
        <v>69</v>
      </c>
      <c r="C41" s="29" t="s">
        <v>25</v>
      </c>
      <c r="D41" s="30">
        <v>80</v>
      </c>
      <c r="E41" s="30">
        <f t="shared" si="0"/>
        <v>156.46639999999999</v>
      </c>
      <c r="F41" s="30"/>
      <c r="G41" s="31"/>
    </row>
    <row r="42" spans="1:7" s="15" customFormat="1" ht="13.2" x14ac:dyDescent="0.3">
      <c r="A42" s="27"/>
      <c r="B42" s="32"/>
      <c r="C42" s="29"/>
      <c r="D42" s="30"/>
      <c r="E42" s="30"/>
      <c r="F42" s="30"/>
      <c r="G42" s="31"/>
    </row>
    <row r="43" spans="1:7" s="15" customFormat="1" ht="15.6" x14ac:dyDescent="0.3">
      <c r="A43" s="27"/>
      <c r="B43" s="28" t="s">
        <v>62</v>
      </c>
      <c r="C43" s="29"/>
      <c r="D43" s="30"/>
      <c r="E43" s="30"/>
      <c r="F43" s="30"/>
      <c r="G43" s="31"/>
    </row>
    <row r="44" spans="1:7" s="15" customFormat="1" ht="13.2" x14ac:dyDescent="0.3">
      <c r="A44" s="27">
        <v>1</v>
      </c>
      <c r="B44" s="32" t="s">
        <v>43</v>
      </c>
      <c r="C44" s="29" t="s">
        <v>25</v>
      </c>
      <c r="D44" s="30">
        <v>70</v>
      </c>
      <c r="E44" s="30">
        <f t="shared" si="0"/>
        <v>136.90809999999999</v>
      </c>
      <c r="F44" s="30"/>
      <c r="G44" s="31"/>
    </row>
    <row r="45" spans="1:7" x14ac:dyDescent="0.3">
      <c r="A45" s="27">
        <v>2</v>
      </c>
      <c r="B45" s="32" t="s">
        <v>44</v>
      </c>
      <c r="C45" s="29" t="s">
        <v>25</v>
      </c>
      <c r="D45" s="30">
        <v>50</v>
      </c>
      <c r="E45" s="30">
        <f t="shared" si="0"/>
        <v>97.791499999999999</v>
      </c>
      <c r="F45" s="30"/>
      <c r="G45" s="33"/>
    </row>
    <row r="46" spans="1:7" x14ac:dyDescent="0.3">
      <c r="A46" s="27">
        <v>3</v>
      </c>
      <c r="B46" s="32" t="s">
        <v>40</v>
      </c>
      <c r="C46" s="29" t="s">
        <v>25</v>
      </c>
      <c r="D46" s="30"/>
      <c r="E46" s="30">
        <f t="shared" si="0"/>
        <v>0</v>
      </c>
      <c r="F46" s="30"/>
      <c r="G46" s="33"/>
    </row>
    <row r="47" spans="1:7" x14ac:dyDescent="0.3">
      <c r="A47" s="27">
        <v>4</v>
      </c>
      <c r="B47" s="32" t="s">
        <v>45</v>
      </c>
      <c r="C47" s="29" t="s">
        <v>25</v>
      </c>
      <c r="D47" s="30"/>
      <c r="E47" s="30">
        <f t="shared" si="0"/>
        <v>0</v>
      </c>
      <c r="F47" s="30"/>
      <c r="G47" s="33"/>
    </row>
    <row r="48" spans="1:7" x14ac:dyDescent="0.3">
      <c r="A48" s="27">
        <v>5</v>
      </c>
      <c r="B48" s="32" t="s">
        <v>46</v>
      </c>
      <c r="C48" s="29" t="s">
        <v>25</v>
      </c>
      <c r="D48" s="30">
        <v>80</v>
      </c>
      <c r="E48" s="30">
        <f t="shared" si="0"/>
        <v>156.46639999999999</v>
      </c>
      <c r="F48" s="30"/>
      <c r="G48" s="33"/>
    </row>
    <row r="49" spans="1:7" x14ac:dyDescent="0.3">
      <c r="A49" s="27"/>
      <c r="B49" s="32"/>
      <c r="C49" s="29"/>
      <c r="D49" s="30"/>
      <c r="E49" s="30"/>
      <c r="F49" s="30"/>
      <c r="G49" s="33"/>
    </row>
    <row r="50" spans="1:7" ht="15.6" x14ac:dyDescent="0.3">
      <c r="A50" s="27"/>
      <c r="B50" s="28" t="s">
        <v>63</v>
      </c>
      <c r="C50" s="29"/>
      <c r="D50" s="30"/>
      <c r="E50" s="30"/>
      <c r="F50" s="30"/>
      <c r="G50" s="33"/>
    </row>
    <row r="51" spans="1:7" x14ac:dyDescent="0.3">
      <c r="A51" s="27">
        <v>1</v>
      </c>
      <c r="B51" s="32" t="s">
        <v>64</v>
      </c>
      <c r="C51" s="29" t="s">
        <v>25</v>
      </c>
      <c r="D51" s="30">
        <v>70</v>
      </c>
      <c r="E51" s="30">
        <f t="shared" si="0"/>
        <v>136.90809999999999</v>
      </c>
      <c r="F51" s="30"/>
      <c r="G51" s="33"/>
    </row>
    <row r="52" spans="1:7" x14ac:dyDescent="0.3">
      <c r="A52" s="27">
        <v>3</v>
      </c>
      <c r="B52" s="32" t="s">
        <v>65</v>
      </c>
      <c r="C52" s="29" t="s">
        <v>25</v>
      </c>
      <c r="D52" s="30">
        <v>40</v>
      </c>
      <c r="E52" s="30">
        <f t="shared" si="0"/>
        <v>78.233199999999997</v>
      </c>
      <c r="F52" s="30"/>
      <c r="G52" s="33"/>
    </row>
    <row r="53" spans="1:7" x14ac:dyDescent="0.3">
      <c r="A53" s="27">
        <v>4</v>
      </c>
      <c r="B53" s="32" t="s">
        <v>66</v>
      </c>
      <c r="C53" s="29" t="s">
        <v>25</v>
      </c>
      <c r="D53" s="30">
        <v>80</v>
      </c>
      <c r="E53" s="30">
        <f t="shared" si="0"/>
        <v>156.46639999999999</v>
      </c>
      <c r="F53" s="30"/>
      <c r="G53" s="33"/>
    </row>
    <row r="54" spans="1:7" x14ac:dyDescent="0.3">
      <c r="A54" s="27">
        <v>5</v>
      </c>
      <c r="B54" s="32" t="s">
        <v>67</v>
      </c>
      <c r="C54" s="29" t="s">
        <v>25</v>
      </c>
      <c r="D54" s="30">
        <v>103</v>
      </c>
      <c r="E54" s="30">
        <f t="shared" si="0"/>
        <v>201.45049</v>
      </c>
      <c r="F54" s="30"/>
      <c r="G54" s="33"/>
    </row>
    <row r="55" spans="1:7" x14ac:dyDescent="0.3">
      <c r="A55" s="27"/>
      <c r="B55" s="32"/>
      <c r="C55" s="29"/>
      <c r="D55" s="30"/>
      <c r="E55" s="30"/>
      <c r="F55" s="30"/>
      <c r="G55" s="33"/>
    </row>
    <row r="56" spans="1:7" ht="15.6" x14ac:dyDescent="0.3">
      <c r="A56" s="27"/>
      <c r="B56" s="28" t="s">
        <v>85</v>
      </c>
      <c r="C56" s="29"/>
      <c r="D56" s="30"/>
      <c r="E56" s="30"/>
      <c r="F56" s="30"/>
      <c r="G56" s="33"/>
    </row>
    <row r="57" spans="1:7" x14ac:dyDescent="0.25">
      <c r="A57" s="27">
        <v>1</v>
      </c>
      <c r="B57" s="38" t="s">
        <v>55</v>
      </c>
      <c r="C57" s="29" t="s">
        <v>25</v>
      </c>
      <c r="D57" s="30">
        <v>130</v>
      </c>
      <c r="E57" s="30">
        <f t="shared" si="0"/>
        <v>254.25790000000001</v>
      </c>
      <c r="F57" s="30"/>
      <c r="G57" s="33"/>
    </row>
    <row r="58" spans="1:7" x14ac:dyDescent="0.25">
      <c r="A58" s="27">
        <v>2</v>
      </c>
      <c r="B58" s="38" t="s">
        <v>86</v>
      </c>
      <c r="C58" s="29" t="s">
        <v>25</v>
      </c>
      <c r="D58" s="30">
        <v>130</v>
      </c>
      <c r="E58" s="30">
        <f t="shared" si="0"/>
        <v>254.25790000000001</v>
      </c>
      <c r="F58" s="30"/>
      <c r="G58" s="33"/>
    </row>
    <row r="59" spans="1:7" x14ac:dyDescent="0.25">
      <c r="A59" s="27">
        <v>3</v>
      </c>
      <c r="B59" s="38" t="s">
        <v>87</v>
      </c>
      <c r="C59" s="29" t="s">
        <v>25</v>
      </c>
      <c r="D59" s="30">
        <v>150</v>
      </c>
      <c r="E59" s="30">
        <f t="shared" si="0"/>
        <v>293.37450000000001</v>
      </c>
      <c r="F59" s="30"/>
      <c r="G59" s="33"/>
    </row>
    <row r="60" spans="1:7" x14ac:dyDescent="0.3">
      <c r="A60" s="27">
        <v>4</v>
      </c>
      <c r="B60" s="32" t="s">
        <v>56</v>
      </c>
      <c r="C60" s="29" t="s">
        <v>25</v>
      </c>
      <c r="D60" s="30">
        <v>160</v>
      </c>
      <c r="E60" s="30">
        <f t="shared" si="0"/>
        <v>312.93279999999999</v>
      </c>
      <c r="F60" s="30"/>
      <c r="G60" s="33"/>
    </row>
    <row r="61" spans="1:7" x14ac:dyDescent="0.3">
      <c r="A61" s="27">
        <v>5</v>
      </c>
      <c r="B61" s="32" t="s">
        <v>88</v>
      </c>
      <c r="C61" s="29" t="s">
        <v>25</v>
      </c>
      <c r="D61" s="30">
        <v>340</v>
      </c>
      <c r="E61" s="30">
        <f t="shared" si="0"/>
        <v>664.98220000000003</v>
      </c>
      <c r="F61" s="30"/>
      <c r="G61" s="33"/>
    </row>
    <row r="62" spans="1:7" x14ac:dyDescent="0.3">
      <c r="A62" s="27">
        <v>6</v>
      </c>
      <c r="B62" s="32" t="s">
        <v>89</v>
      </c>
      <c r="C62" s="29" t="s">
        <v>25</v>
      </c>
      <c r="D62" s="30">
        <v>160</v>
      </c>
      <c r="E62" s="30">
        <f t="shared" si="0"/>
        <v>312.93279999999999</v>
      </c>
      <c r="F62" s="30"/>
      <c r="G62" s="33"/>
    </row>
    <row r="63" spans="1:7" x14ac:dyDescent="0.3">
      <c r="A63" s="27">
        <v>7</v>
      </c>
      <c r="B63" s="32" t="s">
        <v>90</v>
      </c>
      <c r="C63" s="29" t="s">
        <v>25</v>
      </c>
      <c r="D63" s="30">
        <v>310</v>
      </c>
      <c r="E63" s="30">
        <f t="shared" si="0"/>
        <v>606.30729999999994</v>
      </c>
      <c r="F63" s="30"/>
      <c r="G63" s="33"/>
    </row>
    <row r="64" spans="1:7" x14ac:dyDescent="0.3">
      <c r="A64" s="27">
        <v>8</v>
      </c>
      <c r="B64" s="32" t="s">
        <v>91</v>
      </c>
      <c r="C64" s="29" t="s">
        <v>25</v>
      </c>
      <c r="D64" s="30">
        <v>100</v>
      </c>
      <c r="E64" s="30">
        <f t="shared" si="0"/>
        <v>195.583</v>
      </c>
      <c r="F64" s="30"/>
      <c r="G64" s="33"/>
    </row>
    <row r="65" spans="1:7" x14ac:dyDescent="0.3">
      <c r="A65" s="27">
        <v>9</v>
      </c>
      <c r="B65" s="32" t="s">
        <v>92</v>
      </c>
      <c r="C65" s="29" t="s">
        <v>25</v>
      </c>
      <c r="D65" s="30">
        <v>310</v>
      </c>
      <c r="E65" s="30">
        <f t="shared" si="0"/>
        <v>606.30729999999994</v>
      </c>
      <c r="F65" s="30"/>
      <c r="G65" s="33"/>
    </row>
    <row r="66" spans="1:7" x14ac:dyDescent="0.25">
      <c r="A66" s="27">
        <v>10</v>
      </c>
      <c r="B66" s="38" t="s">
        <v>93</v>
      </c>
      <c r="C66" s="29" t="s">
        <v>25</v>
      </c>
      <c r="D66" s="30">
        <v>440</v>
      </c>
      <c r="E66" s="30">
        <f t="shared" si="0"/>
        <v>860.5652</v>
      </c>
      <c r="F66" s="30"/>
      <c r="G66" s="33"/>
    </row>
    <row r="67" spans="1:7" x14ac:dyDescent="0.3">
      <c r="A67" s="27">
        <v>11</v>
      </c>
      <c r="B67" s="32" t="s">
        <v>94</v>
      </c>
      <c r="C67" s="29" t="s">
        <v>25</v>
      </c>
      <c r="D67" s="30">
        <v>800</v>
      </c>
      <c r="E67" s="30">
        <f t="shared" si="0"/>
        <v>1564.664</v>
      </c>
      <c r="F67" s="30"/>
      <c r="G67" s="33"/>
    </row>
    <row r="68" spans="1:7" x14ac:dyDescent="0.3">
      <c r="A68" s="27"/>
      <c r="B68" s="32"/>
      <c r="C68" s="29"/>
      <c r="D68" s="30"/>
      <c r="E68" s="30"/>
      <c r="F68" s="30"/>
      <c r="G68" s="33"/>
    </row>
    <row r="69" spans="1:7" ht="15.6" x14ac:dyDescent="0.3">
      <c r="A69" s="27"/>
      <c r="B69" s="37" t="s">
        <v>70</v>
      </c>
      <c r="C69" s="29"/>
      <c r="D69" s="30"/>
      <c r="E69" s="30"/>
      <c r="F69" s="30"/>
      <c r="G69" s="33"/>
    </row>
    <row r="70" spans="1:7" x14ac:dyDescent="0.25">
      <c r="A70" s="27">
        <v>1</v>
      </c>
      <c r="B70" s="38" t="s">
        <v>71</v>
      </c>
      <c r="C70" s="29" t="s">
        <v>25</v>
      </c>
      <c r="D70" s="30">
        <v>11</v>
      </c>
      <c r="E70" s="30">
        <f t="shared" si="0"/>
        <v>21.514129999999998</v>
      </c>
      <c r="F70" s="30"/>
      <c r="G70" s="33"/>
    </row>
    <row r="71" spans="1:7" x14ac:dyDescent="0.25">
      <c r="A71" s="27">
        <v>2</v>
      </c>
      <c r="B71" s="38" t="s">
        <v>72</v>
      </c>
      <c r="C71" s="29" t="s">
        <v>25</v>
      </c>
      <c r="D71" s="30">
        <v>8</v>
      </c>
      <c r="E71" s="30">
        <f t="shared" si="0"/>
        <v>15.64664</v>
      </c>
      <c r="F71" s="30"/>
      <c r="G71" s="33"/>
    </row>
    <row r="72" spans="1:7" x14ac:dyDescent="0.25">
      <c r="A72" s="27">
        <v>3</v>
      </c>
      <c r="B72" s="38" t="s">
        <v>73</v>
      </c>
      <c r="C72" s="29" t="s">
        <v>25</v>
      </c>
      <c r="D72" s="30">
        <v>6</v>
      </c>
      <c r="E72" s="30">
        <f t="shared" si="0"/>
        <v>11.73498</v>
      </c>
      <c r="F72" s="30"/>
      <c r="G72" s="33"/>
    </row>
    <row r="73" spans="1:7" x14ac:dyDescent="0.3">
      <c r="A73" s="27">
        <v>4</v>
      </c>
      <c r="B73" s="32" t="s">
        <v>74</v>
      </c>
      <c r="C73" s="29" t="s">
        <v>25</v>
      </c>
      <c r="D73" s="30">
        <v>6</v>
      </c>
      <c r="E73" s="30">
        <f t="shared" ref="E73:E74" si="1">D73*1.95583</f>
        <v>11.73498</v>
      </c>
      <c r="F73" s="30"/>
      <c r="G73" s="33"/>
    </row>
    <row r="74" spans="1:7" x14ac:dyDescent="0.3">
      <c r="A74" s="27">
        <v>5</v>
      </c>
      <c r="B74" s="32" t="s">
        <v>75</v>
      </c>
      <c r="C74" s="29" t="s">
        <v>25</v>
      </c>
      <c r="D74" s="30">
        <v>6</v>
      </c>
      <c r="E74" s="30">
        <f t="shared" si="1"/>
        <v>11.73498</v>
      </c>
      <c r="F74" s="30"/>
      <c r="G74" s="33"/>
    </row>
    <row r="75" spans="1:7" x14ac:dyDescent="0.25">
      <c r="A75" s="39"/>
      <c r="B75" s="40"/>
      <c r="C75" s="41"/>
      <c r="D75" s="42"/>
      <c r="E75" s="42"/>
      <c r="F75" s="42"/>
    </row>
    <row r="76" spans="1:7" x14ac:dyDescent="0.3">
      <c r="A76" s="39"/>
      <c r="B76" s="26"/>
      <c r="C76" s="41"/>
      <c r="D76" s="42"/>
      <c r="E76" s="42"/>
      <c r="F76" s="42"/>
    </row>
    <row r="77" spans="1:7" x14ac:dyDescent="0.3">
      <c r="A77" s="39"/>
      <c r="B77" s="26"/>
      <c r="C77" s="41"/>
      <c r="D77" s="42"/>
      <c r="E77" s="42"/>
      <c r="F77" s="42"/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 1</cp:lastModifiedBy>
  <cp:lastPrinted>2024-09-20T11:26:25Z</cp:lastPrinted>
  <dcterms:created xsi:type="dcterms:W3CDTF">2019-05-29T08:54:45Z</dcterms:created>
  <dcterms:modified xsi:type="dcterms:W3CDTF">2026-01-07T07:37:44Z</dcterms:modified>
</cp:coreProperties>
</file>