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6320" windowWidth="29040" windowHeight="15720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0" i="2" l="1"/>
  <c r="E161" i="2"/>
  <c r="E162" i="2"/>
  <c r="E15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9" i="2"/>
  <c r="E8" i="2" l="1"/>
  <c r="A2" i="2"/>
  <c r="B4" i="2"/>
</calcChain>
</file>

<file path=xl/sharedStrings.xml><?xml version="1.0" encoding="utf-8"?>
<sst xmlns="http://schemas.openxmlformats.org/spreadsheetml/2006/main" count="352" uniqueCount="193">
  <si>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</si>
  <si>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</si>
  <si>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</si>
  <si>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</si>
  <si>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</si>
  <si>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</si>
  <si>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</si>
  <si>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</si>
  <si>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</si>
  <si>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</si>
  <si>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</si>
  <si>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</si>
  <si>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</si>
  <si>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</si>
  <si>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</si>
  <si>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</si>
  <si>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</si>
  <si>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</si>
  <si>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</si>
  <si>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</si>
  <si>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</si>
  <si>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</si>
  <si>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</si>
  <si>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</si>
  <si>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</si>
  <si>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курс</t>
  </si>
  <si>
    <t>Медицински Център Спектро Институт по Медицинска Естетика</t>
  </si>
  <si>
    <t>Цветелина Пенчева Вачкова-Тошкова</t>
  </si>
  <si>
    <t>София</t>
  </si>
  <si>
    <t>Столична</t>
  </si>
  <si>
    <t>Тинтява</t>
  </si>
  <si>
    <t>Дианабад</t>
  </si>
  <si>
    <t>office@spectroima.com</t>
  </si>
  <si>
    <t>www:spectroima.com</t>
  </si>
  <si>
    <t>Регистратура и чакалня</t>
  </si>
  <si>
    <t>касов бон, фактура</t>
  </si>
  <si>
    <t>бр.</t>
  </si>
  <si>
    <t>Лифтинг Midface</t>
  </si>
  <si>
    <t>Шиен лифтинг</t>
  </si>
  <si>
    <t>Лифтинг midface и шиен едномоментна операция</t>
  </si>
  <si>
    <t>Корекция на горни клепачи двустранно</t>
  </si>
  <si>
    <t>Корекция на долни клепачи двустранно</t>
  </si>
  <si>
    <t>Корекция на горни и долни клепачи</t>
  </si>
  <si>
    <t>Ринопластика</t>
  </si>
  <si>
    <t>Корекция на върха на носа</t>
  </si>
  <si>
    <t>Отстраняване на мастното тяло на Биша</t>
  </si>
  <si>
    <t>Отопластика – корекция на уши</t>
  </si>
  <si>
    <t>Отопластика – корекция само на едното ухо</t>
  </si>
  <si>
    <t>Пластика на ушните лобулуси с продупчване на нова дупка</t>
  </si>
  <si>
    <t>Премахване на силиконов филър от устните</t>
  </si>
  <si>
    <t>Директен браулифт</t>
  </si>
  <si>
    <t>Липофилинг Лице (скули, назолабиални бръчки, устни, брада)</t>
  </si>
  <si>
    <t>Лазерна Липосукция и стягане на кожа на двойна брадичка</t>
  </si>
  <si>
    <t>Хирургична ексцизия на кожно образувание с хистологична верификация</t>
  </si>
  <si>
    <t>Естетична консултация, преглед от пластичен хирург</t>
  </si>
  <si>
    <t>Липофилинг Тяло на една зона</t>
  </si>
  <si>
    <t>Липофилинг на гърди</t>
  </si>
  <si>
    <t>Увеличаване на бюста с импланти</t>
  </si>
  <si>
    <t>Повдигане на бюста – мастопексия</t>
  </si>
  <si>
    <t>Повдигане на ареоли</t>
  </si>
  <si>
    <t>Увеличаване с импланти и повдигане на бюст</t>
  </si>
  <si>
    <t>Намаляване на бюста</t>
  </si>
  <si>
    <t>Намаляване и повдигане на бюста</t>
  </si>
  <si>
    <t>Корекция на инвертирани мамили</t>
  </si>
  <si>
    <t>Намаляване на ареолите</t>
  </si>
  <si>
    <t>Отстраняване на импланти</t>
  </si>
  <si>
    <t>Смяна на импланти</t>
  </si>
  <si>
    <t>Мастектомия</t>
  </si>
  <si>
    <t>Капсулектомия</t>
  </si>
  <si>
    <t>Гинекомастия</t>
  </si>
  <si>
    <t>Абдоминопластика</t>
  </si>
  <si>
    <t>Миниабдоминопластика</t>
  </si>
  <si>
    <t>Лифтинг на ръцете – брахиопластика + липосукция</t>
  </si>
  <si>
    <t>Хименопластика</t>
  </si>
  <si>
    <t>Лазерна Лабиопластика                              </t>
  </si>
  <si>
    <t>Реконструкция на гърда (два етапа)</t>
  </si>
  <si>
    <t>Едномоментна реконструкция</t>
  </si>
  <si>
    <t>Присаждане на коса с метод FUE малка зона</t>
  </si>
  <si>
    <t>Радиочестотен микронидълинг SylfirmX – 2 зони терапия против косопад</t>
  </si>
  <si>
    <t>Радиочестотен микронидълинг SylfirmX – 1 зона  терапия против косопад</t>
  </si>
  <si>
    <t>PRP – плазмотерапия  терапия против косопад</t>
  </si>
  <si>
    <t>Мезотерапия Hair plus 4 мл  терапия против косопад</t>
  </si>
  <si>
    <t>Лазерна лабиопластика</t>
  </si>
  <si>
    <t>Първичен гинекологичен преглед</t>
  </si>
  <si>
    <t>Вторичен гинекологичен преглед</t>
  </si>
  <si>
    <t>Първичен мамологичен преглед</t>
  </si>
  <si>
    <t>Коремен ултразвуков преглед</t>
  </si>
  <si>
    <t>Вагинален ултразвуков преглед</t>
  </si>
  <si>
    <t>Поставяне/сваляне на спирала с преглед</t>
  </si>
  <si>
    <t>Лазерна конизация с хистология</t>
  </si>
  <si>
    <t>Диатермокоагулация на маточна шийка</t>
  </si>
  <si>
    <t>Диатермокоагулация на кондиломи</t>
  </si>
  <si>
    <t>Химиокоагулация на кондиломи</t>
  </si>
  <si>
    <t>Химиокоагулация на маточна шийка</t>
  </si>
  <si>
    <t>Колпоскопия</t>
  </si>
  <si>
    <t>O-shot PRP плазмотерапия</t>
  </si>
  <si>
    <t>Биопсия</t>
  </si>
  <si>
    <t>Женска консултация – ултразвук</t>
  </si>
  <si>
    <t>Запис на детски сърдечни тонове</t>
  </si>
  <si>
    <t>Млечна жлеза – ултразвук</t>
  </si>
  <si>
    <t>Пълен профилактичен преглед (ултразвук, гинекологичен преглед, колпоскопия, цитонамазка и влагалищен секрет</t>
  </si>
  <si>
    <t>Лазерно премахване на кондиломи множество</t>
  </si>
  <si>
    <t>Лазерно интимно подмладяване 1 процедура</t>
  </si>
  <si>
    <t>Лазерна вапоризация на маточна шийка</t>
  </si>
  <si>
    <t>Хистероскопия диагностична</t>
  </si>
  <si>
    <t>Хистероскопия оперативна</t>
  </si>
  <si>
    <t>ContiCure стол 1 процедура</t>
  </si>
  <si>
    <t>ContiCure стол 3 процедури</t>
  </si>
  <si>
    <t>ContiCure стол 6 процедури</t>
  </si>
  <si>
    <t>ContiCure стол 8 процедури</t>
  </si>
  <si>
    <t>ContiCure стол 10 процедури</t>
  </si>
  <si>
    <t>Шокови вълни за засилване на потентността 1 процедура Gentle Pro</t>
  </si>
  <si>
    <t>Шокови вълни за засилване на потентността 10 процедури Gentle Pro</t>
  </si>
  <si>
    <t>Хирургично отстраняване на парафимоза</t>
  </si>
  <si>
    <t>Инцизия и дренаж на скротума и туника вагиналис</t>
  </si>
  <si>
    <t>Инцизия на пениса</t>
  </si>
  <si>
    <t>Инцизия на тестис</t>
  </si>
  <si>
    <t>Вземане на биопсичен материал от скротум</t>
  </si>
  <si>
    <t>Биопсия на простатата</t>
  </si>
  <si>
    <t>Контролна цистоскопия</t>
  </si>
  <si>
    <t>Цистоскопия</t>
  </si>
  <si>
    <t>Цистоскопия с ретроградна катетеризация</t>
  </si>
  <si>
    <t>Вазектомия</t>
  </si>
  <si>
    <t>Аблацио на препуциум при фимоза</t>
  </si>
  <si>
    <t>Операция на френулум с лазер</t>
  </si>
  <si>
    <t>Лазерно обрязване при фимоза</t>
  </si>
  <si>
    <t>Лазерно обрязване при фимоза с пълна упойка</t>
  </si>
  <si>
    <t>Микрохирургия – стерилитет</t>
  </si>
  <si>
    <t>Хидроцеле</t>
  </si>
  <si>
    <t>Висока резекция на вена тестикуларис</t>
  </si>
  <si>
    <t>Микрохирургия – варикоцеле</t>
  </si>
  <si>
    <t>Лазерна аблация на фисура</t>
  </si>
  <si>
    <t>Лазерна аблация на фистули</t>
  </si>
  <si>
    <t>Лазерно аблация на външни и вътрешни хемороиди</t>
  </si>
  <si>
    <t>Лазерна вапоризация/енуклеация на добр. ув. пр.</t>
  </si>
  <si>
    <t>Оперативно лечение при болест на Пейрони</t>
  </si>
  <si>
    <t>Слагане на стент</t>
  </si>
  <si>
    <t>Сваляне на стент</t>
  </si>
  <si>
    <t>Неоперативно отстраняване на парафимоза</t>
  </si>
  <si>
    <t>Неоперативно лечение на хемороиди една лигатура</t>
  </si>
  <si>
    <t>Уретротомия интерна</t>
  </si>
  <si>
    <t>Ту-ТУР</t>
  </si>
  <si>
    <t>Ехография на органи</t>
  </si>
  <si>
    <t>Инцизия на меки тъкани в областта на гениталиите</t>
  </si>
  <si>
    <t>FemiLift – Уринарна Инконтиненция 1 сесия</t>
  </si>
  <si>
    <t>FemiLift – Уринарна Инконтиненция 3 сесии</t>
  </si>
  <si>
    <t>Първичен преглед при уролог</t>
  </si>
  <si>
    <t>Вторичен преглед при уролог</t>
  </si>
  <si>
    <t>Лазерно премахване на кондиломи за 1 бр.</t>
  </si>
  <si>
    <t>Склеротерапия</t>
  </si>
  <si>
    <t>Лазерна Аблация</t>
  </si>
  <si>
    <t>Преглед с Ултразвук при съдов хирург</t>
  </si>
  <si>
    <t>Вторичен преглед при съдов хирург</t>
  </si>
  <si>
    <t>RTC на носни конхи</t>
  </si>
  <si>
    <t>Септопластика</t>
  </si>
  <si>
    <t>Септопластика с конхи</t>
  </si>
  <si>
    <t>Първичен преглед при оториноларинголог</t>
  </si>
  <si>
    <t>Вторичен преглед при оториноларинголог</t>
  </si>
  <si>
    <t>Взимане на биопсия от оториноларинголог</t>
  </si>
  <si>
    <t>Ехография на щитовидна жлеза</t>
  </si>
  <si>
    <t>Ехография на коремни органи</t>
  </si>
  <si>
    <t>Изследване с биоелектричен импеданс</t>
  </si>
  <si>
    <t>Съставяне на индивидуален диетичен режим</t>
  </si>
  <si>
    <t>Пакет изсл.с биоел.импеданс и изготвяне на индивид.диет.режим</t>
  </si>
  <si>
    <t>Индивидуално обучение на пациент с диабет</t>
  </si>
  <si>
    <t>Първичен преглед при ендокринолог</t>
  </si>
  <si>
    <t>Хранителна непоносимост изследва 60 хранителни продукти (млечни, месни, зърнени, морски, зеленчуци, плодове, подправки, ядки)</t>
  </si>
  <si>
    <t>Акне Жени 30 показателя хормони, храни, витамини, чернодробни ензими</t>
  </si>
  <si>
    <t>Акне Мъже 30 показателя хормони, храни, витамини, чернодробни ензими</t>
  </si>
  <si>
    <t>Естетика Алергени 300 показателя – полени, микроорганизми, акари, насекоми, животни, храни и други</t>
  </si>
  <si>
    <t>Непоносимост към лактоза</t>
  </si>
  <si>
    <t>Непоносимост към глутен</t>
  </si>
  <si>
    <t>Непоносимост към фруктоза генетично изследване</t>
  </si>
  <si>
    <t>Консултация с психолог</t>
  </si>
  <si>
    <t>Предоперативна консултация с психолог</t>
  </si>
  <si>
    <t>Постоперативна консултация с психолог</t>
  </si>
  <si>
    <t>Консултация с психолог 4 сесии</t>
  </si>
  <si>
    <t>Mayer’s Cocktail – Енергия инфузионна терапия</t>
  </si>
  <si>
    <t>Детокс инфузионна терапия</t>
  </si>
  <si>
    <t>Имунитет инфузионна терапия</t>
  </si>
  <si>
    <t>Body fit инфузионна терапия</t>
  </si>
  <si>
    <t>Красота / Колаген инфузионна терапия</t>
  </si>
  <si>
    <t>Против хронична болка при дископатии, неврити</t>
  </si>
  <si>
    <t>Против махмурлук инфузионна терапия</t>
  </si>
  <si>
    <t>За НЕЯ  инфузионна терапия</t>
  </si>
  <si>
    <t>За НЕГО инфузионна терапия</t>
  </si>
  <si>
    <t xml:space="preserve">седация преди манипулация/ процедура </t>
  </si>
  <si>
    <t>Терапия с ботулинов токсин  1 ЕД.</t>
  </si>
  <si>
    <t>Против изпотяване</t>
  </si>
  <si>
    <t>Бруксизъм (стискане на челюст)</t>
  </si>
  <si>
    <t>Ед.</t>
  </si>
  <si>
    <t>Пациент BGN</t>
  </si>
  <si>
    <t>Пациент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</si>
</sst>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3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spectroim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5" t="s">
        <v>26</v>
      </c>
      <c r="B1" s="36"/>
      <c r="C1" s="36"/>
      <c r="D1" s="36"/>
      <c r="E1" s="36"/>
      <c r="F1" s="37"/>
    </row>
    <row r="2" spans="1:6" ht="15.75" x14ac:dyDescent="0.25">
      <c r="A2" s="38" t="s">
        <v>1</v>
      </c>
      <c r="B2" s="39"/>
      <c r="C2" s="39"/>
      <c r="D2" s="39"/>
      <c r="E2" s="39"/>
      <c r="F2" s="40"/>
    </row>
    <row r="3" spans="1:6" ht="15.75" x14ac:dyDescent="0.25">
      <c r="A3" s="41" t="s">
        <v>4</v>
      </c>
      <c r="B3" s="42">
        <v>206015185</v>
      </c>
      <c r="C3" s="43" t="s">
        <v>5</v>
      </c>
      <c r="D3" s="42">
        <v>2208131518</v>
      </c>
      <c r="E3" s="43" t="s">
        <v>6</v>
      </c>
      <c r="F3" s="44">
        <v>1000</v>
      </c>
    </row>
    <row r="4" spans="1:6" ht="15.75" x14ac:dyDescent="0.25">
      <c r="A4" s="45" t="s">
        <v>27</v>
      </c>
      <c r="B4" s="46"/>
      <c r="C4" s="46"/>
      <c r="D4" s="46"/>
      <c r="E4" s="46"/>
      <c r="F4" s="47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41" t="s">
        <v>7</v>
      </c>
      <c r="B6" s="42" t="s">
        <v>28</v>
      </c>
      <c r="C6" s="43" t="s">
        <v>8</v>
      </c>
      <c r="D6" s="42" t="s">
        <v>29</v>
      </c>
      <c r="E6" s="43" t="s">
        <v>9</v>
      </c>
      <c r="F6" s="44" t="s">
        <v>28</v>
      </c>
    </row>
    <row r="7" spans="1:6" ht="15.75" x14ac:dyDescent="0.25">
      <c r="A7" s="38" t="s">
        <v>11</v>
      </c>
      <c r="B7" s="39"/>
      <c r="C7" s="39"/>
      <c r="D7" s="39"/>
      <c r="E7" s="39"/>
      <c r="F7" s="40"/>
    </row>
    <row r="8" spans="1:6" ht="15.75" x14ac:dyDescent="0.25">
      <c r="A8" s="41" t="s">
        <v>10</v>
      </c>
      <c r="B8" s="42" t="s">
        <v>30</v>
      </c>
      <c r="C8" s="43" t="s">
        <v>14</v>
      </c>
      <c r="D8" s="42">
        <v>120</v>
      </c>
      <c r="E8" s="43" t="s">
        <v>13</v>
      </c>
      <c r="F8" s="44" t="s">
        <v>31</v>
      </c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75" x14ac:dyDescent="0.25">
      <c r="A10" s="45"/>
      <c r="B10" s="46"/>
      <c r="C10" s="46"/>
      <c r="D10" s="46"/>
      <c r="E10" s="46"/>
      <c r="F10" s="47"/>
    </row>
    <row r="11" spans="1:6" ht="15.75" x14ac:dyDescent="0.25">
      <c r="A11" s="38" t="s">
        <v>12</v>
      </c>
      <c r="B11" s="39"/>
      <c r="C11" s="39"/>
      <c r="D11" s="39"/>
      <c r="E11" s="39"/>
      <c r="F11" s="40"/>
    </row>
    <row r="12" spans="1:6" ht="16.5" thickBot="1" x14ac:dyDescent="0.3">
      <c r="A12" s="51" t="s">
        <v>2</v>
      </c>
      <c r="B12" s="52" t="s">
        <v>32</v>
      </c>
      <c r="C12" s="53" t="s">
        <v>3</v>
      </c>
      <c r="D12" s="54">
        <v>882743738</v>
      </c>
      <c r="E12" s="53"/>
      <c r="F12" s="55"/>
    </row>
    <row r="13" spans="1:6" ht="19.5" customHeight="1" thickBot="1" x14ac:dyDescent="0.3">
      <c r="A13" s="56"/>
      <c r="B13" s="57"/>
      <c r="C13" s="57"/>
      <c r="D13" s="57"/>
      <c r="E13" s="57"/>
      <c r="F13" s="57"/>
    </row>
    <row r="14" spans="1:6" ht="19.5" customHeight="1" x14ac:dyDescent="0.25">
      <c r="A14" s="58" t="s">
        <v>33</v>
      </c>
      <c r="B14" s="36"/>
      <c r="C14" s="36"/>
      <c r="D14" s="36"/>
      <c r="E14" s="36"/>
      <c r="F14" s="37"/>
    </row>
    <row r="15" spans="1:6" ht="23.25" customHeight="1" x14ac:dyDescent="0.25">
      <c r="A15" s="59" t="s">
        <v>16</v>
      </c>
      <c r="B15" s="60"/>
      <c r="C15" s="60"/>
      <c r="D15" s="60"/>
      <c r="E15" s="60"/>
      <c r="F15" s="61"/>
    </row>
    <row r="16" spans="1:6" ht="15.75" x14ac:dyDescent="0.25">
      <c r="A16" s="62" t="s">
        <v>34</v>
      </c>
      <c r="B16" s="63"/>
      <c r="C16" s="63"/>
      <c r="D16" s="63"/>
      <c r="E16" s="63"/>
      <c r="F16" s="64"/>
    </row>
    <row r="17" spans="1:6" ht="42.75" customHeight="1" x14ac:dyDescent="0.25">
      <c r="A17" s="65" t="s">
        <v>17</v>
      </c>
      <c r="B17" s="66"/>
      <c r="C17" s="66"/>
      <c r="D17" s="66"/>
      <c r="E17" s="66"/>
      <c r="F17" s="67"/>
    </row>
    <row r="18" spans="1:6" ht="59.25" customHeight="1" x14ac:dyDescent="0.25">
      <c r="A18" s="62" t="s">
        <v>35</v>
      </c>
      <c r="B18" s="63"/>
      <c r="C18" s="63"/>
      <c r="D18" s="63"/>
      <c r="E18" s="63"/>
      <c r="F18" s="64"/>
    </row>
    <row r="19" spans="1:6" ht="42.75" customHeight="1" x14ac:dyDescent="0.25">
      <c r="A19" s="65" t="s">
        <v>18</v>
      </c>
      <c r="B19" s="66"/>
      <c r="C19" s="66"/>
      <c r="D19" s="66"/>
      <c r="E19" s="66"/>
      <c r="F19" s="6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0"/>
  <sheetViews>
    <sheetView topLeftCell="A155" zoomScale="87" zoomScaleNormal="87" workbookViewId="0">
      <selection activeCell="H177" sqref="A1:H177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7" width="10.28515625" style="3" customWidth="1"/>
    <col min="8" max="16384" width="9.140625" style="3"/>
  </cols>
  <sheetData>
    <row r="1" spans="1:8" s="2" customFormat="1" ht="50.25" customHeight="1" x14ac:dyDescent="0.25">
      <c r="A1" s="14" t="s">
        <v>19</v>
      </c>
      <c r="B1" s="14"/>
      <c r="C1" s="14"/>
      <c r="D1" s="14"/>
      <c r="E1" s="14"/>
      <c r="F1" s="14"/>
      <c r="G1" s="14"/>
    </row>
    <row r="2" spans="1:8" ht="49.5" customHeight="1" x14ac:dyDescent="0.25">
      <c r="A2" s="16" t="str">
        <f>InfoHospital!A1</f>
        <v>Медицински Център Спектро Институт по Медицинска Естетика</v>
      </c>
      <c r="B2" s="16"/>
      <c r="C2" s="16"/>
      <c r="D2" s="16"/>
      <c r="E2" s="16"/>
      <c r="F2" s="16"/>
      <c r="G2" s="16"/>
    </row>
    <row r="3" spans="1:8" ht="49.5" customHeight="1" x14ac:dyDescent="0.25">
      <c r="A3" s="17" t="s">
        <v>1</v>
      </c>
      <c r="B3" s="17"/>
      <c r="C3" s="17"/>
      <c r="D3" s="17"/>
      <c r="E3" s="17"/>
      <c r="F3" s="17"/>
      <c r="G3" s="17"/>
    </row>
    <row r="4" spans="1:8" ht="15.75" x14ac:dyDescent="0.25">
      <c r="A4" s="18" t="s">
        <v>4</v>
      </c>
      <c r="B4" s="19">
        <f>InfoHospital!B3</f>
        <v>206015185</v>
      </c>
      <c r="C4" s="20"/>
      <c r="D4" s="20"/>
      <c r="E4" s="20"/>
      <c r="F4" s="20"/>
      <c r="G4" s="20"/>
    </row>
    <row r="5" spans="1:8" ht="25.5" customHeight="1" x14ac:dyDescent="0.25">
      <c r="A5" s="21"/>
      <c r="B5" s="21"/>
      <c r="C5" s="21"/>
      <c r="D5" s="21"/>
      <c r="E5" s="21"/>
      <c r="F5" s="21"/>
      <c r="G5" s="21"/>
    </row>
    <row r="6" spans="1:8" s="5" customFormat="1" ht="24.75" customHeight="1" x14ac:dyDescent="0.25">
      <c r="A6" s="15" t="s">
        <v>22</v>
      </c>
      <c r="B6" s="15" t="s">
        <v>15</v>
      </c>
      <c r="C6" s="15" t="s">
        <v>24</v>
      </c>
      <c r="D6" s="15" t="s">
        <v>20</v>
      </c>
      <c r="E6" s="15"/>
      <c r="F6" s="15"/>
      <c r="G6" s="15"/>
    </row>
    <row r="7" spans="1:8" s="6" customFormat="1" ht="51.75" customHeight="1" x14ac:dyDescent="0.25">
      <c r="A7" s="15"/>
      <c r="B7" s="15"/>
      <c r="C7" s="15"/>
      <c r="D7" s="13" t="s">
        <v>191</v>
      </c>
      <c r="E7" s="13" t="s">
        <v>192</v>
      </c>
      <c r="F7" s="13" t="s">
        <v>21</v>
      </c>
      <c r="G7" s="13" t="s">
        <v>23</v>
      </c>
      <c r="H7" s="6" t="s">
        <v>25</v>
      </c>
    </row>
    <row r="8" spans="1:8" s="4" customFormat="1" ht="12.75" x14ac:dyDescent="0.25">
      <c r="A8" s="22"/>
      <c r="B8" s="23" t="s">
        <v>54</v>
      </c>
      <c r="C8" s="24" t="s">
        <v>36</v>
      </c>
      <c r="D8" s="25">
        <v>90</v>
      </c>
      <c r="E8" s="25">
        <f>D8/H8</f>
        <v>46.016269307659663</v>
      </c>
      <c r="F8" s="25"/>
      <c r="G8" s="25"/>
      <c r="H8" s="4">
        <v>1.95583</v>
      </c>
    </row>
    <row r="9" spans="1:8" s="7" customFormat="1" ht="12.75" x14ac:dyDescent="0.25">
      <c r="A9" s="22"/>
      <c r="B9" s="23" t="s">
        <v>53</v>
      </c>
      <c r="C9" s="24" t="s">
        <v>36</v>
      </c>
      <c r="D9" s="25">
        <v>480</v>
      </c>
      <c r="E9" s="25">
        <f>D9/H9</f>
        <v>245.42010297418489</v>
      </c>
      <c r="F9" s="25"/>
      <c r="G9" s="25"/>
      <c r="H9" s="4">
        <v>1.95583</v>
      </c>
    </row>
    <row r="10" spans="1:8" s="7" customFormat="1" ht="12.75" x14ac:dyDescent="0.25">
      <c r="A10" s="22"/>
      <c r="B10" s="23" t="s">
        <v>37</v>
      </c>
      <c r="C10" s="24" t="s">
        <v>36</v>
      </c>
      <c r="D10" s="25">
        <v>10000</v>
      </c>
      <c r="E10" s="25">
        <f t="shared" ref="E10:E72" si="0">D10/H10</f>
        <v>5112.9188119621849</v>
      </c>
      <c r="F10" s="25"/>
      <c r="G10" s="25"/>
      <c r="H10" s="4">
        <v>1.95583</v>
      </c>
    </row>
    <row r="11" spans="1:8" s="7" customFormat="1" ht="12.75" x14ac:dyDescent="0.25">
      <c r="A11" s="22"/>
      <c r="B11" s="23" t="s">
        <v>38</v>
      </c>
      <c r="C11" s="24" t="s">
        <v>36</v>
      </c>
      <c r="D11" s="25">
        <v>5200</v>
      </c>
      <c r="E11" s="25">
        <f t="shared" si="0"/>
        <v>2658.7177822203362</v>
      </c>
      <c r="F11" s="25"/>
      <c r="G11" s="25"/>
      <c r="H11" s="4">
        <v>1.95583</v>
      </c>
    </row>
    <row r="12" spans="1:8" s="7" customFormat="1" ht="12.75" x14ac:dyDescent="0.25">
      <c r="A12" s="22"/>
      <c r="B12" s="23" t="s">
        <v>39</v>
      </c>
      <c r="C12" s="24" t="s">
        <v>36</v>
      </c>
      <c r="D12" s="25">
        <v>13000</v>
      </c>
      <c r="E12" s="25">
        <f t="shared" si="0"/>
        <v>6646.7944555508402</v>
      </c>
      <c r="F12" s="25"/>
      <c r="G12" s="25"/>
      <c r="H12" s="4">
        <v>1.95583</v>
      </c>
    </row>
    <row r="13" spans="1:8" s="7" customFormat="1" ht="12.75" x14ac:dyDescent="0.25">
      <c r="A13" s="22"/>
      <c r="B13" s="23" t="s">
        <v>40</v>
      </c>
      <c r="C13" s="24" t="s">
        <v>36</v>
      </c>
      <c r="D13" s="25">
        <v>2800</v>
      </c>
      <c r="E13" s="25">
        <f t="shared" si="0"/>
        <v>1431.6172673494118</v>
      </c>
      <c r="F13" s="25"/>
      <c r="G13" s="25"/>
      <c r="H13" s="4">
        <v>1.95583</v>
      </c>
    </row>
    <row r="14" spans="1:8" s="7" customFormat="1" ht="12.75" x14ac:dyDescent="0.25">
      <c r="A14" s="22"/>
      <c r="B14" s="23" t="s">
        <v>41</v>
      </c>
      <c r="C14" s="24" t="s">
        <v>36</v>
      </c>
      <c r="D14" s="25">
        <v>3500</v>
      </c>
      <c r="E14" s="25">
        <f t="shared" si="0"/>
        <v>1789.5215841867648</v>
      </c>
      <c r="F14" s="25"/>
      <c r="G14" s="25"/>
      <c r="H14" s="4">
        <v>1.95583</v>
      </c>
    </row>
    <row r="15" spans="1:8" s="7" customFormat="1" ht="12.75" x14ac:dyDescent="0.25">
      <c r="A15" s="22"/>
      <c r="B15" s="23" t="s">
        <v>42</v>
      </c>
      <c r="C15" s="24" t="s">
        <v>36</v>
      </c>
      <c r="D15" s="25">
        <v>5000</v>
      </c>
      <c r="E15" s="25">
        <f t="shared" si="0"/>
        <v>2556.4594059810925</v>
      </c>
      <c r="F15" s="25"/>
      <c r="G15" s="25"/>
      <c r="H15" s="4">
        <v>1.95583</v>
      </c>
    </row>
    <row r="16" spans="1:8" s="4" customFormat="1" ht="12.75" x14ac:dyDescent="0.25">
      <c r="A16" s="22"/>
      <c r="B16" s="23" t="s">
        <v>43</v>
      </c>
      <c r="C16" s="24" t="s">
        <v>36</v>
      </c>
      <c r="D16" s="25">
        <v>10000</v>
      </c>
      <c r="E16" s="25">
        <f t="shared" si="0"/>
        <v>5112.9188119621849</v>
      </c>
      <c r="F16" s="25"/>
      <c r="G16" s="25"/>
      <c r="H16" s="4">
        <v>1.95583</v>
      </c>
    </row>
    <row r="17" spans="1:8" s="4" customFormat="1" ht="12.75" x14ac:dyDescent="0.25">
      <c r="A17" s="22"/>
      <c r="B17" s="23" t="s">
        <v>44</v>
      </c>
      <c r="C17" s="24" t="s">
        <v>36</v>
      </c>
      <c r="D17" s="25">
        <v>4000</v>
      </c>
      <c r="E17" s="25">
        <f t="shared" si="0"/>
        <v>2045.1675247848739</v>
      </c>
      <c r="F17" s="25"/>
      <c r="G17" s="25"/>
      <c r="H17" s="4">
        <v>1.95583</v>
      </c>
    </row>
    <row r="18" spans="1:8" s="7" customFormat="1" ht="12.75" x14ac:dyDescent="0.25">
      <c r="A18" s="22"/>
      <c r="B18" s="23" t="s">
        <v>45</v>
      </c>
      <c r="C18" s="24" t="s">
        <v>36</v>
      </c>
      <c r="D18" s="25">
        <v>4000</v>
      </c>
      <c r="E18" s="25">
        <f t="shared" si="0"/>
        <v>2045.1675247848739</v>
      </c>
      <c r="F18" s="25"/>
      <c r="G18" s="25"/>
      <c r="H18" s="4">
        <v>1.95583</v>
      </c>
    </row>
    <row r="19" spans="1:8" s="7" customFormat="1" ht="12.75" x14ac:dyDescent="0.25">
      <c r="A19" s="22"/>
      <c r="B19" s="23" t="s">
        <v>46</v>
      </c>
      <c r="C19" s="24" t="s">
        <v>36</v>
      </c>
      <c r="D19" s="25">
        <v>3600</v>
      </c>
      <c r="E19" s="25">
        <f t="shared" si="0"/>
        <v>1840.6507723063867</v>
      </c>
      <c r="F19" s="25"/>
      <c r="G19" s="25"/>
      <c r="H19" s="4">
        <v>1.95583</v>
      </c>
    </row>
    <row r="20" spans="1:8" s="7" customFormat="1" ht="12.75" x14ac:dyDescent="0.25">
      <c r="A20" s="22"/>
      <c r="B20" s="23" t="s">
        <v>47</v>
      </c>
      <c r="C20" s="24" t="s">
        <v>36</v>
      </c>
      <c r="D20" s="25">
        <v>2200</v>
      </c>
      <c r="E20" s="25">
        <f t="shared" si="0"/>
        <v>1124.8421386316807</v>
      </c>
      <c r="F20" s="25"/>
      <c r="G20" s="25"/>
      <c r="H20" s="4">
        <v>1.95583</v>
      </c>
    </row>
    <row r="21" spans="1:8" s="4" customFormat="1" ht="12.75" x14ac:dyDescent="0.25">
      <c r="A21" s="22"/>
      <c r="B21" s="23" t="s">
        <v>48</v>
      </c>
      <c r="C21" s="24" t="s">
        <v>36</v>
      </c>
      <c r="D21" s="25">
        <v>300</v>
      </c>
      <c r="E21" s="25">
        <f t="shared" si="0"/>
        <v>153.38756435886555</v>
      </c>
      <c r="F21" s="25"/>
      <c r="G21" s="25"/>
      <c r="H21" s="4">
        <v>1.95583</v>
      </c>
    </row>
    <row r="22" spans="1:8" s="4" customFormat="1" ht="12.75" x14ac:dyDescent="0.25">
      <c r="A22" s="22"/>
      <c r="B22" s="23" t="s">
        <v>49</v>
      </c>
      <c r="C22" s="24" t="s">
        <v>36</v>
      </c>
      <c r="D22" s="25">
        <v>3000</v>
      </c>
      <c r="E22" s="25">
        <f t="shared" si="0"/>
        <v>1533.8756435886555</v>
      </c>
      <c r="F22" s="25"/>
      <c r="G22" s="25"/>
      <c r="H22" s="4">
        <v>1.95583</v>
      </c>
    </row>
    <row r="23" spans="1:8" s="4" customFormat="1" ht="12.75" x14ac:dyDescent="0.25">
      <c r="A23" s="22"/>
      <c r="B23" s="23" t="s">
        <v>50</v>
      </c>
      <c r="C23" s="24" t="s">
        <v>36</v>
      </c>
      <c r="D23" s="25">
        <v>4000</v>
      </c>
      <c r="E23" s="25">
        <f t="shared" si="0"/>
        <v>2045.1675247848739</v>
      </c>
      <c r="F23" s="25"/>
      <c r="G23" s="25"/>
      <c r="H23" s="4">
        <v>1.95583</v>
      </c>
    </row>
    <row r="24" spans="1:8" s="4" customFormat="1" ht="12.75" x14ac:dyDescent="0.25">
      <c r="A24" s="22"/>
      <c r="B24" s="23" t="s">
        <v>51</v>
      </c>
      <c r="C24" s="24" t="s">
        <v>36</v>
      </c>
      <c r="D24" s="25">
        <v>2500</v>
      </c>
      <c r="E24" s="25">
        <f t="shared" si="0"/>
        <v>1278.2297029905462</v>
      </c>
      <c r="F24" s="25"/>
      <c r="G24" s="25"/>
      <c r="H24" s="4">
        <v>1.95583</v>
      </c>
    </row>
    <row r="25" spans="1:8" s="4" customFormat="1" ht="12.75" x14ac:dyDescent="0.25">
      <c r="A25" s="22"/>
      <c r="B25" s="23" t="s">
        <v>52</v>
      </c>
      <c r="C25" s="24" t="s">
        <v>36</v>
      </c>
      <c r="D25" s="25">
        <v>2500</v>
      </c>
      <c r="E25" s="25">
        <f t="shared" si="0"/>
        <v>1278.2297029905462</v>
      </c>
      <c r="F25" s="25"/>
      <c r="G25" s="25"/>
      <c r="H25" s="4">
        <v>1.95583</v>
      </c>
    </row>
    <row r="26" spans="1:8" s="4" customFormat="1" ht="12.75" x14ac:dyDescent="0.25">
      <c r="A26" s="22"/>
      <c r="B26" s="23" t="s">
        <v>55</v>
      </c>
      <c r="C26" s="24" t="s">
        <v>36</v>
      </c>
      <c r="D26" s="25">
        <v>1800</v>
      </c>
      <c r="E26" s="25">
        <f t="shared" si="0"/>
        <v>920.32538615319334</v>
      </c>
      <c r="F26" s="25"/>
      <c r="G26" s="25"/>
      <c r="H26" s="4">
        <v>1.95583</v>
      </c>
    </row>
    <row r="27" spans="1:8" s="4" customFormat="1" ht="12.75" x14ac:dyDescent="0.25">
      <c r="A27" s="22"/>
      <c r="B27" s="23" t="s">
        <v>56</v>
      </c>
      <c r="C27" s="24" t="s">
        <v>36</v>
      </c>
      <c r="D27" s="25">
        <v>4000</v>
      </c>
      <c r="E27" s="25">
        <f t="shared" si="0"/>
        <v>2045.1675247848739</v>
      </c>
      <c r="F27" s="25"/>
      <c r="G27" s="25"/>
      <c r="H27" s="4">
        <v>1.95583</v>
      </c>
    </row>
    <row r="28" spans="1:8" s="4" customFormat="1" ht="12.75" x14ac:dyDescent="0.25">
      <c r="A28" s="22"/>
      <c r="B28" s="23" t="s">
        <v>57</v>
      </c>
      <c r="C28" s="24" t="s">
        <v>36</v>
      </c>
      <c r="D28" s="25">
        <v>11000</v>
      </c>
      <c r="E28" s="25">
        <f t="shared" si="0"/>
        <v>5624.210693158403</v>
      </c>
      <c r="F28" s="25"/>
      <c r="G28" s="25"/>
      <c r="H28" s="4">
        <v>1.95583</v>
      </c>
    </row>
    <row r="29" spans="1:8" s="4" customFormat="1" ht="12.75" x14ac:dyDescent="0.25">
      <c r="A29" s="22"/>
      <c r="B29" s="23" t="s">
        <v>58</v>
      </c>
      <c r="C29" s="24" t="s">
        <v>36</v>
      </c>
      <c r="D29" s="25">
        <v>8000</v>
      </c>
      <c r="E29" s="25">
        <f t="shared" si="0"/>
        <v>4090.3350495697478</v>
      </c>
      <c r="F29" s="25"/>
      <c r="G29" s="25"/>
      <c r="H29" s="4">
        <v>1.95583</v>
      </c>
    </row>
    <row r="30" spans="1:8" x14ac:dyDescent="0.25">
      <c r="A30" s="22"/>
      <c r="B30" s="23" t="s">
        <v>59</v>
      </c>
      <c r="C30" s="24" t="s">
        <v>36</v>
      </c>
      <c r="D30" s="25">
        <v>3500</v>
      </c>
      <c r="E30" s="25">
        <f t="shared" si="0"/>
        <v>1789.5215841867648</v>
      </c>
      <c r="F30" s="25"/>
      <c r="G30" s="25"/>
      <c r="H30" s="4">
        <v>1.95583</v>
      </c>
    </row>
    <row r="31" spans="1:8" x14ac:dyDescent="0.25">
      <c r="A31" s="22"/>
      <c r="B31" s="23" t="s">
        <v>60</v>
      </c>
      <c r="C31" s="24" t="s">
        <v>36</v>
      </c>
      <c r="D31" s="25">
        <v>15000</v>
      </c>
      <c r="E31" s="25">
        <f t="shared" si="0"/>
        <v>7669.3782179432774</v>
      </c>
      <c r="F31" s="25"/>
      <c r="G31" s="25"/>
      <c r="H31" s="4">
        <v>1.95583</v>
      </c>
    </row>
    <row r="32" spans="1:8" x14ac:dyDescent="0.25">
      <c r="A32" s="22"/>
      <c r="B32" s="23" t="s">
        <v>61</v>
      </c>
      <c r="C32" s="24" t="s">
        <v>36</v>
      </c>
      <c r="D32" s="25">
        <v>10000</v>
      </c>
      <c r="E32" s="25">
        <f t="shared" si="0"/>
        <v>5112.9188119621849</v>
      </c>
      <c r="F32" s="25"/>
      <c r="G32" s="25"/>
      <c r="H32" s="4">
        <v>1.95583</v>
      </c>
    </row>
    <row r="33" spans="1:8" x14ac:dyDescent="0.25">
      <c r="A33" s="22"/>
      <c r="B33" s="23" t="s">
        <v>62</v>
      </c>
      <c r="C33" s="24" t="s">
        <v>36</v>
      </c>
      <c r="D33" s="25">
        <v>9500</v>
      </c>
      <c r="E33" s="25">
        <f t="shared" si="0"/>
        <v>4857.2728713640754</v>
      </c>
      <c r="F33" s="25"/>
      <c r="G33" s="25"/>
      <c r="H33" s="4">
        <v>1.95583</v>
      </c>
    </row>
    <row r="34" spans="1:8" x14ac:dyDescent="0.25">
      <c r="A34" s="22"/>
      <c r="B34" s="23" t="s">
        <v>63</v>
      </c>
      <c r="C34" s="24" t="s">
        <v>36</v>
      </c>
      <c r="D34" s="25">
        <v>4000</v>
      </c>
      <c r="E34" s="25">
        <f t="shared" si="0"/>
        <v>2045.1675247848739</v>
      </c>
      <c r="F34" s="25"/>
      <c r="G34" s="25"/>
      <c r="H34" s="4">
        <v>1.95583</v>
      </c>
    </row>
    <row r="35" spans="1:8" x14ac:dyDescent="0.25">
      <c r="A35" s="26"/>
      <c r="B35" s="27" t="s">
        <v>64</v>
      </c>
      <c r="C35" s="28" t="s">
        <v>36</v>
      </c>
      <c r="D35" s="29">
        <v>3000</v>
      </c>
      <c r="E35" s="29">
        <f t="shared" si="0"/>
        <v>1533.8756435886555</v>
      </c>
      <c r="F35" s="29"/>
      <c r="G35" s="29"/>
      <c r="H35" s="4">
        <v>1.95583</v>
      </c>
    </row>
    <row r="36" spans="1:8" x14ac:dyDescent="0.25">
      <c r="A36" s="8"/>
      <c r="B36" s="30" t="s">
        <v>65</v>
      </c>
      <c r="C36" s="31" t="s">
        <v>36</v>
      </c>
      <c r="D36" s="32">
        <v>6000</v>
      </c>
      <c r="E36" s="32">
        <f t="shared" si="0"/>
        <v>3067.751287177311</v>
      </c>
      <c r="F36" s="32"/>
      <c r="G36" s="32"/>
      <c r="H36" s="8">
        <v>1.95583</v>
      </c>
    </row>
    <row r="37" spans="1:8" x14ac:dyDescent="0.25">
      <c r="A37" s="9"/>
      <c r="B37" s="30" t="s">
        <v>66</v>
      </c>
      <c r="C37" s="31" t="s">
        <v>36</v>
      </c>
      <c r="D37" s="32">
        <v>11000</v>
      </c>
      <c r="E37" s="32">
        <f t="shared" si="0"/>
        <v>5624.210693158403</v>
      </c>
      <c r="F37" s="9"/>
      <c r="G37" s="9"/>
      <c r="H37" s="8">
        <v>1.95583</v>
      </c>
    </row>
    <row r="38" spans="1:8" x14ac:dyDescent="0.25">
      <c r="A38" s="9"/>
      <c r="B38" s="30" t="s">
        <v>67</v>
      </c>
      <c r="C38" s="31" t="s">
        <v>36</v>
      </c>
      <c r="D38" s="32">
        <v>6000</v>
      </c>
      <c r="E38" s="32">
        <f t="shared" si="0"/>
        <v>3067.751287177311</v>
      </c>
      <c r="F38" s="9"/>
      <c r="G38" s="9"/>
      <c r="H38" s="8">
        <v>1.95583</v>
      </c>
    </row>
    <row r="39" spans="1:8" x14ac:dyDescent="0.25">
      <c r="A39" s="9"/>
      <c r="B39" s="30" t="s">
        <v>68</v>
      </c>
      <c r="C39" s="31" t="s">
        <v>36</v>
      </c>
      <c r="D39" s="32">
        <v>6000</v>
      </c>
      <c r="E39" s="32">
        <f t="shared" si="0"/>
        <v>3067.751287177311</v>
      </c>
      <c r="F39" s="9"/>
      <c r="G39" s="9"/>
      <c r="H39" s="8">
        <v>1.95583</v>
      </c>
    </row>
    <row r="40" spans="1:8" x14ac:dyDescent="0.25">
      <c r="A40" s="9"/>
      <c r="B40" s="30" t="s">
        <v>69</v>
      </c>
      <c r="C40" s="31" t="s">
        <v>36</v>
      </c>
      <c r="D40" s="32">
        <v>7000</v>
      </c>
      <c r="E40" s="32">
        <f t="shared" si="0"/>
        <v>3579.0431683735296</v>
      </c>
      <c r="F40" s="9"/>
      <c r="G40" s="9"/>
      <c r="H40" s="8">
        <v>1.95583</v>
      </c>
    </row>
    <row r="41" spans="1:8" x14ac:dyDescent="0.25">
      <c r="A41" s="9"/>
      <c r="B41" s="30" t="s">
        <v>70</v>
      </c>
      <c r="C41" s="31" t="s">
        <v>36</v>
      </c>
      <c r="D41" s="32">
        <v>8000</v>
      </c>
      <c r="E41" s="32">
        <f t="shared" si="0"/>
        <v>4090.3350495697478</v>
      </c>
      <c r="F41" s="9"/>
      <c r="G41" s="9"/>
      <c r="H41" s="8">
        <v>1.95583</v>
      </c>
    </row>
    <row r="42" spans="1:8" x14ac:dyDescent="0.25">
      <c r="A42" s="9"/>
      <c r="B42" s="30" t="s">
        <v>71</v>
      </c>
      <c r="C42" s="31" t="s">
        <v>36</v>
      </c>
      <c r="D42" s="32">
        <v>5000</v>
      </c>
      <c r="E42" s="32">
        <f t="shared" si="0"/>
        <v>2556.4594059810925</v>
      </c>
      <c r="F42" s="9"/>
      <c r="G42" s="9"/>
      <c r="H42" s="8">
        <v>1.95583</v>
      </c>
    </row>
    <row r="43" spans="1:8" x14ac:dyDescent="0.25">
      <c r="A43" s="9"/>
      <c r="B43" s="30" t="s">
        <v>72</v>
      </c>
      <c r="C43" s="31" t="s">
        <v>36</v>
      </c>
      <c r="D43" s="32">
        <v>6800</v>
      </c>
      <c r="E43" s="32">
        <f t="shared" si="0"/>
        <v>3476.7847921342859</v>
      </c>
      <c r="F43" s="9"/>
      <c r="G43" s="9"/>
      <c r="H43" s="8">
        <v>1.95583</v>
      </c>
    </row>
    <row r="44" spans="1:8" x14ac:dyDescent="0.25">
      <c r="A44" s="9"/>
      <c r="B44" s="30" t="s">
        <v>73</v>
      </c>
      <c r="C44" s="31" t="s">
        <v>36</v>
      </c>
      <c r="D44" s="32">
        <v>2500</v>
      </c>
      <c r="E44" s="32">
        <f t="shared" si="0"/>
        <v>1278.2297029905462</v>
      </c>
      <c r="F44" s="9"/>
      <c r="G44" s="9"/>
      <c r="H44" s="8">
        <v>1.95583</v>
      </c>
    </row>
    <row r="45" spans="1:8" x14ac:dyDescent="0.25">
      <c r="A45" s="9"/>
      <c r="B45" s="30" t="s">
        <v>74</v>
      </c>
      <c r="C45" s="31" t="s">
        <v>36</v>
      </c>
      <c r="D45" s="32">
        <v>3000</v>
      </c>
      <c r="E45" s="32">
        <f t="shared" si="0"/>
        <v>1533.8756435886555</v>
      </c>
      <c r="F45" s="9"/>
      <c r="G45" s="9"/>
      <c r="H45" s="8">
        <v>1.95583</v>
      </c>
    </row>
    <row r="46" spans="1:8" x14ac:dyDescent="0.25">
      <c r="A46" s="9"/>
      <c r="B46" s="30" t="s">
        <v>75</v>
      </c>
      <c r="C46" s="31" t="s">
        <v>36</v>
      </c>
      <c r="D46" s="32">
        <v>6000</v>
      </c>
      <c r="E46" s="32">
        <f t="shared" si="0"/>
        <v>3067.751287177311</v>
      </c>
      <c r="F46" s="9"/>
      <c r="G46" s="9"/>
      <c r="H46" s="8">
        <v>1.95583</v>
      </c>
    </row>
    <row r="47" spans="1:8" x14ac:dyDescent="0.25">
      <c r="A47" s="9"/>
      <c r="B47" s="30" t="s">
        <v>76</v>
      </c>
      <c r="C47" s="31" t="s">
        <v>36</v>
      </c>
      <c r="D47" s="32">
        <v>9000</v>
      </c>
      <c r="E47" s="32">
        <f t="shared" si="0"/>
        <v>4601.6269307659668</v>
      </c>
      <c r="F47" s="9"/>
      <c r="G47" s="9"/>
      <c r="H47" s="8">
        <v>1.95583</v>
      </c>
    </row>
    <row r="48" spans="1:8" x14ac:dyDescent="0.25">
      <c r="A48" s="9"/>
      <c r="B48" s="30" t="s">
        <v>77</v>
      </c>
      <c r="C48" s="31" t="s">
        <v>36</v>
      </c>
      <c r="D48" s="32">
        <v>3500</v>
      </c>
      <c r="E48" s="32">
        <f t="shared" si="0"/>
        <v>1789.5215841867648</v>
      </c>
      <c r="F48" s="9"/>
      <c r="G48" s="9"/>
      <c r="H48" s="8">
        <v>1.95583</v>
      </c>
    </row>
    <row r="49" spans="1:8" x14ac:dyDescent="0.25">
      <c r="A49" s="9"/>
      <c r="B49" s="30" t="s">
        <v>77</v>
      </c>
      <c r="C49" s="31" t="s">
        <v>36</v>
      </c>
      <c r="D49" s="32">
        <v>6000</v>
      </c>
      <c r="E49" s="32">
        <f t="shared" si="0"/>
        <v>3067.751287177311</v>
      </c>
      <c r="F49" s="9"/>
      <c r="G49" s="9"/>
      <c r="H49" s="8">
        <v>1.95583</v>
      </c>
    </row>
    <row r="50" spans="1:8" x14ac:dyDescent="0.25">
      <c r="A50" s="9"/>
      <c r="B50" s="30" t="s">
        <v>77</v>
      </c>
      <c r="C50" s="31" t="s">
        <v>36</v>
      </c>
      <c r="D50" s="32">
        <v>10000</v>
      </c>
      <c r="E50" s="32">
        <f t="shared" si="0"/>
        <v>5112.9188119621849</v>
      </c>
      <c r="F50" s="9"/>
      <c r="G50" s="9"/>
      <c r="H50" s="8">
        <v>1.95583</v>
      </c>
    </row>
    <row r="51" spans="1:8" x14ac:dyDescent="0.25">
      <c r="A51" s="9"/>
      <c r="B51" s="30" t="s">
        <v>78</v>
      </c>
      <c r="C51" s="31" t="s">
        <v>36</v>
      </c>
      <c r="D51" s="32">
        <v>900</v>
      </c>
      <c r="E51" s="32">
        <f t="shared" si="0"/>
        <v>460.16269307659667</v>
      </c>
      <c r="F51" s="9"/>
      <c r="G51" s="9"/>
      <c r="H51" s="8">
        <v>1.95583</v>
      </c>
    </row>
    <row r="52" spans="1:8" x14ac:dyDescent="0.25">
      <c r="A52" s="9"/>
      <c r="B52" s="30" t="s">
        <v>79</v>
      </c>
      <c r="C52" s="31" t="s">
        <v>36</v>
      </c>
      <c r="D52" s="32">
        <v>500</v>
      </c>
      <c r="E52" s="32">
        <f t="shared" si="0"/>
        <v>255.64594059810923</v>
      </c>
      <c r="F52" s="9"/>
      <c r="G52" s="9"/>
      <c r="H52" s="8">
        <v>1.95583</v>
      </c>
    </row>
    <row r="53" spans="1:8" x14ac:dyDescent="0.25">
      <c r="A53" s="9"/>
      <c r="B53" s="30" t="s">
        <v>80</v>
      </c>
      <c r="C53" s="31" t="s">
        <v>36</v>
      </c>
      <c r="D53" s="32">
        <v>350</v>
      </c>
      <c r="E53" s="32">
        <f t="shared" si="0"/>
        <v>178.95215841867648</v>
      </c>
      <c r="F53" s="9"/>
      <c r="G53" s="9"/>
      <c r="H53" s="8">
        <v>1.95583</v>
      </c>
    </row>
    <row r="54" spans="1:8" x14ac:dyDescent="0.25">
      <c r="A54" s="9"/>
      <c r="B54" s="30" t="s">
        <v>81</v>
      </c>
      <c r="C54" s="31" t="s">
        <v>36</v>
      </c>
      <c r="D54" s="32">
        <v>130</v>
      </c>
      <c r="E54" s="32">
        <f t="shared" si="0"/>
        <v>66.46794455550841</v>
      </c>
      <c r="F54" s="9"/>
      <c r="G54" s="9"/>
      <c r="H54" s="8">
        <v>1.95583</v>
      </c>
    </row>
    <row r="55" spans="1:8" x14ac:dyDescent="0.25">
      <c r="A55" s="9"/>
      <c r="B55" s="30" t="s">
        <v>82</v>
      </c>
      <c r="C55" s="31" t="s">
        <v>36</v>
      </c>
      <c r="D55" s="32">
        <v>3000</v>
      </c>
      <c r="E55" s="32">
        <f t="shared" si="0"/>
        <v>1533.8756435886555</v>
      </c>
      <c r="F55" s="9"/>
      <c r="G55" s="9"/>
      <c r="H55" s="8">
        <v>1.95583</v>
      </c>
    </row>
    <row r="56" spans="1:8" x14ac:dyDescent="0.25">
      <c r="A56" s="9"/>
      <c r="B56" s="30" t="s">
        <v>83</v>
      </c>
      <c r="C56" s="31" t="s">
        <v>36</v>
      </c>
      <c r="D56" s="32">
        <v>80</v>
      </c>
      <c r="E56" s="32">
        <f t="shared" si="0"/>
        <v>40.903350495697481</v>
      </c>
      <c r="F56" s="9"/>
      <c r="G56" s="9"/>
      <c r="H56" s="8">
        <v>1.95583</v>
      </c>
    </row>
    <row r="57" spans="1:8" x14ac:dyDescent="0.25">
      <c r="A57" s="9"/>
      <c r="B57" s="30" t="s">
        <v>84</v>
      </c>
      <c r="C57" s="31" t="s">
        <v>36</v>
      </c>
      <c r="D57" s="32">
        <v>60</v>
      </c>
      <c r="E57" s="32">
        <f t="shared" si="0"/>
        <v>30.677512871773111</v>
      </c>
      <c r="F57" s="9"/>
      <c r="G57" s="9"/>
      <c r="H57" s="8">
        <v>1.95583</v>
      </c>
    </row>
    <row r="58" spans="1:8" x14ac:dyDescent="0.25">
      <c r="A58" s="9"/>
      <c r="B58" s="30" t="s">
        <v>85</v>
      </c>
      <c r="C58" s="31" t="s">
        <v>36</v>
      </c>
      <c r="D58" s="32">
        <v>80</v>
      </c>
      <c r="E58" s="32">
        <f t="shared" si="0"/>
        <v>40.903350495697481</v>
      </c>
      <c r="F58" s="9"/>
      <c r="G58" s="9"/>
      <c r="H58" s="8">
        <v>1.95583</v>
      </c>
    </row>
    <row r="59" spans="1:8" x14ac:dyDescent="0.25">
      <c r="A59" s="9"/>
      <c r="B59" s="30" t="s">
        <v>86</v>
      </c>
      <c r="C59" s="31" t="s">
        <v>36</v>
      </c>
      <c r="D59" s="32">
        <v>80</v>
      </c>
      <c r="E59" s="32">
        <f t="shared" si="0"/>
        <v>40.903350495697481</v>
      </c>
      <c r="F59" s="9"/>
      <c r="G59" s="9"/>
      <c r="H59" s="8">
        <v>1.95583</v>
      </c>
    </row>
    <row r="60" spans="1:8" x14ac:dyDescent="0.25">
      <c r="A60" s="9"/>
      <c r="B60" s="30" t="s">
        <v>87</v>
      </c>
      <c r="C60" s="31" t="s">
        <v>36</v>
      </c>
      <c r="D60" s="32">
        <v>80</v>
      </c>
      <c r="E60" s="32">
        <f t="shared" si="0"/>
        <v>40.903350495697481</v>
      </c>
      <c r="F60" s="9"/>
      <c r="G60" s="9"/>
      <c r="H60" s="8">
        <v>1.95583</v>
      </c>
    </row>
    <row r="61" spans="1:8" x14ac:dyDescent="0.25">
      <c r="A61" s="9"/>
      <c r="B61" s="30" t="s">
        <v>88</v>
      </c>
      <c r="C61" s="31" t="s">
        <v>36</v>
      </c>
      <c r="D61" s="32">
        <v>180</v>
      </c>
      <c r="E61" s="32">
        <f t="shared" si="0"/>
        <v>92.032538615319325</v>
      </c>
      <c r="F61" s="9"/>
      <c r="G61" s="9"/>
      <c r="H61" s="8">
        <v>1.95583</v>
      </c>
    </row>
    <row r="62" spans="1:8" x14ac:dyDescent="0.25">
      <c r="A62" s="9"/>
      <c r="B62" s="30" t="s">
        <v>89</v>
      </c>
      <c r="C62" s="31" t="s">
        <v>36</v>
      </c>
      <c r="D62" s="32">
        <v>1200</v>
      </c>
      <c r="E62" s="32">
        <f t="shared" si="0"/>
        <v>613.55025743546219</v>
      </c>
      <c r="F62" s="9"/>
      <c r="G62" s="9"/>
      <c r="H62" s="8">
        <v>1.95583</v>
      </c>
    </row>
    <row r="63" spans="1:8" x14ac:dyDescent="0.25">
      <c r="A63" s="9"/>
      <c r="B63" s="30" t="s">
        <v>90</v>
      </c>
      <c r="C63" s="31" t="s">
        <v>36</v>
      </c>
      <c r="D63" s="32">
        <v>180</v>
      </c>
      <c r="E63" s="32">
        <f t="shared" si="0"/>
        <v>92.032538615319325</v>
      </c>
      <c r="F63" s="9"/>
      <c r="G63" s="9"/>
      <c r="H63" s="8">
        <v>1.95583</v>
      </c>
    </row>
    <row r="64" spans="1:8" x14ac:dyDescent="0.25">
      <c r="A64" s="9"/>
      <c r="B64" s="30" t="s">
        <v>91</v>
      </c>
      <c r="C64" s="31" t="s">
        <v>36</v>
      </c>
      <c r="D64" s="32">
        <v>180</v>
      </c>
      <c r="E64" s="32">
        <f t="shared" si="0"/>
        <v>92.032538615319325</v>
      </c>
      <c r="F64" s="9"/>
      <c r="G64" s="9"/>
      <c r="H64" s="8">
        <v>1.95583</v>
      </c>
    </row>
    <row r="65" spans="1:8" x14ac:dyDescent="0.25">
      <c r="A65" s="9"/>
      <c r="B65" s="30" t="s">
        <v>92</v>
      </c>
      <c r="C65" s="31" t="s">
        <v>36</v>
      </c>
      <c r="D65" s="32">
        <v>180</v>
      </c>
      <c r="E65" s="32">
        <f t="shared" si="0"/>
        <v>92.032538615319325</v>
      </c>
      <c r="F65" s="9"/>
      <c r="G65" s="9"/>
      <c r="H65" s="8">
        <v>1.95583</v>
      </c>
    </row>
    <row r="66" spans="1:8" x14ac:dyDescent="0.25">
      <c r="A66" s="9"/>
      <c r="B66" s="30" t="s">
        <v>93</v>
      </c>
      <c r="C66" s="31" t="s">
        <v>36</v>
      </c>
      <c r="D66" s="32">
        <v>180</v>
      </c>
      <c r="E66" s="32">
        <f t="shared" si="0"/>
        <v>92.032538615319325</v>
      </c>
      <c r="F66" s="9"/>
      <c r="G66" s="9"/>
      <c r="H66" s="8">
        <v>1.95583</v>
      </c>
    </row>
    <row r="67" spans="1:8" x14ac:dyDescent="0.25">
      <c r="A67" s="9"/>
      <c r="B67" s="30" t="s">
        <v>94</v>
      </c>
      <c r="C67" s="31" t="s">
        <v>36</v>
      </c>
      <c r="D67" s="32">
        <v>80</v>
      </c>
      <c r="E67" s="32">
        <f t="shared" si="0"/>
        <v>40.903350495697481</v>
      </c>
      <c r="F67" s="9"/>
      <c r="G67" s="9"/>
      <c r="H67" s="8">
        <v>1.95583</v>
      </c>
    </row>
    <row r="68" spans="1:8" x14ac:dyDescent="0.25">
      <c r="A68" s="9"/>
      <c r="B68" s="30" t="s">
        <v>95</v>
      </c>
      <c r="C68" s="31" t="s">
        <v>36</v>
      </c>
      <c r="D68" s="32">
        <v>350</v>
      </c>
      <c r="E68" s="32">
        <f t="shared" si="0"/>
        <v>178.95215841867648</v>
      </c>
      <c r="F68" s="9"/>
      <c r="G68" s="9"/>
      <c r="H68" s="8">
        <v>1.95583</v>
      </c>
    </row>
    <row r="69" spans="1:8" x14ac:dyDescent="0.25">
      <c r="A69" s="9"/>
      <c r="B69" s="30" t="s">
        <v>96</v>
      </c>
      <c r="C69" s="31" t="s">
        <v>36</v>
      </c>
      <c r="D69" s="32">
        <v>180</v>
      </c>
      <c r="E69" s="32">
        <f t="shared" si="0"/>
        <v>92.032538615319325</v>
      </c>
      <c r="F69" s="9"/>
      <c r="G69" s="9"/>
      <c r="H69" s="8">
        <v>1.95583</v>
      </c>
    </row>
    <row r="70" spans="1:8" x14ac:dyDescent="0.25">
      <c r="A70" s="9"/>
      <c r="B70" s="30" t="s">
        <v>97</v>
      </c>
      <c r="C70" s="31" t="s">
        <v>36</v>
      </c>
      <c r="D70" s="32">
        <v>80</v>
      </c>
      <c r="E70" s="32">
        <f t="shared" si="0"/>
        <v>40.903350495697481</v>
      </c>
      <c r="F70" s="9"/>
      <c r="G70" s="9"/>
      <c r="H70" s="8">
        <v>1.95583</v>
      </c>
    </row>
    <row r="71" spans="1:8" x14ac:dyDescent="0.25">
      <c r="A71" s="9"/>
      <c r="B71" s="30" t="s">
        <v>98</v>
      </c>
      <c r="C71" s="31" t="s">
        <v>36</v>
      </c>
      <c r="D71" s="32">
        <v>45</v>
      </c>
      <c r="E71" s="32">
        <f t="shared" si="0"/>
        <v>23.008134653829831</v>
      </c>
      <c r="F71" s="9"/>
      <c r="G71" s="9"/>
      <c r="H71" s="8">
        <v>1.95583</v>
      </c>
    </row>
    <row r="72" spans="1:8" x14ac:dyDescent="0.25">
      <c r="A72" s="9"/>
      <c r="B72" s="30" t="s">
        <v>99</v>
      </c>
      <c r="C72" s="31" t="s">
        <v>36</v>
      </c>
      <c r="D72" s="32">
        <v>80</v>
      </c>
      <c r="E72" s="32">
        <f t="shared" si="0"/>
        <v>40.903350495697481</v>
      </c>
      <c r="F72" s="9"/>
      <c r="G72" s="9"/>
      <c r="H72" s="8">
        <v>1.95583</v>
      </c>
    </row>
    <row r="73" spans="1:8" ht="25.5" x14ac:dyDescent="0.25">
      <c r="A73" s="9"/>
      <c r="B73" s="30" t="s">
        <v>100</v>
      </c>
      <c r="C73" s="31" t="s">
        <v>36</v>
      </c>
      <c r="D73" s="32">
        <v>180</v>
      </c>
      <c r="E73" s="32">
        <f t="shared" ref="E73:E130" si="1">D73/H73</f>
        <v>92.032538615319325</v>
      </c>
      <c r="F73" s="9"/>
      <c r="G73" s="9"/>
      <c r="H73" s="8">
        <v>1.95583</v>
      </c>
    </row>
    <row r="74" spans="1:8" x14ac:dyDescent="0.25">
      <c r="A74" s="9"/>
      <c r="B74" s="30" t="s">
        <v>101</v>
      </c>
      <c r="C74" s="31" t="s">
        <v>36</v>
      </c>
      <c r="D74" s="32">
        <v>350</v>
      </c>
      <c r="E74" s="32">
        <f t="shared" si="1"/>
        <v>178.95215841867648</v>
      </c>
      <c r="F74" s="9"/>
      <c r="G74" s="9"/>
      <c r="H74" s="8">
        <v>1.95583</v>
      </c>
    </row>
    <row r="75" spans="1:8" x14ac:dyDescent="0.25">
      <c r="A75" s="9"/>
      <c r="B75" s="30" t="s">
        <v>102</v>
      </c>
      <c r="C75" s="31" t="s">
        <v>36</v>
      </c>
      <c r="D75" s="32">
        <v>600</v>
      </c>
      <c r="E75" s="32">
        <f t="shared" si="1"/>
        <v>306.77512871773109</v>
      </c>
      <c r="F75" s="9"/>
      <c r="G75" s="9"/>
      <c r="H75" s="8">
        <v>1.95583</v>
      </c>
    </row>
    <row r="76" spans="1:8" x14ac:dyDescent="0.25">
      <c r="A76" s="9"/>
      <c r="B76" s="30" t="s">
        <v>103</v>
      </c>
      <c r="C76" s="31" t="s">
        <v>36</v>
      </c>
      <c r="D76" s="32">
        <v>350</v>
      </c>
      <c r="E76" s="32">
        <f t="shared" si="1"/>
        <v>178.95215841867648</v>
      </c>
      <c r="F76" s="9"/>
      <c r="G76" s="9"/>
      <c r="H76" s="8">
        <v>1.95583</v>
      </c>
    </row>
    <row r="77" spans="1:8" x14ac:dyDescent="0.25">
      <c r="A77" s="9"/>
      <c r="B77" s="30" t="s">
        <v>104</v>
      </c>
      <c r="C77" s="31" t="s">
        <v>36</v>
      </c>
      <c r="D77" s="32">
        <v>1100</v>
      </c>
      <c r="E77" s="32">
        <f t="shared" si="1"/>
        <v>562.42106931584033</v>
      </c>
      <c r="F77" s="9"/>
      <c r="G77" s="9"/>
      <c r="H77" s="8">
        <v>1.95583</v>
      </c>
    </row>
    <row r="78" spans="1:8" x14ac:dyDescent="0.25">
      <c r="A78" s="9"/>
      <c r="B78" s="30" t="s">
        <v>105</v>
      </c>
      <c r="C78" s="31" t="s">
        <v>36</v>
      </c>
      <c r="D78" s="32">
        <v>1300</v>
      </c>
      <c r="E78" s="32">
        <f t="shared" si="1"/>
        <v>664.67944555508404</v>
      </c>
      <c r="F78" s="9"/>
      <c r="G78" s="9"/>
      <c r="H78" s="8">
        <v>1.95583</v>
      </c>
    </row>
    <row r="79" spans="1:8" x14ac:dyDescent="0.25">
      <c r="A79" s="9"/>
      <c r="B79" s="30" t="s">
        <v>111</v>
      </c>
      <c r="C79" s="31" t="s">
        <v>36</v>
      </c>
      <c r="D79" s="32">
        <v>150</v>
      </c>
      <c r="E79" s="32">
        <f t="shared" si="1"/>
        <v>76.693782179432773</v>
      </c>
      <c r="F79" s="9"/>
      <c r="G79" s="9"/>
      <c r="H79" s="8">
        <v>1.95583</v>
      </c>
    </row>
    <row r="80" spans="1:8" x14ac:dyDescent="0.25">
      <c r="A80" s="9"/>
      <c r="B80" s="30" t="s">
        <v>112</v>
      </c>
      <c r="C80" s="31" t="s">
        <v>36</v>
      </c>
      <c r="D80" s="32">
        <v>1200</v>
      </c>
      <c r="E80" s="32">
        <f t="shared" si="1"/>
        <v>613.55025743546219</v>
      </c>
      <c r="F80" s="9"/>
      <c r="G80" s="9"/>
      <c r="H80" s="8">
        <v>1.95583</v>
      </c>
    </row>
    <row r="81" spans="1:8" x14ac:dyDescent="0.25">
      <c r="A81" s="9"/>
      <c r="B81" s="30" t="s">
        <v>106</v>
      </c>
      <c r="C81" s="31" t="s">
        <v>36</v>
      </c>
      <c r="D81" s="32">
        <v>80</v>
      </c>
      <c r="E81" s="32">
        <f t="shared" si="1"/>
        <v>40.903350495697481</v>
      </c>
      <c r="F81" s="9"/>
      <c r="G81" s="9"/>
      <c r="H81" s="8">
        <v>1.95583</v>
      </c>
    </row>
    <row r="82" spans="1:8" x14ac:dyDescent="0.25">
      <c r="A82" s="9"/>
      <c r="B82" s="30" t="s">
        <v>107</v>
      </c>
      <c r="C82" s="31" t="s">
        <v>36</v>
      </c>
      <c r="D82" s="32">
        <v>200</v>
      </c>
      <c r="E82" s="32">
        <f t="shared" si="1"/>
        <v>102.2583762392437</v>
      </c>
      <c r="F82" s="9"/>
      <c r="G82" s="9"/>
      <c r="H82" s="8">
        <v>1.95583</v>
      </c>
    </row>
    <row r="83" spans="1:8" x14ac:dyDescent="0.25">
      <c r="A83" s="9"/>
      <c r="B83" s="30" t="s">
        <v>108</v>
      </c>
      <c r="C83" s="31" t="s">
        <v>36</v>
      </c>
      <c r="D83" s="32">
        <v>400</v>
      </c>
      <c r="E83" s="32">
        <f t="shared" si="1"/>
        <v>204.5167524784874</v>
      </c>
      <c r="F83" s="9"/>
      <c r="G83" s="9"/>
      <c r="H83" s="8">
        <v>1.95583</v>
      </c>
    </row>
    <row r="84" spans="1:8" x14ac:dyDescent="0.25">
      <c r="A84" s="9"/>
      <c r="B84" s="30" t="s">
        <v>109</v>
      </c>
      <c r="C84" s="31" t="s">
        <v>36</v>
      </c>
      <c r="D84" s="32">
        <v>480</v>
      </c>
      <c r="E84" s="32">
        <f t="shared" si="1"/>
        <v>245.42010297418489</v>
      </c>
      <c r="F84" s="9"/>
      <c r="G84" s="9"/>
      <c r="H84" s="8">
        <v>1.95583</v>
      </c>
    </row>
    <row r="85" spans="1:8" x14ac:dyDescent="0.25">
      <c r="A85" s="9"/>
      <c r="B85" s="30" t="s">
        <v>110</v>
      </c>
      <c r="C85" s="31" t="s">
        <v>36</v>
      </c>
      <c r="D85" s="32">
        <v>600</v>
      </c>
      <c r="E85" s="32">
        <f t="shared" si="1"/>
        <v>306.77512871773109</v>
      </c>
      <c r="F85" s="9"/>
      <c r="G85" s="9"/>
      <c r="H85" s="8">
        <v>1.95583</v>
      </c>
    </row>
    <row r="86" spans="1:8" x14ac:dyDescent="0.25">
      <c r="A86" s="9"/>
      <c r="B86" s="30" t="s">
        <v>113</v>
      </c>
      <c r="C86" s="31" t="s">
        <v>36</v>
      </c>
      <c r="D86" s="32">
        <v>100</v>
      </c>
      <c r="E86" s="32">
        <f t="shared" si="1"/>
        <v>51.129188119621851</v>
      </c>
      <c r="F86" s="9"/>
      <c r="G86" s="9"/>
      <c r="H86" s="8">
        <v>1.95583</v>
      </c>
    </row>
    <row r="87" spans="1:8" x14ac:dyDescent="0.25">
      <c r="A87" s="9"/>
      <c r="B87" s="30" t="s">
        <v>114</v>
      </c>
      <c r="C87" s="31" t="s">
        <v>36</v>
      </c>
      <c r="D87" s="32">
        <v>90</v>
      </c>
      <c r="E87" s="32">
        <f t="shared" si="1"/>
        <v>46.016269307659663</v>
      </c>
      <c r="F87" s="9"/>
      <c r="G87" s="9"/>
      <c r="H87" s="8">
        <v>1.95583</v>
      </c>
    </row>
    <row r="88" spans="1:8" x14ac:dyDescent="0.25">
      <c r="A88" s="9"/>
      <c r="B88" s="30" t="s">
        <v>115</v>
      </c>
      <c r="C88" s="31" t="s">
        <v>36</v>
      </c>
      <c r="D88" s="32">
        <v>90</v>
      </c>
      <c r="E88" s="32">
        <f t="shared" si="1"/>
        <v>46.016269307659663</v>
      </c>
      <c r="F88" s="9"/>
      <c r="G88" s="9"/>
      <c r="H88" s="8">
        <v>1.95583</v>
      </c>
    </row>
    <row r="89" spans="1:8" x14ac:dyDescent="0.25">
      <c r="A89" s="9"/>
      <c r="B89" s="30" t="s">
        <v>116</v>
      </c>
      <c r="C89" s="31" t="s">
        <v>36</v>
      </c>
      <c r="D89" s="32">
        <v>90</v>
      </c>
      <c r="E89" s="32">
        <f t="shared" si="1"/>
        <v>46.016269307659663</v>
      </c>
      <c r="F89" s="9"/>
      <c r="G89" s="9"/>
      <c r="H89" s="8">
        <v>1.95583</v>
      </c>
    </row>
    <row r="90" spans="1:8" x14ac:dyDescent="0.25">
      <c r="A90" s="9"/>
      <c r="B90" s="30" t="s">
        <v>117</v>
      </c>
      <c r="C90" s="31" t="s">
        <v>36</v>
      </c>
      <c r="D90" s="32">
        <v>200</v>
      </c>
      <c r="E90" s="32">
        <f t="shared" si="1"/>
        <v>102.2583762392437</v>
      </c>
      <c r="F90" s="9"/>
      <c r="G90" s="9"/>
      <c r="H90" s="8">
        <v>1.95583</v>
      </c>
    </row>
    <row r="91" spans="1:8" x14ac:dyDescent="0.25">
      <c r="A91" s="9"/>
      <c r="B91" s="30" t="s">
        <v>118</v>
      </c>
      <c r="C91" s="31" t="s">
        <v>36</v>
      </c>
      <c r="D91" s="32">
        <v>600</v>
      </c>
      <c r="E91" s="32">
        <f t="shared" si="1"/>
        <v>306.77512871773109</v>
      </c>
      <c r="F91" s="9"/>
      <c r="G91" s="9"/>
      <c r="H91" s="8">
        <v>1.95583</v>
      </c>
    </row>
    <row r="92" spans="1:8" x14ac:dyDescent="0.25">
      <c r="A92" s="9"/>
      <c r="B92" s="30" t="s">
        <v>119</v>
      </c>
      <c r="C92" s="31" t="s">
        <v>36</v>
      </c>
      <c r="D92" s="32">
        <v>400</v>
      </c>
      <c r="E92" s="32">
        <f t="shared" si="1"/>
        <v>204.5167524784874</v>
      </c>
      <c r="F92" s="9"/>
      <c r="G92" s="9"/>
      <c r="H92" s="8">
        <v>1.95583</v>
      </c>
    </row>
    <row r="93" spans="1:8" x14ac:dyDescent="0.25">
      <c r="A93" s="9"/>
      <c r="B93" s="30" t="s">
        <v>120</v>
      </c>
      <c r="C93" s="31" t="s">
        <v>36</v>
      </c>
      <c r="D93" s="32">
        <v>650</v>
      </c>
      <c r="E93" s="32">
        <f t="shared" si="1"/>
        <v>332.33972277754202</v>
      </c>
      <c r="F93" s="9"/>
      <c r="G93" s="9"/>
      <c r="H93" s="8">
        <v>1.95583</v>
      </c>
    </row>
    <row r="94" spans="1:8" x14ac:dyDescent="0.25">
      <c r="A94" s="9"/>
      <c r="B94" s="30" t="s">
        <v>121</v>
      </c>
      <c r="C94" s="31" t="s">
        <v>36</v>
      </c>
      <c r="D94" s="32">
        <v>700</v>
      </c>
      <c r="E94" s="32">
        <f t="shared" si="1"/>
        <v>357.90431683735295</v>
      </c>
      <c r="F94" s="9"/>
      <c r="G94" s="9"/>
      <c r="H94" s="8">
        <v>1.95583</v>
      </c>
    </row>
    <row r="95" spans="1:8" x14ac:dyDescent="0.25">
      <c r="A95" s="9"/>
      <c r="B95" s="30" t="s">
        <v>122</v>
      </c>
      <c r="C95" s="31" t="s">
        <v>36</v>
      </c>
      <c r="D95" s="32">
        <v>1500</v>
      </c>
      <c r="E95" s="32">
        <f t="shared" si="1"/>
        <v>766.93782179432776</v>
      </c>
      <c r="F95" s="9"/>
      <c r="G95" s="9"/>
      <c r="H95" s="8">
        <v>1.95583</v>
      </c>
    </row>
    <row r="96" spans="1:8" x14ac:dyDescent="0.25">
      <c r="A96" s="9"/>
      <c r="B96" s="30" t="s">
        <v>123</v>
      </c>
      <c r="C96" s="31" t="s">
        <v>36</v>
      </c>
      <c r="D96" s="32">
        <v>600</v>
      </c>
      <c r="E96" s="32">
        <f t="shared" si="1"/>
        <v>306.77512871773109</v>
      </c>
      <c r="F96" s="9"/>
      <c r="G96" s="9"/>
      <c r="H96" s="8">
        <v>1.95583</v>
      </c>
    </row>
    <row r="97" spans="1:8" x14ac:dyDescent="0.25">
      <c r="A97" s="9"/>
      <c r="B97" s="30" t="s">
        <v>124</v>
      </c>
      <c r="C97" s="31" t="s">
        <v>36</v>
      </c>
      <c r="D97" s="32">
        <v>500</v>
      </c>
      <c r="E97" s="32">
        <f t="shared" si="1"/>
        <v>255.64594059810923</v>
      </c>
      <c r="F97" s="9"/>
      <c r="G97" s="9"/>
      <c r="H97" s="8">
        <v>1.95583</v>
      </c>
    </row>
    <row r="98" spans="1:8" x14ac:dyDescent="0.25">
      <c r="A98" s="9"/>
      <c r="B98" s="30" t="s">
        <v>125</v>
      </c>
      <c r="C98" s="31" t="s">
        <v>36</v>
      </c>
      <c r="D98" s="32">
        <v>1300</v>
      </c>
      <c r="E98" s="32">
        <f t="shared" si="1"/>
        <v>664.67944555508404</v>
      </c>
      <c r="F98" s="9"/>
      <c r="G98" s="9"/>
      <c r="H98" s="8">
        <v>1.95583</v>
      </c>
    </row>
    <row r="99" spans="1:8" x14ac:dyDescent="0.25">
      <c r="A99" s="9"/>
      <c r="B99" s="30" t="s">
        <v>126</v>
      </c>
      <c r="C99" s="31" t="s">
        <v>36</v>
      </c>
      <c r="D99" s="32">
        <v>1500</v>
      </c>
      <c r="E99" s="32">
        <f t="shared" si="1"/>
        <v>766.93782179432776</v>
      </c>
      <c r="F99" s="9"/>
      <c r="G99" s="9"/>
      <c r="H99" s="8">
        <v>1.95583</v>
      </c>
    </row>
    <row r="100" spans="1:8" x14ac:dyDescent="0.25">
      <c r="A100" s="9"/>
      <c r="B100" s="30" t="s">
        <v>127</v>
      </c>
      <c r="C100" s="31" t="s">
        <v>36</v>
      </c>
      <c r="D100" s="32">
        <v>1500</v>
      </c>
      <c r="E100" s="32">
        <f t="shared" si="1"/>
        <v>766.93782179432776</v>
      </c>
      <c r="F100" s="9"/>
      <c r="G100" s="9"/>
      <c r="H100" s="8">
        <v>1.95583</v>
      </c>
    </row>
    <row r="101" spans="1:8" x14ac:dyDescent="0.25">
      <c r="A101" s="9"/>
      <c r="B101" s="30" t="s">
        <v>128</v>
      </c>
      <c r="C101" s="31" t="s">
        <v>36</v>
      </c>
      <c r="D101" s="32">
        <v>1000</v>
      </c>
      <c r="E101" s="32">
        <f t="shared" si="1"/>
        <v>511.29188119621847</v>
      </c>
      <c r="F101" s="9"/>
      <c r="G101" s="9"/>
      <c r="H101" s="8">
        <v>1.95583</v>
      </c>
    </row>
    <row r="102" spans="1:8" x14ac:dyDescent="0.25">
      <c r="A102" s="9"/>
      <c r="B102" s="30" t="s">
        <v>129</v>
      </c>
      <c r="C102" s="31" t="s">
        <v>36</v>
      </c>
      <c r="D102" s="32">
        <v>1200</v>
      </c>
      <c r="E102" s="32">
        <f t="shared" si="1"/>
        <v>613.55025743546219</v>
      </c>
      <c r="F102" s="9"/>
      <c r="G102" s="9"/>
      <c r="H102" s="8">
        <v>1.95583</v>
      </c>
    </row>
    <row r="103" spans="1:8" x14ac:dyDescent="0.25">
      <c r="A103" s="9"/>
      <c r="B103" s="30" t="s">
        <v>130</v>
      </c>
      <c r="C103" s="31" t="s">
        <v>36</v>
      </c>
      <c r="D103" s="32">
        <v>1200</v>
      </c>
      <c r="E103" s="32">
        <f t="shared" si="1"/>
        <v>613.55025743546219</v>
      </c>
      <c r="F103" s="9"/>
      <c r="G103" s="9"/>
      <c r="H103" s="8">
        <v>1.95583</v>
      </c>
    </row>
    <row r="104" spans="1:8" x14ac:dyDescent="0.25">
      <c r="A104" s="9"/>
      <c r="B104" s="30" t="s">
        <v>131</v>
      </c>
      <c r="C104" s="31" t="s">
        <v>36</v>
      </c>
      <c r="D104" s="32">
        <v>1190</v>
      </c>
      <c r="E104" s="32">
        <f t="shared" si="1"/>
        <v>608.43733862349995</v>
      </c>
      <c r="F104" s="9"/>
      <c r="G104" s="9"/>
      <c r="H104" s="8">
        <v>1.95583</v>
      </c>
    </row>
    <row r="105" spans="1:8" x14ac:dyDescent="0.25">
      <c r="A105" s="9"/>
      <c r="B105" s="30" t="s">
        <v>132</v>
      </c>
      <c r="C105" s="31" t="s">
        <v>36</v>
      </c>
      <c r="D105" s="32">
        <v>1390</v>
      </c>
      <c r="E105" s="32">
        <f t="shared" si="1"/>
        <v>710.69571486274367</v>
      </c>
      <c r="F105" s="9"/>
      <c r="G105" s="9"/>
      <c r="H105" s="8">
        <v>1.95583</v>
      </c>
    </row>
    <row r="106" spans="1:8" x14ac:dyDescent="0.25">
      <c r="A106" s="9"/>
      <c r="B106" s="30" t="s">
        <v>133</v>
      </c>
      <c r="C106" s="31" t="s">
        <v>36</v>
      </c>
      <c r="D106" s="32">
        <v>1790</v>
      </c>
      <c r="E106" s="32">
        <f t="shared" si="1"/>
        <v>915.2124673412311</v>
      </c>
      <c r="F106" s="9"/>
      <c r="G106" s="9"/>
      <c r="H106" s="8">
        <v>1.95583</v>
      </c>
    </row>
    <row r="107" spans="1:8" x14ac:dyDescent="0.25">
      <c r="A107" s="9"/>
      <c r="B107" s="30" t="s">
        <v>134</v>
      </c>
      <c r="C107" s="31" t="s">
        <v>36</v>
      </c>
      <c r="D107" s="32">
        <v>4000</v>
      </c>
      <c r="E107" s="32">
        <f t="shared" si="1"/>
        <v>2045.1675247848739</v>
      </c>
      <c r="F107" s="9"/>
      <c r="G107" s="9"/>
      <c r="H107" s="8">
        <v>1.95583</v>
      </c>
    </row>
    <row r="108" spans="1:8" x14ac:dyDescent="0.25">
      <c r="A108" s="9"/>
      <c r="B108" s="30" t="s">
        <v>135</v>
      </c>
      <c r="C108" s="31" t="s">
        <v>36</v>
      </c>
      <c r="D108" s="32">
        <v>1600</v>
      </c>
      <c r="E108" s="32">
        <f t="shared" si="1"/>
        <v>818.06700991394962</v>
      </c>
      <c r="F108" s="9"/>
      <c r="G108" s="9"/>
      <c r="H108" s="8">
        <v>1.95583</v>
      </c>
    </row>
    <row r="109" spans="1:8" x14ac:dyDescent="0.25">
      <c r="A109" s="9"/>
      <c r="B109" s="30" t="s">
        <v>136</v>
      </c>
      <c r="C109" s="31" t="s">
        <v>36</v>
      </c>
      <c r="D109" s="32">
        <v>600</v>
      </c>
      <c r="E109" s="32">
        <f t="shared" si="1"/>
        <v>306.77512871773109</v>
      </c>
      <c r="F109" s="9"/>
      <c r="G109" s="9"/>
      <c r="H109" s="8">
        <v>1.95583</v>
      </c>
    </row>
    <row r="110" spans="1:8" x14ac:dyDescent="0.25">
      <c r="A110" s="9"/>
      <c r="B110" s="30" t="s">
        <v>137</v>
      </c>
      <c r="C110" s="31" t="s">
        <v>36</v>
      </c>
      <c r="D110" s="32">
        <v>600</v>
      </c>
      <c r="E110" s="32">
        <f t="shared" si="1"/>
        <v>306.77512871773109</v>
      </c>
      <c r="F110" s="9"/>
      <c r="G110" s="9"/>
      <c r="H110" s="8">
        <v>1.95583</v>
      </c>
    </row>
    <row r="111" spans="1:8" x14ac:dyDescent="0.25">
      <c r="A111" s="9"/>
      <c r="B111" s="30" t="s">
        <v>138</v>
      </c>
      <c r="C111" s="31" t="s">
        <v>36</v>
      </c>
      <c r="D111" s="32">
        <v>100</v>
      </c>
      <c r="E111" s="32">
        <f t="shared" si="1"/>
        <v>51.129188119621851</v>
      </c>
      <c r="F111" s="9"/>
      <c r="G111" s="9"/>
      <c r="H111" s="8">
        <v>1.95583</v>
      </c>
    </row>
    <row r="112" spans="1:8" x14ac:dyDescent="0.25">
      <c r="A112" s="9"/>
      <c r="B112" s="30" t="s">
        <v>139</v>
      </c>
      <c r="C112" s="31" t="s">
        <v>36</v>
      </c>
      <c r="D112" s="32">
        <v>240</v>
      </c>
      <c r="E112" s="32">
        <f t="shared" si="1"/>
        <v>122.71005148709244</v>
      </c>
      <c r="F112" s="9"/>
      <c r="G112" s="9"/>
      <c r="H112" s="8">
        <v>1.95583</v>
      </c>
    </row>
    <row r="113" spans="1:8" x14ac:dyDescent="0.25">
      <c r="A113" s="9"/>
      <c r="B113" s="30" t="s">
        <v>140</v>
      </c>
      <c r="C113" s="31" t="s">
        <v>36</v>
      </c>
      <c r="D113" s="32">
        <v>1200</v>
      </c>
      <c r="E113" s="32">
        <f t="shared" si="1"/>
        <v>613.55025743546219</v>
      </c>
      <c r="F113" s="9"/>
      <c r="G113" s="9"/>
      <c r="H113" s="8">
        <v>1.95583</v>
      </c>
    </row>
    <row r="114" spans="1:8" x14ac:dyDescent="0.25">
      <c r="A114" s="9"/>
      <c r="B114" s="30" t="s">
        <v>141</v>
      </c>
      <c r="C114" s="31" t="s">
        <v>36</v>
      </c>
      <c r="D114" s="32">
        <v>2000</v>
      </c>
      <c r="E114" s="32">
        <f t="shared" si="1"/>
        <v>1022.5837623924369</v>
      </c>
      <c r="F114" s="9"/>
      <c r="G114" s="9"/>
      <c r="H114" s="8">
        <v>1.95583</v>
      </c>
    </row>
    <row r="115" spans="1:8" x14ac:dyDescent="0.25">
      <c r="A115" s="9"/>
      <c r="B115" s="30" t="s">
        <v>146</v>
      </c>
      <c r="C115" s="31" t="s">
        <v>36</v>
      </c>
      <c r="D115" s="32">
        <v>90</v>
      </c>
      <c r="E115" s="32">
        <f t="shared" si="1"/>
        <v>46.016269307659663</v>
      </c>
      <c r="F115" s="9"/>
      <c r="G115" s="9"/>
      <c r="H115" s="8">
        <v>1.95583</v>
      </c>
    </row>
    <row r="116" spans="1:8" x14ac:dyDescent="0.25">
      <c r="A116" s="9"/>
      <c r="B116" s="30" t="s">
        <v>147</v>
      </c>
      <c r="C116" s="31" t="s">
        <v>36</v>
      </c>
      <c r="D116" s="32">
        <v>60</v>
      </c>
      <c r="E116" s="32">
        <f t="shared" si="1"/>
        <v>30.677512871773111</v>
      </c>
      <c r="F116" s="9"/>
      <c r="G116" s="9"/>
      <c r="H116" s="8">
        <v>1.95583</v>
      </c>
    </row>
    <row r="117" spans="1:8" x14ac:dyDescent="0.25">
      <c r="A117" s="9"/>
      <c r="B117" s="30" t="s">
        <v>142</v>
      </c>
      <c r="C117" s="31" t="s">
        <v>36</v>
      </c>
      <c r="D117" s="32">
        <v>60</v>
      </c>
      <c r="E117" s="32">
        <f t="shared" si="1"/>
        <v>30.677512871773111</v>
      </c>
      <c r="F117" s="9"/>
      <c r="G117" s="9"/>
      <c r="H117" s="8">
        <v>1.95583</v>
      </c>
    </row>
    <row r="118" spans="1:8" x14ac:dyDescent="0.25">
      <c r="A118" s="9"/>
      <c r="B118" s="30" t="s">
        <v>148</v>
      </c>
      <c r="C118" s="31" t="s">
        <v>36</v>
      </c>
      <c r="D118" s="32">
        <v>240</v>
      </c>
      <c r="E118" s="32">
        <f t="shared" si="1"/>
        <v>122.71005148709244</v>
      </c>
      <c r="F118" s="9"/>
      <c r="G118" s="9"/>
      <c r="H118" s="8">
        <v>1.95583</v>
      </c>
    </row>
    <row r="119" spans="1:8" x14ac:dyDescent="0.25">
      <c r="A119" s="9"/>
      <c r="B119" s="30" t="s">
        <v>143</v>
      </c>
      <c r="C119" s="31" t="s">
        <v>36</v>
      </c>
      <c r="D119" s="32">
        <v>90</v>
      </c>
      <c r="E119" s="32">
        <f t="shared" si="1"/>
        <v>46.016269307659663</v>
      </c>
      <c r="F119" s="9"/>
      <c r="G119" s="9"/>
      <c r="H119" s="8">
        <v>1.95583</v>
      </c>
    </row>
    <row r="120" spans="1:8" x14ac:dyDescent="0.25">
      <c r="A120" s="9"/>
      <c r="B120" s="30" t="s">
        <v>144</v>
      </c>
      <c r="C120" s="31" t="s">
        <v>36</v>
      </c>
      <c r="D120" s="32">
        <v>600</v>
      </c>
      <c r="E120" s="32">
        <f t="shared" si="1"/>
        <v>306.77512871773109</v>
      </c>
      <c r="F120" s="9"/>
      <c r="G120" s="9"/>
      <c r="H120" s="8">
        <v>1.95583</v>
      </c>
    </row>
    <row r="121" spans="1:8" x14ac:dyDescent="0.25">
      <c r="A121" s="9"/>
      <c r="B121" s="30" t="s">
        <v>145</v>
      </c>
      <c r="C121" s="31" t="s">
        <v>36</v>
      </c>
      <c r="D121" s="32">
        <v>1500</v>
      </c>
      <c r="E121" s="32">
        <f t="shared" si="1"/>
        <v>766.93782179432776</v>
      </c>
      <c r="F121" s="9"/>
      <c r="G121" s="9"/>
      <c r="H121" s="8">
        <v>1.95583</v>
      </c>
    </row>
    <row r="122" spans="1:8" x14ac:dyDescent="0.25">
      <c r="A122" s="9"/>
      <c r="B122" s="30" t="s">
        <v>151</v>
      </c>
      <c r="C122" s="31" t="s">
        <v>36</v>
      </c>
      <c r="D122" s="32">
        <v>140</v>
      </c>
      <c r="E122" s="32">
        <f t="shared" si="1"/>
        <v>71.580863367470585</v>
      </c>
      <c r="F122" s="9"/>
      <c r="G122" s="9"/>
      <c r="H122" s="8">
        <v>1.95583</v>
      </c>
    </row>
    <row r="123" spans="1:8" x14ac:dyDescent="0.25">
      <c r="A123" s="9"/>
      <c r="B123" s="30" t="s">
        <v>152</v>
      </c>
      <c r="C123" s="31" t="s">
        <v>36</v>
      </c>
      <c r="D123" s="32">
        <v>60</v>
      </c>
      <c r="E123" s="32">
        <f t="shared" si="1"/>
        <v>30.677512871773111</v>
      </c>
      <c r="F123" s="9"/>
      <c r="G123" s="9"/>
      <c r="H123" s="8">
        <v>1.95583</v>
      </c>
    </row>
    <row r="124" spans="1:8" x14ac:dyDescent="0.25">
      <c r="A124" s="9"/>
      <c r="B124" s="30" t="s">
        <v>149</v>
      </c>
      <c r="C124" s="31" t="s">
        <v>36</v>
      </c>
      <c r="D124" s="32">
        <v>350</v>
      </c>
      <c r="E124" s="32">
        <f t="shared" si="1"/>
        <v>178.95215841867648</v>
      </c>
      <c r="F124" s="9"/>
      <c r="G124" s="9"/>
      <c r="H124" s="8">
        <v>1.95583</v>
      </c>
    </row>
    <row r="125" spans="1:8" x14ac:dyDescent="0.25">
      <c r="A125" s="9"/>
      <c r="B125" s="30" t="s">
        <v>150</v>
      </c>
      <c r="C125" s="31" t="s">
        <v>36</v>
      </c>
      <c r="D125" s="32">
        <v>2600</v>
      </c>
      <c r="E125" s="32">
        <f t="shared" si="1"/>
        <v>1329.3588911101681</v>
      </c>
      <c r="F125" s="9"/>
      <c r="G125" s="9"/>
      <c r="H125" s="8">
        <v>1.95583</v>
      </c>
    </row>
    <row r="126" spans="1:8" x14ac:dyDescent="0.25">
      <c r="A126" s="9"/>
      <c r="B126" s="30" t="s">
        <v>156</v>
      </c>
      <c r="C126" s="31" t="s">
        <v>36</v>
      </c>
      <c r="D126" s="32">
        <v>130</v>
      </c>
      <c r="E126" s="32">
        <f t="shared" si="1"/>
        <v>66.46794455550841</v>
      </c>
      <c r="F126" s="9"/>
      <c r="G126" s="9"/>
      <c r="H126" s="8">
        <v>1.95583</v>
      </c>
    </row>
    <row r="127" spans="1:8" x14ac:dyDescent="0.25">
      <c r="A127" s="9"/>
      <c r="B127" s="30" t="s">
        <v>157</v>
      </c>
      <c r="C127" s="31" t="s">
        <v>36</v>
      </c>
      <c r="D127" s="32">
        <v>90</v>
      </c>
      <c r="E127" s="32">
        <f t="shared" si="1"/>
        <v>46.016269307659663</v>
      </c>
      <c r="F127" s="9"/>
      <c r="G127" s="9"/>
      <c r="H127" s="8">
        <v>1.95583</v>
      </c>
    </row>
    <row r="128" spans="1:8" x14ac:dyDescent="0.25">
      <c r="A128" s="9"/>
      <c r="B128" s="30" t="s">
        <v>153</v>
      </c>
      <c r="C128" s="31" t="s">
        <v>36</v>
      </c>
      <c r="D128" s="32">
        <v>1200</v>
      </c>
      <c r="E128" s="32">
        <f t="shared" si="1"/>
        <v>613.55025743546219</v>
      </c>
      <c r="F128" s="9"/>
      <c r="G128" s="9"/>
      <c r="H128" s="8">
        <v>1.95583</v>
      </c>
    </row>
    <row r="129" spans="1:8" x14ac:dyDescent="0.25">
      <c r="A129" s="9"/>
      <c r="B129" s="30" t="s">
        <v>154</v>
      </c>
      <c r="C129" s="31" t="s">
        <v>36</v>
      </c>
      <c r="D129" s="32">
        <v>3000</v>
      </c>
      <c r="E129" s="32">
        <f t="shared" si="1"/>
        <v>1533.8756435886555</v>
      </c>
      <c r="F129" s="9"/>
      <c r="G129" s="9"/>
      <c r="H129" s="8">
        <v>1.95583</v>
      </c>
    </row>
    <row r="130" spans="1:8" x14ac:dyDescent="0.25">
      <c r="A130" s="9"/>
      <c r="B130" s="30" t="s">
        <v>155</v>
      </c>
      <c r="C130" s="31" t="s">
        <v>36</v>
      </c>
      <c r="D130" s="32">
        <v>3600</v>
      </c>
      <c r="E130" s="32">
        <f t="shared" si="1"/>
        <v>1840.6507723063867</v>
      </c>
      <c r="F130" s="9"/>
      <c r="G130" s="9"/>
      <c r="H130" s="8">
        <v>1.95583</v>
      </c>
    </row>
    <row r="131" spans="1:8" x14ac:dyDescent="0.25">
      <c r="A131" s="9"/>
      <c r="B131" s="30" t="s">
        <v>158</v>
      </c>
      <c r="C131" s="31" t="s">
        <v>36</v>
      </c>
      <c r="D131" s="32">
        <v>100</v>
      </c>
      <c r="E131" s="32">
        <f t="shared" ref="E131:E162" si="2">D131/H131</f>
        <v>51.129188119621851</v>
      </c>
      <c r="F131" s="9"/>
      <c r="G131" s="9"/>
      <c r="H131" s="8">
        <v>1.95583</v>
      </c>
    </row>
    <row r="132" spans="1:8" x14ac:dyDescent="0.25">
      <c r="A132" s="9"/>
      <c r="B132" s="30" t="s">
        <v>159</v>
      </c>
      <c r="C132" s="31" t="s">
        <v>36</v>
      </c>
      <c r="D132" s="32">
        <v>40</v>
      </c>
      <c r="E132" s="32">
        <f t="shared" si="2"/>
        <v>20.45167524784874</v>
      </c>
      <c r="F132" s="9"/>
      <c r="G132" s="9"/>
      <c r="H132" s="8">
        <v>1.95583</v>
      </c>
    </row>
    <row r="133" spans="1:8" x14ac:dyDescent="0.25">
      <c r="A133" s="9"/>
      <c r="B133" s="30" t="s">
        <v>165</v>
      </c>
      <c r="C133" s="31" t="s">
        <v>36</v>
      </c>
      <c r="D133" s="32">
        <v>120</v>
      </c>
      <c r="E133" s="32">
        <f t="shared" si="2"/>
        <v>61.355025743546221</v>
      </c>
      <c r="F133" s="9"/>
      <c r="G133" s="9"/>
      <c r="H133" s="8">
        <v>1.95583</v>
      </c>
    </row>
    <row r="134" spans="1:8" x14ac:dyDescent="0.25">
      <c r="A134" s="9"/>
      <c r="B134" s="30" t="s">
        <v>160</v>
      </c>
      <c r="C134" s="31" t="s">
        <v>36</v>
      </c>
      <c r="D134" s="32">
        <v>50</v>
      </c>
      <c r="E134" s="32">
        <f t="shared" si="2"/>
        <v>25.564594059810926</v>
      </c>
      <c r="F134" s="9"/>
      <c r="G134" s="9"/>
      <c r="H134" s="8">
        <v>1.95583</v>
      </c>
    </row>
    <row r="135" spans="1:8" x14ac:dyDescent="0.25">
      <c r="A135" s="9"/>
      <c r="B135" s="30" t="s">
        <v>161</v>
      </c>
      <c r="C135" s="31" t="s">
        <v>36</v>
      </c>
      <c r="D135" s="32">
        <v>40</v>
      </c>
      <c r="E135" s="32">
        <f t="shared" si="2"/>
        <v>20.45167524784874</v>
      </c>
      <c r="F135" s="9"/>
      <c r="G135" s="9"/>
      <c r="H135" s="8">
        <v>1.95583</v>
      </c>
    </row>
    <row r="136" spans="1:8" x14ac:dyDescent="0.25">
      <c r="A136" s="9"/>
      <c r="B136" s="30" t="s">
        <v>162</v>
      </c>
      <c r="C136" s="31" t="s">
        <v>36</v>
      </c>
      <c r="D136" s="32">
        <v>50</v>
      </c>
      <c r="E136" s="32">
        <f t="shared" si="2"/>
        <v>25.564594059810926</v>
      </c>
      <c r="F136" s="9"/>
      <c r="G136" s="9"/>
      <c r="H136" s="8">
        <v>1.95583</v>
      </c>
    </row>
    <row r="137" spans="1:8" x14ac:dyDescent="0.25">
      <c r="A137" s="9"/>
      <c r="B137" s="30" t="s">
        <v>163</v>
      </c>
      <c r="C137" s="31" t="s">
        <v>36</v>
      </c>
      <c r="D137" s="32">
        <v>80</v>
      </c>
      <c r="E137" s="32">
        <f t="shared" si="2"/>
        <v>40.903350495697481</v>
      </c>
      <c r="F137" s="9"/>
      <c r="G137" s="9"/>
      <c r="H137" s="8">
        <v>1.95583</v>
      </c>
    </row>
    <row r="138" spans="1:8" x14ac:dyDescent="0.25">
      <c r="A138" s="9"/>
      <c r="B138" s="30" t="s">
        <v>164</v>
      </c>
      <c r="C138" s="31" t="s">
        <v>36</v>
      </c>
      <c r="D138" s="32">
        <v>60</v>
      </c>
      <c r="E138" s="32">
        <f t="shared" si="2"/>
        <v>30.677512871773111</v>
      </c>
      <c r="F138" s="9"/>
      <c r="G138" s="9"/>
      <c r="H138" s="8">
        <v>1.95583</v>
      </c>
    </row>
    <row r="139" spans="1:8" ht="25.5" x14ac:dyDescent="0.25">
      <c r="A139" s="9"/>
      <c r="B139" s="30" t="s">
        <v>166</v>
      </c>
      <c r="C139" s="31" t="s">
        <v>36</v>
      </c>
      <c r="D139" s="32">
        <v>250</v>
      </c>
      <c r="E139" s="32">
        <f t="shared" si="2"/>
        <v>127.82297029905462</v>
      </c>
      <c r="F139" s="9"/>
      <c r="G139" s="9"/>
      <c r="H139" s="8">
        <v>1.95583</v>
      </c>
    </row>
    <row r="140" spans="1:8" x14ac:dyDescent="0.25">
      <c r="A140" s="9"/>
      <c r="B140" s="30" t="s">
        <v>167</v>
      </c>
      <c r="C140" s="31" t="s">
        <v>36</v>
      </c>
      <c r="D140" s="32">
        <v>300</v>
      </c>
      <c r="E140" s="32">
        <f t="shared" si="2"/>
        <v>153.38756435886555</v>
      </c>
      <c r="F140" s="9"/>
      <c r="G140" s="9"/>
      <c r="H140" s="8">
        <v>1.95583</v>
      </c>
    </row>
    <row r="141" spans="1:8" x14ac:dyDescent="0.25">
      <c r="A141" s="9"/>
      <c r="B141" s="30" t="s">
        <v>168</v>
      </c>
      <c r="C141" s="31" t="s">
        <v>36</v>
      </c>
      <c r="D141" s="32">
        <v>300</v>
      </c>
      <c r="E141" s="32">
        <f t="shared" si="2"/>
        <v>153.38756435886555</v>
      </c>
      <c r="F141" s="9"/>
      <c r="G141" s="9"/>
      <c r="H141" s="8">
        <v>1.95583</v>
      </c>
    </row>
    <row r="142" spans="1:8" ht="25.5" x14ac:dyDescent="0.25">
      <c r="A142" s="9"/>
      <c r="B142" s="30" t="s">
        <v>169</v>
      </c>
      <c r="C142" s="31" t="s">
        <v>36</v>
      </c>
      <c r="D142" s="32">
        <v>380</v>
      </c>
      <c r="E142" s="32">
        <f t="shared" si="2"/>
        <v>194.29091485456303</v>
      </c>
      <c r="F142" s="9"/>
      <c r="G142" s="9"/>
      <c r="H142" s="8">
        <v>1.95583</v>
      </c>
    </row>
    <row r="143" spans="1:8" x14ac:dyDescent="0.25">
      <c r="A143" s="9"/>
      <c r="B143" s="30" t="s">
        <v>170</v>
      </c>
      <c r="C143" s="31" t="s">
        <v>36</v>
      </c>
      <c r="D143" s="32">
        <v>150</v>
      </c>
      <c r="E143" s="32">
        <f t="shared" si="2"/>
        <v>76.693782179432773</v>
      </c>
      <c r="F143" s="9"/>
      <c r="G143" s="9"/>
      <c r="H143" s="8">
        <v>1.95583</v>
      </c>
    </row>
    <row r="144" spans="1:8" x14ac:dyDescent="0.25">
      <c r="A144" s="9"/>
      <c r="B144" s="30" t="s">
        <v>171</v>
      </c>
      <c r="C144" s="31" t="s">
        <v>36</v>
      </c>
      <c r="D144" s="32">
        <v>100</v>
      </c>
      <c r="E144" s="32">
        <f t="shared" si="2"/>
        <v>51.129188119621851</v>
      </c>
      <c r="F144" s="9"/>
      <c r="G144" s="9"/>
      <c r="H144" s="8">
        <v>1.95583</v>
      </c>
    </row>
    <row r="145" spans="1:8" x14ac:dyDescent="0.25">
      <c r="A145" s="9"/>
      <c r="B145" s="30" t="s">
        <v>172</v>
      </c>
      <c r="C145" s="31" t="s">
        <v>36</v>
      </c>
      <c r="D145" s="32">
        <v>620</v>
      </c>
      <c r="E145" s="32">
        <f t="shared" si="2"/>
        <v>317.00096634165544</v>
      </c>
      <c r="F145" s="9"/>
      <c r="G145" s="9"/>
      <c r="H145" s="8">
        <v>1.95583</v>
      </c>
    </row>
    <row r="146" spans="1:8" x14ac:dyDescent="0.25">
      <c r="A146" s="9"/>
      <c r="B146" s="30" t="s">
        <v>173</v>
      </c>
      <c r="C146" s="31" t="s">
        <v>36</v>
      </c>
      <c r="D146" s="32">
        <v>100</v>
      </c>
      <c r="E146" s="32">
        <f t="shared" si="2"/>
        <v>51.129188119621851</v>
      </c>
      <c r="F146" s="9"/>
      <c r="G146" s="9"/>
      <c r="H146" s="8">
        <v>1.95583</v>
      </c>
    </row>
    <row r="147" spans="1:8" x14ac:dyDescent="0.25">
      <c r="A147" s="9"/>
      <c r="B147" s="30" t="s">
        <v>174</v>
      </c>
      <c r="C147" s="31" t="s">
        <v>36</v>
      </c>
      <c r="D147" s="32">
        <v>80</v>
      </c>
      <c r="E147" s="32">
        <f t="shared" si="2"/>
        <v>40.903350495697481</v>
      </c>
      <c r="F147" s="9"/>
      <c r="G147" s="9"/>
      <c r="H147" s="8">
        <v>1.95583</v>
      </c>
    </row>
    <row r="148" spans="1:8" x14ac:dyDescent="0.25">
      <c r="A148" s="9"/>
      <c r="B148" s="30" t="s">
        <v>175</v>
      </c>
      <c r="C148" s="31" t="s">
        <v>36</v>
      </c>
      <c r="D148" s="32">
        <v>80</v>
      </c>
      <c r="E148" s="32">
        <f t="shared" si="2"/>
        <v>40.903350495697481</v>
      </c>
      <c r="F148" s="9"/>
      <c r="G148" s="9"/>
      <c r="H148" s="8">
        <v>1.95583</v>
      </c>
    </row>
    <row r="149" spans="1:8" x14ac:dyDescent="0.25">
      <c r="A149" s="9"/>
      <c r="B149" s="30" t="s">
        <v>176</v>
      </c>
      <c r="C149" s="31" t="s">
        <v>36</v>
      </c>
      <c r="D149" s="32">
        <v>300</v>
      </c>
      <c r="E149" s="32">
        <f t="shared" si="2"/>
        <v>153.38756435886555</v>
      </c>
      <c r="F149" s="9"/>
      <c r="G149" s="9"/>
      <c r="H149" s="8">
        <v>1.95583</v>
      </c>
    </row>
    <row r="150" spans="1:8" x14ac:dyDescent="0.25">
      <c r="A150" s="9"/>
      <c r="B150" s="30" t="s">
        <v>177</v>
      </c>
      <c r="C150" s="31" t="s">
        <v>36</v>
      </c>
      <c r="D150" s="32">
        <v>150</v>
      </c>
      <c r="E150" s="32">
        <f t="shared" si="2"/>
        <v>76.693782179432773</v>
      </c>
      <c r="F150" s="9"/>
      <c r="G150" s="9"/>
      <c r="H150" s="8">
        <v>1.95583</v>
      </c>
    </row>
    <row r="151" spans="1:8" x14ac:dyDescent="0.25">
      <c r="A151" s="9"/>
      <c r="B151" s="30" t="s">
        <v>178</v>
      </c>
      <c r="C151" s="31" t="s">
        <v>36</v>
      </c>
      <c r="D151" s="32">
        <v>150</v>
      </c>
      <c r="E151" s="32">
        <f t="shared" si="2"/>
        <v>76.693782179432773</v>
      </c>
      <c r="F151" s="9"/>
      <c r="G151" s="9"/>
      <c r="H151" s="8">
        <v>1.95583</v>
      </c>
    </row>
    <row r="152" spans="1:8" x14ac:dyDescent="0.25">
      <c r="A152" s="9"/>
      <c r="B152" s="30" t="s">
        <v>179</v>
      </c>
      <c r="C152" s="31" t="s">
        <v>36</v>
      </c>
      <c r="D152" s="32">
        <v>180</v>
      </c>
      <c r="E152" s="32">
        <f t="shared" si="2"/>
        <v>92.032538615319325</v>
      </c>
      <c r="F152" s="9"/>
      <c r="G152" s="9"/>
      <c r="H152" s="8">
        <v>1.95583</v>
      </c>
    </row>
    <row r="153" spans="1:8" x14ac:dyDescent="0.25">
      <c r="A153" s="9"/>
      <c r="B153" s="30" t="s">
        <v>180</v>
      </c>
      <c r="C153" s="31" t="s">
        <v>36</v>
      </c>
      <c r="D153" s="32">
        <v>180</v>
      </c>
      <c r="E153" s="32">
        <f t="shared" si="2"/>
        <v>92.032538615319325</v>
      </c>
      <c r="F153" s="9"/>
      <c r="G153" s="9"/>
      <c r="H153" s="8">
        <v>1.95583</v>
      </c>
    </row>
    <row r="154" spans="1:8" x14ac:dyDescent="0.25">
      <c r="A154" s="9"/>
      <c r="B154" s="30" t="s">
        <v>181</v>
      </c>
      <c r="C154" s="31" t="s">
        <v>36</v>
      </c>
      <c r="D154" s="32">
        <v>240</v>
      </c>
      <c r="E154" s="32">
        <f t="shared" si="2"/>
        <v>122.71005148709244</v>
      </c>
      <c r="F154" s="9"/>
      <c r="G154" s="9"/>
      <c r="H154" s="8">
        <v>1.95583</v>
      </c>
    </row>
    <row r="155" spans="1:8" x14ac:dyDescent="0.25">
      <c r="A155" s="9"/>
      <c r="B155" s="30" t="s">
        <v>182</v>
      </c>
      <c r="C155" s="31" t="s">
        <v>36</v>
      </c>
      <c r="D155" s="32">
        <v>180</v>
      </c>
      <c r="E155" s="32">
        <f t="shared" si="2"/>
        <v>92.032538615319325</v>
      </c>
      <c r="F155" s="9"/>
      <c r="G155" s="9"/>
      <c r="H155" s="8">
        <v>1.95583</v>
      </c>
    </row>
    <row r="156" spans="1:8" x14ac:dyDescent="0.25">
      <c r="A156" s="9"/>
      <c r="B156" s="30" t="s">
        <v>183</v>
      </c>
      <c r="C156" s="31" t="s">
        <v>36</v>
      </c>
      <c r="D156" s="32">
        <v>150</v>
      </c>
      <c r="E156" s="32">
        <f t="shared" si="2"/>
        <v>76.693782179432773</v>
      </c>
      <c r="F156" s="9"/>
      <c r="G156" s="9"/>
      <c r="H156" s="8">
        <v>1.95583</v>
      </c>
    </row>
    <row r="157" spans="1:8" x14ac:dyDescent="0.25">
      <c r="A157" s="9"/>
      <c r="B157" s="30" t="s">
        <v>184</v>
      </c>
      <c r="C157" s="31" t="s">
        <v>36</v>
      </c>
      <c r="D157" s="32">
        <v>180</v>
      </c>
      <c r="E157" s="32">
        <f t="shared" si="2"/>
        <v>92.032538615319325</v>
      </c>
      <c r="F157" s="9"/>
      <c r="G157" s="9"/>
      <c r="H157" s="8">
        <v>1.95583</v>
      </c>
    </row>
    <row r="158" spans="1:8" x14ac:dyDescent="0.25">
      <c r="A158" s="9"/>
      <c r="B158" s="30" t="s">
        <v>185</v>
      </c>
      <c r="C158" s="31" t="s">
        <v>36</v>
      </c>
      <c r="D158" s="32">
        <v>180</v>
      </c>
      <c r="E158" s="32">
        <f t="shared" si="2"/>
        <v>92.032538615319325</v>
      </c>
      <c r="F158" s="9"/>
      <c r="G158" s="9"/>
      <c r="H158" s="8">
        <v>1.95583</v>
      </c>
    </row>
    <row r="159" spans="1:8" x14ac:dyDescent="0.25">
      <c r="A159" s="9"/>
      <c r="B159" s="30" t="s">
        <v>186</v>
      </c>
      <c r="C159" s="31" t="s">
        <v>36</v>
      </c>
      <c r="D159" s="32">
        <v>300</v>
      </c>
      <c r="E159" s="32">
        <f t="shared" si="2"/>
        <v>153.38756435886555</v>
      </c>
      <c r="F159" s="9"/>
      <c r="G159" s="9"/>
      <c r="H159" s="8">
        <v>1.95583</v>
      </c>
    </row>
    <row r="160" spans="1:8" x14ac:dyDescent="0.25">
      <c r="A160" s="9"/>
      <c r="B160" s="30" t="s">
        <v>187</v>
      </c>
      <c r="C160" s="31" t="s">
        <v>190</v>
      </c>
      <c r="D160" s="32">
        <v>14</v>
      </c>
      <c r="E160" s="32">
        <f t="shared" si="2"/>
        <v>7.1580863367470586</v>
      </c>
      <c r="F160" s="9"/>
      <c r="G160" s="9"/>
      <c r="H160" s="8">
        <v>1.95583</v>
      </c>
    </row>
    <row r="161" spans="1:8" x14ac:dyDescent="0.25">
      <c r="A161" s="9"/>
      <c r="B161" s="30" t="s">
        <v>188</v>
      </c>
      <c r="C161" s="31" t="s">
        <v>36</v>
      </c>
      <c r="D161" s="32">
        <v>1000</v>
      </c>
      <c r="E161" s="32">
        <f t="shared" si="2"/>
        <v>511.29188119621847</v>
      </c>
      <c r="F161" s="9"/>
      <c r="G161" s="9"/>
      <c r="H161" s="8">
        <v>1.95583</v>
      </c>
    </row>
    <row r="162" spans="1:8" x14ac:dyDescent="0.25">
      <c r="A162" s="9"/>
      <c r="B162" s="30" t="s">
        <v>189</v>
      </c>
      <c r="C162" s="31" t="s">
        <v>36</v>
      </c>
      <c r="D162" s="32">
        <v>800</v>
      </c>
      <c r="E162" s="32">
        <f t="shared" si="2"/>
        <v>409.03350495697481</v>
      </c>
      <c r="F162" s="9"/>
      <c r="G162" s="9"/>
      <c r="H162" s="8">
        <v>1.95583</v>
      </c>
    </row>
    <row r="163" spans="1:8" x14ac:dyDescent="0.25">
      <c r="B163" s="5"/>
      <c r="C163" s="33"/>
      <c r="D163" s="34"/>
      <c r="E163" s="34"/>
      <c r="H163" s="4"/>
    </row>
    <row r="164" spans="1:8" x14ac:dyDescent="0.25">
      <c r="B164" s="5"/>
      <c r="C164" s="33"/>
      <c r="D164" s="34"/>
      <c r="E164" s="34"/>
      <c r="H164" s="4"/>
    </row>
    <row r="165" spans="1:8" x14ac:dyDescent="0.25">
      <c r="B165" s="5"/>
      <c r="C165" s="33"/>
      <c r="D165" s="34"/>
      <c r="E165" s="34"/>
      <c r="H165" s="4"/>
    </row>
    <row r="166" spans="1:8" x14ac:dyDescent="0.25">
      <c r="B166" s="5"/>
      <c r="C166" s="33"/>
      <c r="D166" s="34"/>
      <c r="E166" s="34"/>
      <c r="H166" s="4"/>
    </row>
    <row r="167" spans="1:8" x14ac:dyDescent="0.25">
      <c r="B167" s="5"/>
      <c r="C167" s="33"/>
      <c r="D167" s="34"/>
      <c r="E167" s="34"/>
      <c r="H167" s="4"/>
    </row>
    <row r="168" spans="1:8" x14ac:dyDescent="0.25">
      <c r="B168" s="5"/>
      <c r="C168" s="33"/>
      <c r="D168" s="34"/>
      <c r="E168" s="34"/>
      <c r="H168" s="4"/>
    </row>
    <row r="169" spans="1:8" x14ac:dyDescent="0.25">
      <c r="B169" s="5"/>
      <c r="C169" s="33"/>
      <c r="D169" s="34"/>
      <c r="E169" s="34"/>
      <c r="H169" s="4"/>
    </row>
    <row r="170" spans="1:8" x14ac:dyDescent="0.25">
      <c r="B170" s="5"/>
      <c r="C170" s="33"/>
      <c r="D170" s="34"/>
      <c r="E170" s="34"/>
      <c r="H170" s="4"/>
    </row>
    <row r="171" spans="1:8" x14ac:dyDescent="0.25">
      <c r="B171" s="5"/>
      <c r="C171" s="33"/>
      <c r="D171" s="34"/>
      <c r="E171" s="34"/>
      <c r="H171" s="4"/>
    </row>
    <row r="172" spans="1:8" x14ac:dyDescent="0.25">
      <c r="B172" s="5"/>
      <c r="C172" s="33"/>
      <c r="D172" s="34"/>
      <c r="E172" s="34"/>
      <c r="H172" s="4"/>
    </row>
    <row r="173" spans="1:8" x14ac:dyDescent="0.25">
      <c r="B173" s="5"/>
      <c r="C173" s="33"/>
      <c r="D173" s="34"/>
      <c r="E173" s="34"/>
      <c r="H173" s="4"/>
    </row>
    <row r="174" spans="1:8" x14ac:dyDescent="0.25">
      <c r="B174" s="5"/>
      <c r="C174" s="33"/>
      <c r="D174" s="34"/>
      <c r="E174" s="34"/>
      <c r="H174" s="4"/>
    </row>
    <row r="175" spans="1:8" x14ac:dyDescent="0.25">
      <c r="B175" s="5"/>
      <c r="C175" s="33"/>
      <c r="D175" s="34"/>
      <c r="E175" s="34"/>
      <c r="H175" s="4"/>
    </row>
    <row r="176" spans="1:8" x14ac:dyDescent="0.25">
      <c r="B176" s="5"/>
      <c r="C176" s="33"/>
      <c r="D176" s="34"/>
      <c r="E176" s="34"/>
      <c r="H176" s="4"/>
    </row>
    <row r="177" spans="2:8" x14ac:dyDescent="0.25">
      <c r="B177" s="5"/>
      <c r="C177" s="33"/>
      <c r="D177" s="34"/>
      <c r="E177" s="34"/>
      <c r="H177" s="4"/>
    </row>
    <row r="178" spans="2:8" x14ac:dyDescent="0.25">
      <c r="B178" s="10"/>
      <c r="C178" s="11"/>
      <c r="D178" s="12"/>
      <c r="E178" s="12"/>
      <c r="H178" s="4"/>
    </row>
    <row r="179" spans="2:8" x14ac:dyDescent="0.25">
      <c r="B179" s="10"/>
      <c r="C179" s="11"/>
      <c r="D179" s="12"/>
      <c r="E179" s="12"/>
      <c r="H179" s="4"/>
    </row>
    <row r="180" spans="2:8" x14ac:dyDescent="0.25">
      <c r="B180" s="10"/>
      <c r="C180" s="11"/>
      <c r="D180" s="12"/>
      <c r="E180" s="12"/>
      <c r="H180" s="4"/>
    </row>
    <row r="181" spans="2:8" x14ac:dyDescent="0.25">
      <c r="B181" s="10"/>
      <c r="C181" s="11"/>
      <c r="D181" s="12"/>
      <c r="E181" s="12"/>
      <c r="H181" s="4"/>
    </row>
    <row r="182" spans="2:8" x14ac:dyDescent="0.25">
      <c r="B182" s="10"/>
      <c r="C182" s="11"/>
      <c r="D182" s="12"/>
      <c r="E182" s="12"/>
      <c r="H182" s="4"/>
    </row>
    <row r="183" spans="2:8" x14ac:dyDescent="0.25">
      <c r="B183" s="10"/>
      <c r="C183" s="11"/>
      <c r="D183" s="12"/>
      <c r="E183" s="12"/>
      <c r="H183" s="4"/>
    </row>
    <row r="184" spans="2:8" x14ac:dyDescent="0.25">
      <c r="B184" s="10"/>
      <c r="C184" s="11"/>
      <c r="D184" s="12"/>
      <c r="E184" s="12"/>
      <c r="H184" s="4"/>
    </row>
    <row r="185" spans="2:8" x14ac:dyDescent="0.25">
      <c r="B185" s="10"/>
      <c r="C185" s="11"/>
      <c r="D185" s="12"/>
      <c r="E185" s="12"/>
      <c r="H185" s="4"/>
    </row>
    <row r="186" spans="2:8" x14ac:dyDescent="0.25">
      <c r="B186" s="10"/>
      <c r="C186" s="11"/>
      <c r="D186" s="12"/>
      <c r="E186" s="12"/>
      <c r="H186" s="4"/>
    </row>
    <row r="187" spans="2:8" x14ac:dyDescent="0.25">
      <c r="B187" s="10"/>
      <c r="C187" s="11"/>
      <c r="D187" s="12"/>
      <c r="E187" s="12"/>
      <c r="H187" s="4"/>
    </row>
    <row r="188" spans="2:8" x14ac:dyDescent="0.25">
      <c r="B188" s="10"/>
      <c r="C188" s="11"/>
      <c r="D188" s="12"/>
      <c r="E188" s="12"/>
      <c r="H188" s="4"/>
    </row>
    <row r="189" spans="2:8" x14ac:dyDescent="0.25">
      <c r="B189" s="10"/>
      <c r="C189" s="11"/>
      <c r="D189" s="12"/>
      <c r="E189" s="12"/>
      <c r="H189" s="4"/>
    </row>
    <row r="190" spans="2:8" x14ac:dyDescent="0.25">
      <c r="B190" s="10"/>
      <c r="C190" s="11"/>
      <c r="D190" s="12"/>
      <c r="E190" s="12"/>
      <c r="H190" s="4"/>
    </row>
    <row r="191" spans="2:8" x14ac:dyDescent="0.25">
      <c r="B191" s="10"/>
      <c r="C191" s="11"/>
      <c r="D191" s="12"/>
      <c r="E191" s="12"/>
      <c r="H191" s="4"/>
    </row>
    <row r="192" spans="2:8" x14ac:dyDescent="0.25">
      <c r="B192" s="10"/>
      <c r="C192" s="11"/>
      <c r="D192" s="12"/>
      <c r="E192" s="12"/>
      <c r="H192" s="4"/>
    </row>
    <row r="193" spans="2:8" x14ac:dyDescent="0.25">
      <c r="B193" s="10"/>
      <c r="C193" s="11"/>
      <c r="D193" s="12"/>
      <c r="E193" s="12"/>
      <c r="H193" s="4"/>
    </row>
    <row r="194" spans="2:8" x14ac:dyDescent="0.25">
      <c r="B194" s="10"/>
      <c r="C194" s="11"/>
      <c r="D194" s="12"/>
      <c r="E194" s="12"/>
      <c r="H194" s="4"/>
    </row>
    <row r="195" spans="2:8" x14ac:dyDescent="0.25">
      <c r="B195" s="10"/>
      <c r="C195" s="11"/>
      <c r="D195" s="12"/>
      <c r="E195" s="12"/>
      <c r="H195" s="4"/>
    </row>
    <row r="196" spans="2:8" x14ac:dyDescent="0.25">
      <c r="B196" s="10"/>
      <c r="C196" s="11"/>
      <c r="D196" s="12"/>
      <c r="E196" s="12"/>
      <c r="H196" s="4"/>
    </row>
    <row r="197" spans="2:8" x14ac:dyDescent="0.25">
      <c r="B197" s="10"/>
      <c r="C197" s="11"/>
      <c r="D197" s="12"/>
      <c r="E197" s="12"/>
      <c r="H197" s="4"/>
    </row>
    <row r="198" spans="2:8" x14ac:dyDescent="0.25">
      <c r="B198" s="10"/>
      <c r="C198" s="11"/>
      <c r="D198" s="12"/>
      <c r="E198" s="12"/>
      <c r="H198" s="4"/>
    </row>
    <row r="199" spans="2:8" x14ac:dyDescent="0.25">
      <c r="B199" s="10"/>
      <c r="C199" s="11"/>
      <c r="D199" s="12"/>
      <c r="E199" s="12"/>
      <c r="H199" s="4"/>
    </row>
    <row r="200" spans="2:8" x14ac:dyDescent="0.25">
      <c r="B200" s="10"/>
      <c r="C200" s="11"/>
      <c r="D200" s="12"/>
      <c r="E200" s="12"/>
      <c r="H200" s="4"/>
    </row>
    <row r="201" spans="2:8" x14ac:dyDescent="0.25">
      <c r="B201" s="10"/>
      <c r="C201" s="11"/>
      <c r="D201" s="12"/>
      <c r="E201" s="12"/>
      <c r="H201" s="4"/>
    </row>
    <row r="202" spans="2:8" x14ac:dyDescent="0.25">
      <c r="B202" s="10"/>
      <c r="C202" s="11"/>
      <c r="D202" s="12"/>
      <c r="E202" s="12"/>
      <c r="H202" s="4"/>
    </row>
    <row r="203" spans="2:8" x14ac:dyDescent="0.25">
      <c r="B203" s="10"/>
      <c r="C203" s="11"/>
      <c r="D203" s="12"/>
      <c r="E203" s="12"/>
      <c r="H203" s="4"/>
    </row>
    <row r="204" spans="2:8" x14ac:dyDescent="0.25">
      <c r="B204" s="10"/>
      <c r="C204" s="11"/>
      <c r="D204" s="12"/>
      <c r="E204" s="12"/>
      <c r="H204" s="4"/>
    </row>
    <row r="205" spans="2:8" x14ac:dyDescent="0.25">
      <c r="B205" s="10"/>
      <c r="C205" s="11"/>
      <c r="D205" s="12"/>
      <c r="E205" s="12"/>
      <c r="H205" s="4"/>
    </row>
    <row r="206" spans="2:8" x14ac:dyDescent="0.25">
      <c r="B206" s="10"/>
      <c r="C206" s="11"/>
      <c r="D206" s="12"/>
      <c r="E206" s="12"/>
      <c r="H206" s="4"/>
    </row>
    <row r="207" spans="2:8" x14ac:dyDescent="0.25">
      <c r="B207" s="10"/>
      <c r="C207" s="11"/>
      <c r="D207" s="12"/>
      <c r="E207" s="12"/>
      <c r="H207" s="4"/>
    </row>
    <row r="208" spans="2:8" x14ac:dyDescent="0.25">
      <c r="B208" s="10"/>
      <c r="C208" s="11"/>
      <c r="D208" s="12"/>
      <c r="E208" s="12"/>
      <c r="H208" s="4"/>
    </row>
    <row r="209" spans="2:8" x14ac:dyDescent="0.25">
      <c r="B209" s="10"/>
      <c r="C209" s="11"/>
      <c r="D209" s="12"/>
      <c r="E209" s="12"/>
      <c r="H209" s="4"/>
    </row>
    <row r="210" spans="2:8" x14ac:dyDescent="0.25">
      <c r="B210" s="10"/>
      <c r="C210" s="11"/>
      <c r="D210" s="12"/>
      <c r="E210" s="12"/>
      <c r="H210" s="4"/>
    </row>
    <row r="211" spans="2:8" x14ac:dyDescent="0.25">
      <c r="B211" s="10"/>
      <c r="C211" s="11"/>
      <c r="D211" s="12"/>
      <c r="E211" s="12"/>
      <c r="H211" s="4"/>
    </row>
    <row r="212" spans="2:8" x14ac:dyDescent="0.25">
      <c r="B212" s="10"/>
      <c r="C212" s="11"/>
      <c r="D212" s="12"/>
      <c r="E212" s="12"/>
      <c r="H212" s="4"/>
    </row>
    <row r="213" spans="2:8" x14ac:dyDescent="0.25">
      <c r="B213" s="10"/>
      <c r="C213" s="11"/>
      <c r="D213" s="12"/>
      <c r="E213" s="12"/>
      <c r="H213" s="4"/>
    </row>
    <row r="214" spans="2:8" x14ac:dyDescent="0.25">
      <c r="B214" s="10"/>
      <c r="C214" s="11"/>
      <c r="D214" s="12"/>
      <c r="E214" s="12"/>
      <c r="H214" s="4"/>
    </row>
    <row r="215" spans="2:8" x14ac:dyDescent="0.25">
      <c r="B215" s="10"/>
      <c r="C215" s="11"/>
      <c r="D215" s="12"/>
      <c r="E215" s="12"/>
      <c r="H215" s="4"/>
    </row>
    <row r="216" spans="2:8" x14ac:dyDescent="0.25">
      <c r="B216" s="10"/>
      <c r="C216" s="11"/>
      <c r="D216" s="12"/>
      <c r="E216" s="12"/>
      <c r="H216" s="4"/>
    </row>
    <row r="217" spans="2:8" x14ac:dyDescent="0.25">
      <c r="B217" s="10"/>
      <c r="C217" s="11"/>
      <c r="D217" s="12"/>
      <c r="E217" s="12"/>
      <c r="H217" s="4"/>
    </row>
    <row r="218" spans="2:8" x14ac:dyDescent="0.25">
      <c r="B218" s="10"/>
      <c r="C218" s="11"/>
      <c r="D218" s="12"/>
      <c r="E218" s="12"/>
      <c r="H218" s="4"/>
    </row>
    <row r="219" spans="2:8" x14ac:dyDescent="0.25">
      <c r="B219" s="10"/>
      <c r="C219" s="11"/>
      <c r="D219" s="12"/>
      <c r="E219" s="12"/>
      <c r="H219" s="4"/>
    </row>
    <row r="220" spans="2:8" x14ac:dyDescent="0.25">
      <c r="B220" s="10"/>
      <c r="C220" s="11"/>
      <c r="D220" s="12"/>
      <c r="E220" s="12"/>
      <c r="H220" s="4"/>
    </row>
    <row r="221" spans="2:8" x14ac:dyDescent="0.25">
      <c r="B221" s="10"/>
      <c r="C221" s="11"/>
      <c r="D221" s="12"/>
      <c r="E221" s="12"/>
      <c r="H221" s="4"/>
    </row>
    <row r="222" spans="2:8" x14ac:dyDescent="0.25">
      <c r="B222" s="10"/>
      <c r="C222" s="11"/>
      <c r="D222" s="12"/>
      <c r="E222" s="12"/>
      <c r="H222" s="4"/>
    </row>
    <row r="223" spans="2:8" x14ac:dyDescent="0.25">
      <c r="B223" s="10"/>
      <c r="C223" s="11"/>
      <c r="D223" s="12"/>
      <c r="E223" s="12"/>
      <c r="H223" s="4"/>
    </row>
    <row r="224" spans="2:8" x14ac:dyDescent="0.25">
      <c r="B224" s="10"/>
      <c r="C224" s="11"/>
      <c r="D224" s="12"/>
      <c r="E224" s="12"/>
      <c r="H224" s="4"/>
    </row>
    <row r="225" spans="2:8" x14ac:dyDescent="0.25">
      <c r="B225" s="10"/>
      <c r="C225" s="11"/>
      <c r="D225" s="12"/>
      <c r="E225" s="12"/>
      <c r="H225" s="4"/>
    </row>
    <row r="226" spans="2:8" x14ac:dyDescent="0.25">
      <c r="B226" s="10"/>
      <c r="C226" s="11"/>
      <c r="D226" s="12"/>
      <c r="E226" s="12"/>
      <c r="H226" s="4"/>
    </row>
    <row r="227" spans="2:8" x14ac:dyDescent="0.25">
      <c r="B227" s="10"/>
      <c r="C227" s="11"/>
      <c r="D227" s="12"/>
      <c r="E227" s="12"/>
      <c r="H227" s="4"/>
    </row>
    <row r="228" spans="2:8" x14ac:dyDescent="0.25">
      <c r="B228" s="10"/>
      <c r="C228" s="11"/>
      <c r="D228" s="12"/>
      <c r="E228" s="12"/>
      <c r="H228" s="4"/>
    </row>
    <row r="229" spans="2:8" x14ac:dyDescent="0.25">
      <c r="B229" s="10"/>
      <c r="C229" s="11"/>
      <c r="D229" s="12"/>
      <c r="E229" s="12"/>
      <c r="H229" s="4"/>
    </row>
    <row r="230" spans="2:8" x14ac:dyDescent="0.25">
      <c r="B230" s="10"/>
      <c r="C230" s="11"/>
      <c r="D230" s="12"/>
      <c r="E230" s="12"/>
      <c r="H230" s="4"/>
    </row>
    <row r="231" spans="2:8" x14ac:dyDescent="0.25">
      <c r="B231" s="10"/>
      <c r="C231" s="11"/>
      <c r="D231" s="12"/>
      <c r="E231" s="12"/>
      <c r="H231" s="4"/>
    </row>
    <row r="232" spans="2:8" x14ac:dyDescent="0.25">
      <c r="B232" s="10"/>
      <c r="C232" s="11"/>
      <c r="D232" s="12"/>
      <c r="E232" s="12"/>
      <c r="H232" s="4"/>
    </row>
    <row r="233" spans="2:8" x14ac:dyDescent="0.25">
      <c r="B233" s="10"/>
      <c r="C233" s="11"/>
      <c r="D233" s="12"/>
      <c r="E233" s="12"/>
      <c r="H233" s="4"/>
    </row>
    <row r="234" spans="2:8" x14ac:dyDescent="0.25">
      <c r="B234" s="10"/>
      <c r="C234" s="11"/>
      <c r="D234" s="12"/>
      <c r="E234" s="12"/>
      <c r="H234" s="4"/>
    </row>
    <row r="235" spans="2:8" x14ac:dyDescent="0.25">
      <c r="B235" s="10"/>
      <c r="C235" s="11"/>
      <c r="D235" s="12"/>
      <c r="E235" s="12"/>
      <c r="H235" s="4"/>
    </row>
    <row r="236" spans="2:8" x14ac:dyDescent="0.25">
      <c r="B236" s="10"/>
      <c r="C236" s="11"/>
      <c r="D236" s="12"/>
      <c r="E236" s="12"/>
      <c r="H236" s="4"/>
    </row>
    <row r="237" spans="2:8" x14ac:dyDescent="0.25">
      <c r="B237" s="10"/>
      <c r="C237" s="11"/>
      <c r="D237" s="12"/>
      <c r="E237" s="12"/>
      <c r="H237" s="4"/>
    </row>
    <row r="238" spans="2:8" x14ac:dyDescent="0.25">
      <c r="B238" s="10"/>
      <c r="C238" s="11"/>
      <c r="D238" s="12"/>
      <c r="E238" s="12"/>
      <c r="H238" s="4"/>
    </row>
    <row r="239" spans="2:8" x14ac:dyDescent="0.25">
      <c r="B239" s="10"/>
      <c r="C239" s="11"/>
      <c r="D239" s="12"/>
      <c r="E239" s="12"/>
      <c r="H239" s="4"/>
    </row>
    <row r="240" spans="2:8" x14ac:dyDescent="0.25">
      <c r="B240" s="10"/>
      <c r="C240" s="11"/>
      <c r="D240" s="12"/>
      <c r="E240" s="12"/>
      <c r="H240" s="4"/>
    </row>
    <row r="241" spans="2:8" x14ac:dyDescent="0.25">
      <c r="B241" s="10"/>
      <c r="C241" s="11"/>
      <c r="D241" s="12"/>
      <c r="E241" s="12"/>
      <c r="H241" s="4"/>
    </row>
    <row r="242" spans="2:8" x14ac:dyDescent="0.25">
      <c r="B242" s="10"/>
      <c r="C242" s="11"/>
      <c r="D242" s="12"/>
      <c r="E242" s="12"/>
      <c r="H242" s="4"/>
    </row>
    <row r="243" spans="2:8" x14ac:dyDescent="0.25">
      <c r="B243" s="10"/>
      <c r="C243" s="11"/>
      <c r="D243" s="12"/>
      <c r="E243" s="12"/>
      <c r="H243" s="4"/>
    </row>
    <row r="244" spans="2:8" x14ac:dyDescent="0.25">
      <c r="B244" s="10"/>
      <c r="C244" s="11"/>
      <c r="D244" s="12"/>
      <c r="E244" s="12"/>
      <c r="H244" s="4"/>
    </row>
    <row r="245" spans="2:8" x14ac:dyDescent="0.25">
      <c r="B245" s="10"/>
      <c r="C245" s="11"/>
      <c r="D245" s="12"/>
      <c r="E245" s="12"/>
      <c r="H245" s="4"/>
    </row>
    <row r="246" spans="2:8" x14ac:dyDescent="0.25">
      <c r="B246" s="10"/>
      <c r="C246" s="11"/>
      <c r="D246" s="12"/>
      <c r="E246" s="12"/>
      <c r="H246" s="4"/>
    </row>
    <row r="247" spans="2:8" x14ac:dyDescent="0.25">
      <c r="B247" s="10"/>
      <c r="C247" s="11"/>
      <c r="D247" s="12"/>
      <c r="E247" s="12"/>
      <c r="H247" s="4"/>
    </row>
    <row r="248" spans="2:8" x14ac:dyDescent="0.25">
      <c r="B248" s="10"/>
      <c r="C248" s="11"/>
      <c r="D248" s="12"/>
      <c r="E248" s="12"/>
      <c r="H248" s="4"/>
    </row>
    <row r="249" spans="2:8" x14ac:dyDescent="0.25">
      <c r="B249" s="10"/>
      <c r="C249" s="11"/>
      <c r="D249" s="12"/>
      <c r="E249" s="12"/>
      <c r="H249" s="4"/>
    </row>
    <row r="250" spans="2:8" x14ac:dyDescent="0.25">
      <c r="B250" s="10"/>
      <c r="C250" s="11"/>
      <c r="D250" s="12"/>
      <c r="E250" s="12"/>
      <c r="H250" s="4"/>
    </row>
    <row r="251" spans="2:8" x14ac:dyDescent="0.25">
      <c r="B251" s="10"/>
      <c r="C251" s="11"/>
      <c r="D251" s="12"/>
      <c r="E251" s="12"/>
      <c r="H251" s="4"/>
    </row>
    <row r="252" spans="2:8" x14ac:dyDescent="0.25">
      <c r="B252" s="10"/>
      <c r="C252" s="11"/>
      <c r="D252" s="12"/>
      <c r="E252" s="12"/>
      <c r="H252" s="4"/>
    </row>
    <row r="253" spans="2:8" x14ac:dyDescent="0.25">
      <c r="B253" s="10"/>
      <c r="C253" s="11"/>
      <c r="D253" s="12"/>
      <c r="E253" s="12"/>
      <c r="H253" s="4"/>
    </row>
    <row r="254" spans="2:8" x14ac:dyDescent="0.25">
      <c r="B254" s="10"/>
      <c r="C254" s="11"/>
      <c r="D254" s="12"/>
      <c r="E254" s="12"/>
      <c r="H254" s="4"/>
    </row>
    <row r="255" spans="2:8" x14ac:dyDescent="0.25">
      <c r="B255" s="10"/>
      <c r="C255" s="11"/>
      <c r="D255" s="12"/>
      <c r="E255" s="12"/>
      <c r="H255" s="4"/>
    </row>
    <row r="256" spans="2:8" x14ac:dyDescent="0.25">
      <c r="B256" s="10"/>
      <c r="C256" s="11"/>
      <c r="D256" s="12"/>
      <c r="E256" s="12"/>
      <c r="H256" s="4"/>
    </row>
    <row r="257" spans="2:8" x14ac:dyDescent="0.25">
      <c r="B257" s="10"/>
      <c r="C257" s="11"/>
      <c r="D257" s="12"/>
      <c r="E257" s="12"/>
      <c r="H257" s="4"/>
    </row>
    <row r="258" spans="2:8" x14ac:dyDescent="0.25">
      <c r="B258" s="10"/>
      <c r="C258" s="11"/>
      <c r="D258" s="12"/>
      <c r="E258" s="12"/>
      <c r="H258" s="4"/>
    </row>
    <row r="259" spans="2:8" x14ac:dyDescent="0.25">
      <c r="B259" s="10"/>
      <c r="C259" s="11"/>
      <c r="D259" s="12"/>
      <c r="E259" s="12"/>
      <c r="H259" s="4"/>
    </row>
    <row r="260" spans="2:8" x14ac:dyDescent="0.25">
      <c r="B260" s="10"/>
      <c r="C260" s="11"/>
      <c r="D260" s="12"/>
      <c r="E260" s="12"/>
      <c r="H260" s="4"/>
    </row>
    <row r="261" spans="2:8" x14ac:dyDescent="0.25">
      <c r="B261" s="10"/>
      <c r="C261" s="11"/>
      <c r="D261" s="12"/>
      <c r="E261" s="12"/>
      <c r="H261" s="4"/>
    </row>
    <row r="262" spans="2:8" x14ac:dyDescent="0.25">
      <c r="B262" s="10"/>
      <c r="C262" s="11"/>
      <c r="D262" s="12"/>
      <c r="E262" s="12"/>
      <c r="H262" s="4"/>
    </row>
    <row r="263" spans="2:8" x14ac:dyDescent="0.25">
      <c r="B263" s="10"/>
      <c r="C263" s="11"/>
      <c r="D263" s="12"/>
      <c r="E263" s="12"/>
      <c r="H263" s="4"/>
    </row>
    <row r="264" spans="2:8" x14ac:dyDescent="0.25">
      <c r="B264" s="10"/>
      <c r="C264" s="11"/>
      <c r="D264" s="12"/>
      <c r="E264" s="12"/>
      <c r="H264" s="4"/>
    </row>
    <row r="265" spans="2:8" x14ac:dyDescent="0.25">
      <c r="B265" s="10"/>
      <c r="C265" s="11"/>
      <c r="D265" s="12"/>
      <c r="E265" s="12"/>
      <c r="H265" s="4"/>
    </row>
    <row r="266" spans="2:8" x14ac:dyDescent="0.25">
      <c r="B266" s="10"/>
      <c r="C266" s="11"/>
      <c r="D266" s="12"/>
      <c r="E266" s="12"/>
      <c r="H266" s="4"/>
    </row>
    <row r="267" spans="2:8" x14ac:dyDescent="0.25">
      <c r="B267" s="10"/>
      <c r="C267" s="11"/>
      <c r="D267" s="12"/>
      <c r="E267" s="12"/>
      <c r="H267" s="4"/>
    </row>
    <row r="268" spans="2:8" x14ac:dyDescent="0.25">
      <c r="B268" s="10"/>
      <c r="C268" s="11"/>
      <c r="D268" s="12"/>
      <c r="E268" s="12"/>
      <c r="H268" s="4"/>
    </row>
    <row r="269" spans="2:8" x14ac:dyDescent="0.25">
      <c r="B269" s="10"/>
      <c r="C269" s="11"/>
      <c r="D269" s="12"/>
      <c r="E269" s="12"/>
      <c r="H269" s="4"/>
    </row>
    <row r="270" spans="2:8" x14ac:dyDescent="0.25">
      <c r="B270" s="10"/>
      <c r="C270" s="11"/>
      <c r="D270" s="12"/>
      <c r="E270" s="12"/>
      <c r="H270" s="4"/>
    </row>
    <row r="271" spans="2:8" x14ac:dyDescent="0.25">
      <c r="B271" s="10"/>
      <c r="C271" s="11"/>
      <c r="D271" s="12"/>
      <c r="E271" s="12"/>
      <c r="H271" s="4"/>
    </row>
    <row r="272" spans="2:8" x14ac:dyDescent="0.25">
      <c r="B272" s="10"/>
      <c r="C272" s="11"/>
      <c r="D272" s="12"/>
      <c r="E272" s="12"/>
      <c r="H272" s="4"/>
    </row>
    <row r="273" spans="2:8" x14ac:dyDescent="0.25">
      <c r="B273" s="10"/>
      <c r="C273" s="11"/>
      <c r="D273" s="12"/>
      <c r="E273" s="12"/>
      <c r="H273" s="4"/>
    </row>
    <row r="274" spans="2:8" x14ac:dyDescent="0.25">
      <c r="B274" s="10"/>
      <c r="C274" s="11"/>
      <c r="D274" s="12"/>
      <c r="E274" s="12"/>
      <c r="H274" s="4"/>
    </row>
    <row r="275" spans="2:8" x14ac:dyDescent="0.25">
      <c r="B275" s="10"/>
      <c r="C275" s="11"/>
      <c r="D275" s="12"/>
      <c r="E275" s="12"/>
      <c r="H275" s="4"/>
    </row>
    <row r="276" spans="2:8" x14ac:dyDescent="0.25">
      <c r="B276" s="10"/>
      <c r="C276" s="11"/>
      <c r="D276" s="12"/>
      <c r="E276" s="12"/>
      <c r="H276" s="4"/>
    </row>
    <row r="277" spans="2:8" x14ac:dyDescent="0.25">
      <c r="B277" s="10"/>
      <c r="C277" s="11"/>
      <c r="D277" s="12"/>
      <c r="E277" s="12"/>
      <c r="H277" s="4"/>
    </row>
    <row r="278" spans="2:8" x14ac:dyDescent="0.25">
      <c r="B278" s="10"/>
      <c r="C278" s="11"/>
      <c r="D278" s="12"/>
      <c r="E278" s="12"/>
      <c r="H278" s="4"/>
    </row>
    <row r="279" spans="2:8" x14ac:dyDescent="0.25">
      <c r="B279" s="10"/>
      <c r="C279" s="11"/>
      <c r="D279" s="12"/>
      <c r="E279" s="12"/>
      <c r="H279" s="4"/>
    </row>
    <row r="280" spans="2:8" x14ac:dyDescent="0.25">
      <c r="B280" s="10"/>
      <c r="C280" s="11"/>
      <c r="D280" s="12"/>
      <c r="E280" s="12"/>
      <c r="H280" s="4"/>
    </row>
    <row r="281" spans="2:8" x14ac:dyDescent="0.25">
      <c r="B281" s="10"/>
      <c r="C281" s="11"/>
      <c r="D281" s="12"/>
      <c r="E281" s="12"/>
      <c r="H281" s="4"/>
    </row>
    <row r="282" spans="2:8" x14ac:dyDescent="0.25">
      <c r="B282" s="10"/>
      <c r="C282" s="11"/>
      <c r="D282" s="12"/>
      <c r="E282" s="12"/>
      <c r="H282" s="4"/>
    </row>
    <row r="283" spans="2:8" x14ac:dyDescent="0.25">
      <c r="B283" s="10"/>
      <c r="C283" s="11"/>
      <c r="D283" s="12"/>
      <c r="E283" s="12"/>
      <c r="H283" s="4"/>
    </row>
    <row r="284" spans="2:8" x14ac:dyDescent="0.25">
      <c r="B284" s="10"/>
      <c r="C284" s="11"/>
      <c r="D284" s="12"/>
      <c r="E284" s="12"/>
      <c r="H284" s="4"/>
    </row>
    <row r="285" spans="2:8" x14ac:dyDescent="0.25">
      <c r="B285" s="10"/>
      <c r="C285" s="11"/>
      <c r="D285" s="12"/>
      <c r="E285" s="12"/>
      <c r="H285" s="4"/>
    </row>
    <row r="286" spans="2:8" x14ac:dyDescent="0.25">
      <c r="B286" s="10"/>
      <c r="C286" s="11"/>
      <c r="D286" s="12"/>
      <c r="E286" s="12"/>
      <c r="H286" s="4"/>
    </row>
    <row r="287" spans="2:8" x14ac:dyDescent="0.25">
      <c r="B287" s="10"/>
      <c r="C287" s="11"/>
      <c r="D287" s="12"/>
      <c r="E287" s="12"/>
      <c r="H287" s="4"/>
    </row>
    <row r="288" spans="2:8" x14ac:dyDescent="0.25">
      <c r="B288" s="10"/>
      <c r="C288" s="11"/>
      <c r="D288" s="12"/>
      <c r="E288" s="12"/>
      <c r="H288" s="4"/>
    </row>
    <row r="289" spans="2:8" x14ac:dyDescent="0.25">
      <c r="B289" s="10"/>
      <c r="C289" s="11"/>
      <c r="D289" s="12"/>
      <c r="E289" s="12"/>
      <c r="H289" s="4"/>
    </row>
    <row r="290" spans="2:8" x14ac:dyDescent="0.25">
      <c r="B290" s="10"/>
      <c r="C290" s="11"/>
      <c r="D290" s="12"/>
      <c r="E290" s="12"/>
      <c r="H290" s="4"/>
    </row>
    <row r="291" spans="2:8" x14ac:dyDescent="0.25">
      <c r="B291" s="10"/>
      <c r="C291" s="11"/>
      <c r="D291" s="12"/>
      <c r="E291" s="12"/>
      <c r="H291" s="4"/>
    </row>
    <row r="292" spans="2:8" x14ac:dyDescent="0.25">
      <c r="B292" s="10"/>
      <c r="C292" s="11"/>
      <c r="D292" s="12"/>
      <c r="E292" s="12"/>
      <c r="H292" s="4"/>
    </row>
    <row r="293" spans="2:8" x14ac:dyDescent="0.25">
      <c r="B293" s="10"/>
      <c r="C293" s="11"/>
      <c r="D293" s="12"/>
      <c r="E293" s="12"/>
      <c r="H293" s="4"/>
    </row>
    <row r="294" spans="2:8" x14ac:dyDescent="0.25">
      <c r="B294" s="10"/>
      <c r="C294" s="11"/>
      <c r="D294" s="12"/>
      <c r="E294" s="12"/>
      <c r="H294" s="4"/>
    </row>
    <row r="295" spans="2:8" x14ac:dyDescent="0.25">
      <c r="B295" s="10"/>
      <c r="C295" s="11"/>
      <c r="D295" s="12"/>
      <c r="E295" s="12"/>
      <c r="H295" s="4"/>
    </row>
    <row r="296" spans="2:8" x14ac:dyDescent="0.25">
      <c r="B296" s="10"/>
      <c r="C296" s="11"/>
      <c r="D296" s="12"/>
      <c r="E296" s="12"/>
      <c r="H296" s="4"/>
    </row>
    <row r="297" spans="2:8" x14ac:dyDescent="0.25">
      <c r="B297" s="10"/>
      <c r="C297" s="11"/>
      <c r="D297" s="12"/>
      <c r="E297" s="12"/>
      <c r="H297" s="4"/>
    </row>
    <row r="298" spans="2:8" x14ac:dyDescent="0.25">
      <c r="B298" s="10"/>
      <c r="C298" s="11"/>
      <c r="D298" s="12"/>
      <c r="E298" s="12"/>
      <c r="H298" s="4"/>
    </row>
    <row r="299" spans="2:8" x14ac:dyDescent="0.25">
      <c r="B299" s="10"/>
      <c r="C299" s="11"/>
      <c r="D299" s="12"/>
      <c r="E299" s="12"/>
      <c r="H299" s="4"/>
    </row>
    <row r="300" spans="2:8" x14ac:dyDescent="0.25">
      <c r="B300" s="10"/>
      <c r="C300" s="11"/>
      <c r="D300" s="12"/>
      <c r="E300" s="12"/>
      <c r="H300" s="4"/>
    </row>
    <row r="301" spans="2:8" x14ac:dyDescent="0.25">
      <c r="B301" s="10"/>
      <c r="C301" s="11"/>
      <c r="D301" s="12"/>
      <c r="E301" s="12"/>
      <c r="H301" s="4"/>
    </row>
    <row r="302" spans="2:8" x14ac:dyDescent="0.25">
      <c r="B302" s="10"/>
      <c r="C302" s="11"/>
      <c r="D302" s="12"/>
      <c r="E302" s="12"/>
      <c r="H302" s="4"/>
    </row>
    <row r="303" spans="2:8" x14ac:dyDescent="0.25">
      <c r="B303" s="10"/>
      <c r="C303" s="11"/>
      <c r="D303" s="12"/>
      <c r="E303" s="12"/>
      <c r="H303" s="4"/>
    </row>
    <row r="304" spans="2:8" x14ac:dyDescent="0.25">
      <c r="B304" s="10"/>
      <c r="C304" s="11"/>
      <c r="D304" s="12"/>
      <c r="E304" s="12"/>
      <c r="H304" s="4"/>
    </row>
    <row r="305" spans="2:8" x14ac:dyDescent="0.25">
      <c r="B305" s="10"/>
      <c r="C305" s="11"/>
      <c r="D305" s="12"/>
      <c r="E305" s="12"/>
      <c r="H305" s="4"/>
    </row>
    <row r="306" spans="2:8" x14ac:dyDescent="0.25">
      <c r="B306" s="10"/>
      <c r="C306" s="11"/>
      <c r="D306" s="12"/>
      <c r="E306" s="12"/>
      <c r="H306" s="4"/>
    </row>
    <row r="307" spans="2:8" x14ac:dyDescent="0.25">
      <c r="B307" s="10"/>
      <c r="C307" s="11"/>
      <c r="D307" s="12"/>
      <c r="E307" s="12"/>
      <c r="H307" s="4"/>
    </row>
    <row r="308" spans="2:8" x14ac:dyDescent="0.25">
      <c r="B308" s="10"/>
      <c r="C308" s="11"/>
      <c r="D308" s="12"/>
      <c r="E308" s="12"/>
      <c r="H308" s="4"/>
    </row>
    <row r="309" spans="2:8" x14ac:dyDescent="0.25">
      <c r="B309" s="10"/>
      <c r="C309" s="11"/>
      <c r="D309" s="12"/>
      <c r="E309" s="12"/>
      <c r="H309" s="4"/>
    </row>
    <row r="310" spans="2:8" x14ac:dyDescent="0.25">
      <c r="B310" s="10"/>
      <c r="C310" s="11"/>
      <c r="D310" s="12"/>
      <c r="E310" s="12"/>
      <c r="H310" s="4"/>
    </row>
    <row r="311" spans="2:8" x14ac:dyDescent="0.25">
      <c r="B311" s="10"/>
      <c r="C311" s="11"/>
      <c r="D311" s="12"/>
      <c r="E311" s="12"/>
      <c r="H311" s="4"/>
    </row>
    <row r="312" spans="2:8" x14ac:dyDescent="0.25">
      <c r="B312" s="10"/>
      <c r="C312" s="11"/>
      <c r="D312" s="12"/>
      <c r="E312" s="12"/>
      <c r="H312" s="4"/>
    </row>
    <row r="313" spans="2:8" x14ac:dyDescent="0.25">
      <c r="B313" s="10"/>
      <c r="C313" s="11"/>
      <c r="D313" s="12"/>
      <c r="E313" s="12"/>
      <c r="H313" s="4"/>
    </row>
    <row r="314" spans="2:8" x14ac:dyDescent="0.25">
      <c r="B314" s="10"/>
      <c r="C314" s="11"/>
      <c r="D314" s="12"/>
      <c r="E314" s="12"/>
      <c r="H314" s="4"/>
    </row>
    <row r="315" spans="2:8" x14ac:dyDescent="0.25">
      <c r="B315" s="10"/>
      <c r="C315" s="11"/>
      <c r="D315" s="12"/>
      <c r="E315" s="12"/>
      <c r="H315" s="4"/>
    </row>
    <row r="316" spans="2:8" x14ac:dyDescent="0.25">
      <c r="B316" s="10"/>
      <c r="C316" s="11"/>
      <c r="D316" s="12"/>
      <c r="E316" s="12"/>
      <c r="H316" s="4"/>
    </row>
    <row r="317" spans="2:8" x14ac:dyDescent="0.25">
      <c r="B317" s="10"/>
      <c r="C317" s="11"/>
      <c r="D317" s="12"/>
      <c r="E317" s="12"/>
      <c r="H317" s="4"/>
    </row>
    <row r="318" spans="2:8" x14ac:dyDescent="0.25">
      <c r="B318" s="10"/>
      <c r="C318" s="11"/>
      <c r="D318" s="12"/>
      <c r="E318" s="12"/>
      <c r="H318" s="4"/>
    </row>
    <row r="319" spans="2:8" x14ac:dyDescent="0.25">
      <c r="B319" s="10"/>
      <c r="C319" s="11"/>
      <c r="D319" s="12"/>
      <c r="E319" s="12"/>
      <c r="H319" s="4"/>
    </row>
    <row r="320" spans="2:8" x14ac:dyDescent="0.25">
      <c r="B320" s="10"/>
      <c r="C320" s="11"/>
      <c r="D320" s="12"/>
      <c r="E320" s="12"/>
      <c r="H320" s="4"/>
    </row>
    <row r="321" spans="2:8" x14ac:dyDescent="0.25">
      <c r="B321" s="10"/>
      <c r="C321" s="11"/>
      <c r="D321" s="12"/>
      <c r="E321" s="12"/>
      <c r="H321" s="4"/>
    </row>
    <row r="322" spans="2:8" x14ac:dyDescent="0.25">
      <c r="B322" s="10"/>
      <c r="C322" s="11"/>
      <c r="D322" s="12"/>
      <c r="E322" s="12"/>
      <c r="H322" s="4"/>
    </row>
    <row r="323" spans="2:8" x14ac:dyDescent="0.25">
      <c r="B323" s="10"/>
      <c r="C323" s="11"/>
      <c r="D323" s="12"/>
      <c r="E323" s="12"/>
      <c r="H323" s="4"/>
    </row>
    <row r="324" spans="2:8" x14ac:dyDescent="0.25">
      <c r="B324" s="10"/>
      <c r="C324" s="11"/>
      <c r="D324" s="12"/>
      <c r="E324" s="12"/>
      <c r="H324" s="4"/>
    </row>
    <row r="325" spans="2:8" x14ac:dyDescent="0.25">
      <c r="B325" s="10"/>
      <c r="C325" s="11"/>
      <c r="D325" s="12"/>
      <c r="E325" s="12"/>
      <c r="H325" s="4"/>
    </row>
    <row r="326" spans="2:8" x14ac:dyDescent="0.25">
      <c r="B326" s="10"/>
      <c r="C326" s="11"/>
      <c r="D326" s="12"/>
      <c r="E326" s="12"/>
      <c r="H326" s="4"/>
    </row>
    <row r="327" spans="2:8" x14ac:dyDescent="0.25">
      <c r="B327" s="10"/>
      <c r="C327" s="11"/>
      <c r="D327" s="12"/>
      <c r="E327" s="12"/>
      <c r="H327" s="4"/>
    </row>
    <row r="328" spans="2:8" x14ac:dyDescent="0.25">
      <c r="B328" s="10"/>
      <c r="C328" s="11"/>
      <c r="D328" s="12"/>
      <c r="E328" s="12"/>
      <c r="H328" s="4"/>
    </row>
    <row r="329" spans="2:8" x14ac:dyDescent="0.25">
      <c r="B329" s="10"/>
      <c r="C329" s="11"/>
      <c r="D329" s="12"/>
      <c r="E329" s="12"/>
      <c r="H329" s="4"/>
    </row>
    <row r="330" spans="2:8" x14ac:dyDescent="0.25">
      <c r="B330" s="10"/>
      <c r="C330" s="11"/>
      <c r="D330" s="12"/>
      <c r="E330" s="12"/>
      <c r="H330" s="4"/>
    </row>
    <row r="331" spans="2:8" x14ac:dyDescent="0.25">
      <c r="B331" s="10"/>
      <c r="C331" s="11"/>
      <c r="D331" s="12"/>
      <c r="E331" s="12"/>
      <c r="H331" s="4"/>
    </row>
    <row r="332" spans="2:8" x14ac:dyDescent="0.25">
      <c r="B332" s="10"/>
      <c r="C332" s="11"/>
      <c r="D332" s="12"/>
      <c r="E332" s="12"/>
      <c r="H332" s="4"/>
    </row>
    <row r="333" spans="2:8" x14ac:dyDescent="0.25">
      <c r="B333" s="10"/>
      <c r="C333" s="11"/>
      <c r="D333" s="12"/>
      <c r="E333" s="12"/>
      <c r="H333" s="4"/>
    </row>
    <row r="334" spans="2:8" x14ac:dyDescent="0.25">
      <c r="B334" s="10"/>
      <c r="C334" s="11"/>
      <c r="D334" s="12"/>
      <c r="E334" s="12"/>
      <c r="H334" s="4"/>
    </row>
    <row r="335" spans="2:8" x14ac:dyDescent="0.25">
      <c r="B335" s="10"/>
      <c r="C335" s="11"/>
      <c r="D335" s="12"/>
      <c r="E335" s="12"/>
      <c r="H335" s="4"/>
    </row>
    <row r="336" spans="2:8" x14ac:dyDescent="0.25">
      <c r="B336" s="10"/>
      <c r="C336" s="11"/>
      <c r="D336" s="12"/>
      <c r="E336" s="12"/>
      <c r="H336" s="4"/>
    </row>
    <row r="337" spans="2:8" x14ac:dyDescent="0.25">
      <c r="B337" s="10"/>
      <c r="C337" s="11"/>
      <c r="D337" s="12"/>
      <c r="E337" s="12"/>
      <c r="H337" s="4"/>
    </row>
    <row r="338" spans="2:8" x14ac:dyDescent="0.25">
      <c r="B338" s="10"/>
      <c r="C338" s="11"/>
      <c r="D338" s="12"/>
      <c r="E338" s="12"/>
      <c r="H338" s="4"/>
    </row>
    <row r="339" spans="2:8" x14ac:dyDescent="0.25">
      <c r="B339" s="10"/>
      <c r="C339" s="11"/>
      <c r="D339" s="12"/>
      <c r="E339" s="12"/>
      <c r="H339" s="4"/>
    </row>
    <row r="340" spans="2:8" x14ac:dyDescent="0.25">
      <c r="B340" s="10"/>
      <c r="C340" s="11"/>
      <c r="D340" s="12"/>
      <c r="E340" s="12"/>
      <c r="H340" s="4"/>
    </row>
    <row r="341" spans="2:8" x14ac:dyDescent="0.25">
      <c r="B341" s="10"/>
      <c r="C341" s="11"/>
      <c r="D341" s="12"/>
      <c r="E341" s="12"/>
      <c r="H341" s="4"/>
    </row>
    <row r="342" spans="2:8" x14ac:dyDescent="0.25">
      <c r="B342" s="10"/>
      <c r="C342" s="11"/>
      <c r="D342" s="12"/>
      <c r="E342" s="12"/>
      <c r="H342" s="4"/>
    </row>
    <row r="343" spans="2:8" x14ac:dyDescent="0.25">
      <c r="B343" s="10"/>
      <c r="C343" s="11"/>
      <c r="D343" s="12"/>
      <c r="E343" s="12"/>
      <c r="H343" s="4"/>
    </row>
    <row r="344" spans="2:8" x14ac:dyDescent="0.25">
      <c r="B344" s="10"/>
      <c r="C344" s="11"/>
      <c r="D344" s="12"/>
      <c r="E344" s="12"/>
      <c r="H344" s="4"/>
    </row>
    <row r="345" spans="2:8" x14ac:dyDescent="0.25">
      <c r="B345" s="10"/>
      <c r="C345" s="11"/>
      <c r="D345" s="12"/>
      <c r="E345" s="12"/>
      <c r="H345" s="4"/>
    </row>
    <row r="346" spans="2:8" x14ac:dyDescent="0.25">
      <c r="B346" s="10"/>
      <c r="C346" s="11"/>
      <c r="D346" s="12"/>
      <c r="E346" s="12"/>
      <c r="H346" s="4"/>
    </row>
    <row r="347" spans="2:8" x14ac:dyDescent="0.25">
      <c r="B347" s="10"/>
      <c r="C347" s="11"/>
      <c r="D347" s="12"/>
      <c r="E347" s="12"/>
      <c r="H347" s="4"/>
    </row>
    <row r="348" spans="2:8" x14ac:dyDescent="0.25">
      <c r="B348" s="10"/>
      <c r="C348" s="11"/>
      <c r="D348" s="12"/>
      <c r="E348" s="12"/>
      <c r="H348" s="4"/>
    </row>
    <row r="349" spans="2:8" x14ac:dyDescent="0.25">
      <c r="B349" s="10"/>
      <c r="C349" s="11"/>
      <c r="D349" s="12"/>
      <c r="E349" s="12"/>
      <c r="H349" s="4"/>
    </row>
    <row r="350" spans="2:8" x14ac:dyDescent="0.25">
      <c r="B350" s="10"/>
      <c r="C350" s="11"/>
      <c r="D350" s="12"/>
      <c r="E350" s="12"/>
      <c r="H350" s="4"/>
    </row>
    <row r="351" spans="2:8" x14ac:dyDescent="0.25">
      <c r="B351" s="10"/>
      <c r="C351" s="11"/>
      <c r="D351" s="12"/>
      <c r="E351" s="12"/>
      <c r="H351" s="4"/>
    </row>
    <row r="352" spans="2:8" x14ac:dyDescent="0.25">
      <c r="B352" s="10"/>
      <c r="C352" s="11"/>
      <c r="D352" s="12"/>
      <c r="E352" s="12"/>
      <c r="H352" s="4"/>
    </row>
    <row r="353" spans="2:8" x14ac:dyDescent="0.25">
      <c r="B353" s="10"/>
      <c r="C353" s="11"/>
      <c r="D353" s="12"/>
      <c r="E353" s="12"/>
      <c r="H353" s="4"/>
    </row>
    <row r="354" spans="2:8" x14ac:dyDescent="0.25">
      <c r="B354" s="10"/>
      <c r="C354" s="11"/>
      <c r="D354" s="12"/>
      <c r="E354" s="12"/>
      <c r="H354" s="4"/>
    </row>
    <row r="355" spans="2:8" x14ac:dyDescent="0.25">
      <c r="B355" s="10"/>
      <c r="C355" s="11"/>
      <c r="D355" s="12"/>
      <c r="E355" s="12"/>
      <c r="H355" s="4"/>
    </row>
    <row r="356" spans="2:8" x14ac:dyDescent="0.25">
      <c r="B356" s="10"/>
      <c r="C356" s="11"/>
      <c r="D356" s="12"/>
      <c r="E356" s="12"/>
      <c r="H356" s="4"/>
    </row>
    <row r="357" spans="2:8" x14ac:dyDescent="0.25">
      <c r="B357" s="10"/>
      <c r="C357" s="11"/>
      <c r="D357" s="12"/>
      <c r="E357" s="12"/>
      <c r="H357" s="4"/>
    </row>
    <row r="358" spans="2:8" x14ac:dyDescent="0.25">
      <c r="B358" s="10"/>
      <c r="C358" s="11"/>
      <c r="D358" s="12"/>
      <c r="E358" s="12"/>
      <c r="H358" s="4"/>
    </row>
    <row r="359" spans="2:8" x14ac:dyDescent="0.25">
      <c r="B359" s="10"/>
      <c r="C359" s="11"/>
      <c r="D359" s="12"/>
      <c r="E359" s="12"/>
      <c r="H359" s="4"/>
    </row>
    <row r="360" spans="2:8" x14ac:dyDescent="0.25">
      <c r="B360" s="10"/>
      <c r="C360" s="11"/>
      <c r="D360" s="12"/>
      <c r="E360" s="12"/>
      <c r="H360" s="4"/>
    </row>
    <row r="361" spans="2:8" x14ac:dyDescent="0.25">
      <c r="B361" s="10"/>
      <c r="C361" s="11"/>
      <c r="D361" s="12"/>
      <c r="E361" s="12"/>
      <c r="H361" s="4"/>
    </row>
    <row r="362" spans="2:8" x14ac:dyDescent="0.25">
      <c r="B362" s="10"/>
      <c r="C362" s="11"/>
      <c r="D362" s="12"/>
      <c r="E362" s="12"/>
      <c r="H362" s="4"/>
    </row>
    <row r="363" spans="2:8" x14ac:dyDescent="0.25">
      <c r="B363" s="10"/>
      <c r="C363" s="11"/>
      <c r="D363" s="12"/>
      <c r="E363" s="12"/>
      <c r="H363" s="4"/>
    </row>
    <row r="364" spans="2:8" x14ac:dyDescent="0.25">
      <c r="B364" s="10"/>
      <c r="C364" s="11"/>
      <c r="D364" s="12"/>
      <c r="E364" s="12"/>
      <c r="H364" s="4"/>
    </row>
    <row r="365" spans="2:8" x14ac:dyDescent="0.25">
      <c r="B365" s="10"/>
      <c r="C365" s="11"/>
      <c r="D365" s="12"/>
      <c r="E365" s="12"/>
      <c r="H365" s="4"/>
    </row>
    <row r="366" spans="2:8" x14ac:dyDescent="0.25">
      <c r="B366" s="10"/>
      <c r="C366" s="11"/>
      <c r="D366" s="12"/>
      <c r="E366" s="12"/>
      <c r="H366" s="4"/>
    </row>
    <row r="367" spans="2:8" x14ac:dyDescent="0.25">
      <c r="B367" s="10"/>
      <c r="C367" s="11"/>
      <c r="D367" s="12"/>
      <c r="E367" s="12"/>
      <c r="H367" s="4"/>
    </row>
    <row r="368" spans="2:8" x14ac:dyDescent="0.25">
      <c r="B368" s="10"/>
      <c r="C368" s="11"/>
      <c r="D368" s="12"/>
      <c r="E368" s="12"/>
      <c r="H368" s="4"/>
    </row>
    <row r="369" spans="2:8" x14ac:dyDescent="0.25">
      <c r="B369" s="10"/>
      <c r="C369" s="11"/>
      <c r="D369" s="12"/>
      <c r="E369" s="12"/>
      <c r="H369" s="4"/>
    </row>
    <row r="370" spans="2:8" x14ac:dyDescent="0.25">
      <c r="B370" s="10"/>
      <c r="C370" s="11"/>
      <c r="D370" s="12"/>
      <c r="E370" s="12"/>
      <c r="H370" s="4"/>
    </row>
    <row r="371" spans="2:8" x14ac:dyDescent="0.25">
      <c r="B371" s="10"/>
      <c r="C371" s="11"/>
      <c r="D371" s="12"/>
      <c r="E371" s="12"/>
      <c r="H371" s="4"/>
    </row>
    <row r="372" spans="2:8" x14ac:dyDescent="0.25">
      <c r="B372" s="10"/>
      <c r="C372" s="11"/>
      <c r="D372" s="12"/>
      <c r="E372" s="12"/>
      <c r="H372" s="4"/>
    </row>
    <row r="373" spans="2:8" x14ac:dyDescent="0.25">
      <c r="B373" s="10"/>
      <c r="C373" s="11"/>
      <c r="D373" s="12"/>
      <c r="E373" s="12"/>
      <c r="H373" s="4"/>
    </row>
    <row r="374" spans="2:8" x14ac:dyDescent="0.25">
      <c r="B374" s="10"/>
      <c r="C374" s="11"/>
      <c r="D374" s="12"/>
      <c r="E374" s="12"/>
      <c r="H374" s="4"/>
    </row>
    <row r="375" spans="2:8" x14ac:dyDescent="0.25">
      <c r="B375" s="10"/>
      <c r="C375" s="11"/>
      <c r="D375" s="12"/>
      <c r="E375" s="12"/>
      <c r="H375" s="4"/>
    </row>
    <row r="376" spans="2:8" x14ac:dyDescent="0.25">
      <c r="B376" s="10"/>
      <c r="C376" s="11"/>
      <c r="D376" s="12"/>
      <c r="E376" s="12"/>
      <c r="H376" s="4"/>
    </row>
    <row r="377" spans="2:8" x14ac:dyDescent="0.25">
      <c r="B377" s="10"/>
      <c r="C377" s="11"/>
      <c r="D377" s="12"/>
      <c r="E377" s="12"/>
      <c r="H377" s="4"/>
    </row>
    <row r="378" spans="2:8" x14ac:dyDescent="0.25">
      <c r="B378" s="10"/>
      <c r="C378" s="11"/>
      <c r="D378" s="12"/>
      <c r="E378" s="12"/>
      <c r="H378" s="4"/>
    </row>
    <row r="379" spans="2:8" x14ac:dyDescent="0.25">
      <c r="B379" s="10"/>
      <c r="C379" s="11"/>
      <c r="D379" s="12"/>
      <c r="E379" s="12"/>
      <c r="H379" s="4"/>
    </row>
    <row r="380" spans="2:8" x14ac:dyDescent="0.25">
      <c r="B380" s="10"/>
      <c r="C380" s="11"/>
      <c r="D380" s="12"/>
      <c r="E380" s="12"/>
      <c r="H380" s="4"/>
    </row>
    <row r="381" spans="2:8" x14ac:dyDescent="0.25">
      <c r="B381" s="10"/>
      <c r="C381" s="11"/>
      <c r="D381" s="12"/>
      <c r="E381" s="12"/>
      <c r="H381" s="4"/>
    </row>
    <row r="382" spans="2:8" x14ac:dyDescent="0.25">
      <c r="B382" s="10"/>
      <c r="C382" s="11"/>
      <c r="D382" s="12"/>
      <c r="E382" s="12"/>
      <c r="H382" s="4"/>
    </row>
    <row r="383" spans="2:8" x14ac:dyDescent="0.25">
      <c r="B383" s="10"/>
      <c r="C383" s="11"/>
      <c r="D383" s="12"/>
      <c r="E383" s="12"/>
      <c r="H383" s="4"/>
    </row>
    <row r="384" spans="2:8" x14ac:dyDescent="0.25">
      <c r="B384" s="10"/>
      <c r="C384" s="11"/>
      <c r="D384" s="12"/>
      <c r="E384" s="12"/>
      <c r="H384" s="4"/>
    </row>
    <row r="385" spans="2:8" x14ac:dyDescent="0.25">
      <c r="B385" s="10"/>
      <c r="C385" s="11"/>
      <c r="D385" s="12"/>
      <c r="E385" s="12"/>
      <c r="H385" s="4"/>
    </row>
    <row r="386" spans="2:8" x14ac:dyDescent="0.25">
      <c r="B386" s="10"/>
      <c r="C386" s="11"/>
      <c r="D386" s="12"/>
      <c r="E386" s="12"/>
      <c r="H386" s="4"/>
    </row>
    <row r="387" spans="2:8" x14ac:dyDescent="0.25">
      <c r="B387" s="10"/>
      <c r="C387" s="11"/>
      <c r="D387" s="12"/>
      <c r="E387" s="12"/>
      <c r="H387" s="4"/>
    </row>
    <row r="388" spans="2:8" x14ac:dyDescent="0.25">
      <c r="B388" s="10"/>
      <c r="C388" s="11"/>
      <c r="D388" s="12"/>
      <c r="E388" s="12"/>
      <c r="H388" s="4"/>
    </row>
    <row r="389" spans="2:8" x14ac:dyDescent="0.25">
      <c r="B389" s="10"/>
      <c r="C389" s="11"/>
      <c r="D389" s="12"/>
      <c r="E389" s="12"/>
      <c r="H389" s="4"/>
    </row>
    <row r="390" spans="2:8" x14ac:dyDescent="0.25">
      <c r="B390" s="10"/>
      <c r="C390" s="11"/>
      <c r="D390" s="12"/>
      <c r="E390" s="12"/>
      <c r="H390" s="4"/>
    </row>
    <row r="391" spans="2:8" x14ac:dyDescent="0.25">
      <c r="B391" s="10"/>
      <c r="C391" s="11"/>
      <c r="D391" s="12"/>
      <c r="E391" s="12"/>
      <c r="H391" s="4"/>
    </row>
    <row r="392" spans="2:8" x14ac:dyDescent="0.25">
      <c r="B392" s="10"/>
      <c r="C392" s="11"/>
      <c r="D392" s="12"/>
      <c r="E392" s="12"/>
      <c r="H392" s="4"/>
    </row>
    <row r="393" spans="2:8" x14ac:dyDescent="0.25">
      <c r="B393" s="10"/>
      <c r="C393" s="11"/>
      <c r="D393" s="12"/>
      <c r="E393" s="12"/>
      <c r="H393" s="4"/>
    </row>
    <row r="394" spans="2:8" x14ac:dyDescent="0.25">
      <c r="B394" s="10"/>
      <c r="C394" s="11"/>
      <c r="D394" s="12"/>
      <c r="E394" s="12"/>
      <c r="H394" s="4"/>
    </row>
    <row r="395" spans="2:8" x14ac:dyDescent="0.25">
      <c r="B395" s="10"/>
      <c r="C395" s="11"/>
      <c r="D395" s="12"/>
      <c r="E395" s="12"/>
      <c r="H395" s="4"/>
    </row>
    <row r="396" spans="2:8" x14ac:dyDescent="0.25">
      <c r="B396" s="10"/>
      <c r="C396" s="11"/>
      <c r="D396" s="12"/>
      <c r="E396" s="12"/>
      <c r="H396" s="4"/>
    </row>
    <row r="397" spans="2:8" x14ac:dyDescent="0.25">
      <c r="B397" s="10"/>
      <c r="C397" s="11"/>
      <c r="D397" s="12"/>
      <c r="E397" s="12"/>
      <c r="H397" s="4"/>
    </row>
    <row r="398" spans="2:8" x14ac:dyDescent="0.25">
      <c r="B398" s="10"/>
      <c r="C398" s="11"/>
      <c r="D398" s="12"/>
      <c r="E398" s="12"/>
      <c r="H398" s="4"/>
    </row>
    <row r="399" spans="2:8" x14ac:dyDescent="0.25">
      <c r="B399" s="10"/>
      <c r="C399" s="11"/>
      <c r="D399" s="12"/>
      <c r="E399" s="12"/>
      <c r="H399" s="4"/>
    </row>
    <row r="400" spans="2:8" x14ac:dyDescent="0.25">
      <c r="B400" s="10"/>
      <c r="C400" s="11"/>
      <c r="D400" s="12"/>
      <c r="E400" s="12"/>
      <c r="H400" s="4"/>
    </row>
    <row r="401" spans="2:8" x14ac:dyDescent="0.25">
      <c r="B401" s="10"/>
      <c r="C401" s="11"/>
      <c r="D401" s="12"/>
      <c r="E401" s="12"/>
      <c r="H401" s="4"/>
    </row>
    <row r="402" spans="2:8" x14ac:dyDescent="0.25">
      <c r="B402" s="10"/>
      <c r="C402" s="11"/>
      <c r="D402" s="12"/>
      <c r="E402" s="12"/>
      <c r="H402" s="4"/>
    </row>
    <row r="403" spans="2:8" x14ac:dyDescent="0.25">
      <c r="B403" s="10"/>
      <c r="C403" s="11"/>
      <c r="D403" s="12"/>
      <c r="E403" s="12"/>
      <c r="H403" s="4"/>
    </row>
    <row r="404" spans="2:8" x14ac:dyDescent="0.25">
      <c r="B404" s="10"/>
      <c r="C404" s="11"/>
      <c r="D404" s="12"/>
      <c r="E404" s="12"/>
      <c r="H404" s="4"/>
    </row>
    <row r="405" spans="2:8" x14ac:dyDescent="0.25">
      <c r="B405" s="10"/>
      <c r="C405" s="11"/>
      <c r="D405" s="12"/>
      <c r="E405" s="12"/>
      <c r="H405" s="4"/>
    </row>
    <row r="406" spans="2:8" x14ac:dyDescent="0.25">
      <c r="B406" s="10"/>
      <c r="C406" s="11"/>
      <c r="D406" s="12"/>
      <c r="E406" s="12"/>
      <c r="H406" s="4"/>
    </row>
    <row r="407" spans="2:8" x14ac:dyDescent="0.25">
      <c r="B407" s="10"/>
      <c r="C407" s="11"/>
      <c r="D407" s="12"/>
      <c r="E407" s="12"/>
      <c r="H407" s="4"/>
    </row>
    <row r="408" spans="2:8" x14ac:dyDescent="0.25">
      <c r="B408" s="10"/>
      <c r="C408" s="11"/>
      <c r="D408" s="12"/>
      <c r="E408" s="12"/>
      <c r="H408" s="4"/>
    </row>
    <row r="409" spans="2:8" x14ac:dyDescent="0.25">
      <c r="B409" s="10"/>
      <c r="C409" s="11"/>
      <c r="D409" s="12"/>
      <c r="E409" s="12"/>
      <c r="H409" s="4"/>
    </row>
    <row r="410" spans="2:8" x14ac:dyDescent="0.25">
      <c r="B410" s="10"/>
      <c r="C410" s="11"/>
      <c r="D410" s="12"/>
      <c r="E410" s="12"/>
      <c r="H410" s="4"/>
    </row>
    <row r="411" spans="2:8" x14ac:dyDescent="0.25">
      <c r="B411" s="10"/>
      <c r="C411" s="11"/>
      <c r="D411" s="12"/>
      <c r="E411" s="12"/>
      <c r="H411" s="4"/>
    </row>
    <row r="412" spans="2:8" x14ac:dyDescent="0.25">
      <c r="B412" s="10"/>
      <c r="C412" s="11"/>
      <c r="D412" s="12"/>
      <c r="E412" s="12"/>
      <c r="H412" s="4"/>
    </row>
    <row r="413" spans="2:8" x14ac:dyDescent="0.25">
      <c r="B413" s="10"/>
      <c r="C413" s="11"/>
      <c r="D413" s="12"/>
      <c r="E413" s="12"/>
      <c r="H413" s="4"/>
    </row>
    <row r="414" spans="2:8" x14ac:dyDescent="0.25">
      <c r="B414" s="10"/>
      <c r="C414" s="11"/>
      <c r="D414" s="12"/>
      <c r="E414" s="12"/>
      <c r="H414" s="4"/>
    </row>
    <row r="415" spans="2:8" x14ac:dyDescent="0.25">
      <c r="B415" s="10"/>
      <c r="C415" s="11"/>
      <c r="D415" s="12"/>
      <c r="E415" s="12"/>
      <c r="H415" s="4"/>
    </row>
    <row r="416" spans="2:8" x14ac:dyDescent="0.25">
      <c r="B416" s="10"/>
      <c r="C416" s="11"/>
      <c r="D416" s="12"/>
      <c r="E416" s="12"/>
      <c r="H416" s="4"/>
    </row>
    <row r="417" spans="2:8" x14ac:dyDescent="0.25">
      <c r="B417" s="10"/>
      <c r="C417" s="11"/>
      <c r="D417" s="12"/>
      <c r="E417" s="12"/>
      <c r="H417" s="4"/>
    </row>
    <row r="418" spans="2:8" x14ac:dyDescent="0.25">
      <c r="B418" s="10"/>
      <c r="C418" s="11"/>
      <c r="D418" s="12"/>
      <c r="E418" s="12"/>
      <c r="H418" s="4"/>
    </row>
    <row r="419" spans="2:8" x14ac:dyDescent="0.25">
      <c r="B419" s="10"/>
      <c r="C419" s="11"/>
      <c r="D419" s="12"/>
      <c r="E419" s="12"/>
      <c r="H419" s="4"/>
    </row>
    <row r="420" spans="2:8" x14ac:dyDescent="0.25">
      <c r="B420" s="10"/>
      <c r="C420" s="11"/>
      <c r="D420" s="12"/>
      <c r="E420" s="12"/>
      <c r="H420" s="4"/>
    </row>
    <row r="421" spans="2:8" x14ac:dyDescent="0.25">
      <c r="B421" s="10"/>
      <c r="C421" s="11"/>
      <c r="D421" s="12"/>
      <c r="E421" s="12"/>
      <c r="H421" s="4"/>
    </row>
    <row r="422" spans="2:8" x14ac:dyDescent="0.25">
      <c r="B422" s="10"/>
      <c r="C422" s="11"/>
      <c r="D422" s="12"/>
      <c r="E422" s="12"/>
      <c r="H422" s="4"/>
    </row>
    <row r="423" spans="2:8" x14ac:dyDescent="0.25">
      <c r="B423" s="10"/>
      <c r="C423" s="11"/>
      <c r="D423" s="12"/>
      <c r="E423" s="12"/>
      <c r="H423" s="4"/>
    </row>
    <row r="424" spans="2:8" x14ac:dyDescent="0.25">
      <c r="B424" s="10"/>
      <c r="C424" s="11"/>
      <c r="D424" s="12"/>
      <c r="E424" s="12"/>
      <c r="H424" s="4"/>
    </row>
    <row r="425" spans="2:8" x14ac:dyDescent="0.25">
      <c r="B425" s="10"/>
      <c r="C425" s="11"/>
      <c r="D425" s="12"/>
      <c r="E425" s="12"/>
      <c r="H425" s="4"/>
    </row>
    <row r="426" spans="2:8" x14ac:dyDescent="0.25">
      <c r="B426" s="10"/>
      <c r="C426" s="11"/>
      <c r="D426" s="12"/>
      <c r="E426" s="12"/>
      <c r="H426" s="4"/>
    </row>
    <row r="427" spans="2:8" x14ac:dyDescent="0.25">
      <c r="B427" s="10"/>
      <c r="C427" s="11"/>
      <c r="D427" s="12"/>
      <c r="E427" s="12"/>
      <c r="H427" s="4"/>
    </row>
    <row r="428" spans="2:8" x14ac:dyDescent="0.25">
      <c r="B428" s="10"/>
      <c r="C428" s="11"/>
      <c r="D428" s="12"/>
      <c r="E428" s="12"/>
      <c r="H428" s="4"/>
    </row>
    <row r="429" spans="2:8" x14ac:dyDescent="0.25">
      <c r="B429" s="10"/>
      <c r="C429" s="11"/>
      <c r="D429" s="12"/>
      <c r="E429" s="12"/>
      <c r="H429" s="4"/>
    </row>
    <row r="430" spans="2:8" x14ac:dyDescent="0.25">
      <c r="B430" s="10"/>
      <c r="C430" s="11"/>
      <c r="D430" s="12"/>
      <c r="E430" s="12"/>
      <c r="H430" s="4"/>
    </row>
    <row r="431" spans="2:8" x14ac:dyDescent="0.25">
      <c r="B431" s="10"/>
      <c r="C431" s="11"/>
      <c r="D431" s="12"/>
      <c r="E431" s="12"/>
      <c r="H431" s="4"/>
    </row>
    <row r="432" spans="2:8" x14ac:dyDescent="0.25">
      <c r="B432" s="10"/>
      <c r="C432" s="11"/>
      <c r="D432" s="12"/>
      <c r="E432" s="12"/>
      <c r="H432" s="4"/>
    </row>
    <row r="433" spans="2:8" x14ac:dyDescent="0.25">
      <c r="B433" s="10"/>
      <c r="C433" s="11"/>
      <c r="D433" s="12"/>
      <c r="E433" s="12"/>
      <c r="H433" s="4"/>
    </row>
    <row r="434" spans="2:8" x14ac:dyDescent="0.25">
      <c r="B434" s="10"/>
      <c r="C434" s="11"/>
      <c r="D434" s="12"/>
      <c r="E434" s="12"/>
      <c r="H434" s="4"/>
    </row>
    <row r="435" spans="2:8" x14ac:dyDescent="0.25">
      <c r="B435" s="10"/>
      <c r="C435" s="11"/>
      <c r="D435" s="12"/>
      <c r="E435" s="12"/>
      <c r="H435" s="4"/>
    </row>
    <row r="436" spans="2:8" x14ac:dyDescent="0.25">
      <c r="B436" s="10"/>
      <c r="C436" s="11"/>
      <c r="D436" s="12"/>
      <c r="E436" s="12"/>
      <c r="H436" s="4"/>
    </row>
    <row r="437" spans="2:8" x14ac:dyDescent="0.25">
      <c r="B437" s="10"/>
      <c r="C437" s="11"/>
      <c r="D437" s="12"/>
      <c r="E437" s="12"/>
      <c r="H437" s="4"/>
    </row>
    <row r="438" spans="2:8" x14ac:dyDescent="0.25">
      <c r="B438" s="10"/>
      <c r="C438" s="11"/>
      <c r="D438" s="12"/>
      <c r="E438" s="12"/>
      <c r="H438" s="4"/>
    </row>
    <row r="439" spans="2:8" x14ac:dyDescent="0.25">
      <c r="B439" s="10"/>
      <c r="C439" s="11"/>
      <c r="D439" s="12"/>
      <c r="E439" s="12"/>
      <c r="H439" s="4"/>
    </row>
    <row r="440" spans="2:8" x14ac:dyDescent="0.25">
      <c r="B440" s="10"/>
      <c r="C440" s="11"/>
      <c r="D440" s="12"/>
      <c r="E440" s="12"/>
      <c r="H440" s="4"/>
    </row>
    <row r="441" spans="2:8" x14ac:dyDescent="0.25">
      <c r="B441" s="10"/>
      <c r="C441" s="11"/>
      <c r="D441" s="12"/>
      <c r="E441" s="12"/>
      <c r="H441" s="4"/>
    </row>
    <row r="442" spans="2:8" x14ac:dyDescent="0.25">
      <c r="B442" s="10"/>
      <c r="C442" s="11"/>
      <c r="D442" s="12"/>
      <c r="E442" s="12"/>
      <c r="H442" s="4"/>
    </row>
    <row r="443" spans="2:8" x14ac:dyDescent="0.25">
      <c r="B443" s="10"/>
      <c r="C443" s="11"/>
      <c r="D443" s="12"/>
      <c r="E443" s="12"/>
      <c r="H443" s="4"/>
    </row>
    <row r="444" spans="2:8" x14ac:dyDescent="0.25">
      <c r="B444" s="10"/>
      <c r="C444" s="11"/>
      <c r="D444" s="12"/>
      <c r="E444" s="12"/>
      <c r="H444" s="4"/>
    </row>
    <row r="445" spans="2:8" x14ac:dyDescent="0.25">
      <c r="B445" s="10"/>
      <c r="C445" s="11"/>
      <c r="D445" s="12"/>
      <c r="E445" s="12"/>
      <c r="H445" s="4"/>
    </row>
    <row r="446" spans="2:8" x14ac:dyDescent="0.25">
      <c r="B446" s="10"/>
      <c r="C446" s="11"/>
      <c r="D446" s="12"/>
      <c r="E446" s="12"/>
      <c r="H446" s="4"/>
    </row>
    <row r="447" spans="2:8" x14ac:dyDescent="0.25">
      <c r="B447" s="10"/>
      <c r="C447" s="11"/>
      <c r="D447" s="12"/>
      <c r="E447" s="12"/>
      <c r="H447" s="4"/>
    </row>
    <row r="448" spans="2:8" x14ac:dyDescent="0.25">
      <c r="B448" s="10"/>
      <c r="C448" s="11"/>
      <c r="D448" s="12"/>
      <c r="E448" s="12"/>
      <c r="H448" s="4"/>
    </row>
    <row r="449" spans="2:8" x14ac:dyDescent="0.25">
      <c r="B449" s="10"/>
      <c r="C449" s="11"/>
      <c r="D449" s="12"/>
      <c r="E449" s="12"/>
      <c r="H449" s="4"/>
    </row>
    <row r="450" spans="2:8" x14ac:dyDescent="0.25">
      <c r="B450" s="10"/>
      <c r="C450" s="11"/>
      <c r="D450" s="12"/>
      <c r="E450" s="12"/>
      <c r="H450" s="4"/>
    </row>
    <row r="451" spans="2:8" x14ac:dyDescent="0.25">
      <c r="B451" s="10"/>
      <c r="C451" s="11"/>
      <c r="D451" s="12"/>
      <c r="E451" s="12"/>
      <c r="H451" s="4"/>
    </row>
    <row r="452" spans="2:8" x14ac:dyDescent="0.25">
      <c r="B452" s="10"/>
      <c r="C452" s="11"/>
      <c r="D452" s="12"/>
      <c r="E452" s="12"/>
      <c r="H452" s="4"/>
    </row>
    <row r="453" spans="2:8" x14ac:dyDescent="0.25">
      <c r="B453" s="10"/>
      <c r="C453" s="11"/>
      <c r="D453" s="12"/>
      <c r="E453" s="12"/>
      <c r="H453" s="4"/>
    </row>
    <row r="454" spans="2:8" x14ac:dyDescent="0.25">
      <c r="B454" s="10"/>
      <c r="C454" s="11"/>
      <c r="D454" s="12"/>
      <c r="E454" s="12"/>
      <c r="H454" s="4"/>
    </row>
    <row r="455" spans="2:8" x14ac:dyDescent="0.25">
      <c r="B455" s="10"/>
      <c r="C455" s="11"/>
      <c r="D455" s="12"/>
      <c r="E455" s="12"/>
      <c r="H455" s="4"/>
    </row>
    <row r="456" spans="2:8" x14ac:dyDescent="0.25">
      <c r="B456" s="10"/>
      <c r="C456" s="11"/>
      <c r="D456" s="12"/>
      <c r="E456" s="12"/>
      <c r="H456" s="4"/>
    </row>
    <row r="457" spans="2:8" x14ac:dyDescent="0.25">
      <c r="B457" s="10"/>
      <c r="C457" s="11"/>
      <c r="D457" s="12"/>
      <c r="E457" s="12"/>
      <c r="H457" s="4"/>
    </row>
    <row r="458" spans="2:8" x14ac:dyDescent="0.25">
      <c r="B458" s="10"/>
      <c r="C458" s="11"/>
      <c r="D458" s="12"/>
      <c r="E458" s="12"/>
      <c r="H458" s="4"/>
    </row>
    <row r="459" spans="2:8" x14ac:dyDescent="0.25">
      <c r="B459" s="10"/>
      <c r="C459" s="11"/>
      <c r="D459" s="12"/>
      <c r="E459" s="12"/>
      <c r="H459" s="4"/>
    </row>
    <row r="460" spans="2:8" x14ac:dyDescent="0.25">
      <c r="B460" s="10"/>
      <c r="C460" s="11"/>
      <c r="D460" s="12"/>
      <c r="E460" s="12"/>
      <c r="H460" s="4"/>
    </row>
    <row r="461" spans="2:8" x14ac:dyDescent="0.25">
      <c r="B461" s="10"/>
      <c r="C461" s="11"/>
      <c r="D461" s="12"/>
      <c r="E461" s="12"/>
      <c r="H461" s="4"/>
    </row>
    <row r="462" spans="2:8" x14ac:dyDescent="0.25">
      <c r="B462" s="10"/>
      <c r="C462" s="11"/>
      <c r="D462" s="12"/>
      <c r="E462" s="12"/>
      <c r="H462" s="4"/>
    </row>
    <row r="463" spans="2:8" x14ac:dyDescent="0.25">
      <c r="B463" s="10"/>
      <c r="C463" s="11"/>
      <c r="D463" s="12"/>
      <c r="E463" s="12"/>
      <c r="H463" s="4"/>
    </row>
    <row r="464" spans="2:8" x14ac:dyDescent="0.25">
      <c r="B464" s="10"/>
      <c r="C464" s="11"/>
      <c r="D464" s="12"/>
      <c r="E464" s="12"/>
      <c r="H464" s="4"/>
    </row>
    <row r="465" spans="2:8" x14ac:dyDescent="0.25">
      <c r="B465" s="10"/>
      <c r="C465" s="11"/>
      <c r="D465" s="12"/>
      <c r="E465" s="12"/>
      <c r="H465" s="4"/>
    </row>
    <row r="466" spans="2:8" x14ac:dyDescent="0.25">
      <c r="B466" s="10"/>
      <c r="C466" s="11"/>
      <c r="D466" s="12"/>
      <c r="E466" s="12"/>
      <c r="H466" s="4"/>
    </row>
    <row r="467" spans="2:8" x14ac:dyDescent="0.25">
      <c r="B467" s="10"/>
      <c r="C467" s="11"/>
      <c r="D467" s="12"/>
      <c r="E467" s="12"/>
      <c r="H467" s="4"/>
    </row>
    <row r="468" spans="2:8" x14ac:dyDescent="0.25">
      <c r="B468" s="10"/>
      <c r="C468" s="11"/>
      <c r="D468" s="12"/>
      <c r="E468" s="12"/>
      <c r="H468" s="4"/>
    </row>
    <row r="469" spans="2:8" x14ac:dyDescent="0.25">
      <c r="B469" s="10"/>
      <c r="C469" s="11"/>
      <c r="D469" s="12"/>
      <c r="E469" s="12"/>
      <c r="H469" s="4"/>
    </row>
    <row r="470" spans="2:8" x14ac:dyDescent="0.25">
      <c r="B470" s="10"/>
      <c r="C470" s="11"/>
      <c r="D470" s="12"/>
      <c r="E470" s="12"/>
      <c r="H470" s="4"/>
    </row>
    <row r="471" spans="2:8" x14ac:dyDescent="0.25">
      <c r="B471" s="10"/>
      <c r="C471" s="11"/>
      <c r="D471" s="12"/>
      <c r="E471" s="12"/>
      <c r="H471" s="4"/>
    </row>
    <row r="472" spans="2:8" x14ac:dyDescent="0.25">
      <c r="B472" s="10"/>
      <c r="C472" s="11"/>
      <c r="D472" s="12"/>
      <c r="E472" s="12"/>
      <c r="H472" s="4"/>
    </row>
    <row r="473" spans="2:8" x14ac:dyDescent="0.25">
      <c r="B473" s="10"/>
      <c r="C473" s="11"/>
      <c r="D473" s="12"/>
      <c r="E473" s="12"/>
      <c r="H473" s="4"/>
    </row>
    <row r="474" spans="2:8" x14ac:dyDescent="0.25">
      <c r="B474" s="10"/>
      <c r="C474" s="11"/>
      <c r="D474" s="12"/>
      <c r="E474" s="12"/>
      <c r="H474" s="4"/>
    </row>
    <row r="475" spans="2:8" x14ac:dyDescent="0.25">
      <c r="B475" s="10"/>
      <c r="C475" s="11"/>
      <c r="D475" s="12"/>
      <c r="E475" s="12"/>
      <c r="H475" s="4"/>
    </row>
    <row r="476" spans="2:8" x14ac:dyDescent="0.25">
      <c r="B476" s="10"/>
      <c r="C476" s="11"/>
      <c r="D476" s="12"/>
      <c r="E476" s="12"/>
      <c r="H476" s="4"/>
    </row>
    <row r="477" spans="2:8" x14ac:dyDescent="0.25">
      <c r="B477" s="10"/>
      <c r="C477" s="11"/>
      <c r="D477" s="12"/>
      <c r="E477" s="12"/>
      <c r="H477" s="4"/>
    </row>
    <row r="478" spans="2:8" x14ac:dyDescent="0.25">
      <c r="B478" s="10"/>
      <c r="C478" s="11"/>
      <c r="D478" s="12"/>
      <c r="E478" s="12"/>
      <c r="H478" s="4"/>
    </row>
    <row r="479" spans="2:8" x14ac:dyDescent="0.25">
      <c r="B479" s="10"/>
      <c r="C479" s="11"/>
      <c r="D479" s="12"/>
      <c r="E479" s="12"/>
      <c r="H479" s="4"/>
    </row>
    <row r="480" spans="2:8" x14ac:dyDescent="0.25">
      <c r="B480" s="10"/>
      <c r="C480" s="11"/>
      <c r="D480" s="12"/>
      <c r="E480" s="12"/>
      <c r="H480" s="4"/>
    </row>
    <row r="481" spans="2:8" x14ac:dyDescent="0.25">
      <c r="B481" s="10"/>
      <c r="C481" s="11"/>
      <c r="D481" s="12"/>
      <c r="E481" s="12"/>
      <c r="H481" s="4"/>
    </row>
    <row r="482" spans="2:8" x14ac:dyDescent="0.25">
      <c r="B482" s="10"/>
      <c r="C482" s="11"/>
      <c r="D482" s="12"/>
      <c r="E482" s="12"/>
      <c r="H482" s="4"/>
    </row>
    <row r="483" spans="2:8" x14ac:dyDescent="0.25">
      <c r="B483" s="10"/>
      <c r="C483" s="11"/>
      <c r="D483" s="12"/>
      <c r="E483" s="12"/>
      <c r="H483" s="4"/>
    </row>
    <row r="484" spans="2:8" x14ac:dyDescent="0.25">
      <c r="B484" s="10"/>
      <c r="C484" s="11"/>
      <c r="D484" s="12"/>
      <c r="E484" s="12"/>
      <c r="H484" s="4"/>
    </row>
    <row r="485" spans="2:8" x14ac:dyDescent="0.25">
      <c r="B485" s="10"/>
      <c r="C485" s="11"/>
      <c r="D485" s="12"/>
      <c r="E485" s="12"/>
      <c r="H485" s="4"/>
    </row>
    <row r="486" spans="2:8" x14ac:dyDescent="0.25">
      <c r="B486" s="10"/>
      <c r="C486" s="11"/>
      <c r="D486" s="12"/>
      <c r="E486" s="12"/>
      <c r="H486" s="4"/>
    </row>
    <row r="487" spans="2:8" x14ac:dyDescent="0.25">
      <c r="B487" s="10"/>
      <c r="C487" s="11"/>
      <c r="D487" s="12"/>
      <c r="E487" s="12"/>
      <c r="H487" s="4"/>
    </row>
    <row r="488" spans="2:8" x14ac:dyDescent="0.25">
      <c r="B488" s="10"/>
      <c r="C488" s="11"/>
      <c r="D488" s="12"/>
      <c r="E488" s="12"/>
      <c r="H488" s="4"/>
    </row>
    <row r="489" spans="2:8" x14ac:dyDescent="0.25">
      <c r="B489" s="10"/>
      <c r="C489" s="11"/>
      <c r="D489" s="12"/>
      <c r="E489" s="12"/>
      <c r="H489" s="4"/>
    </row>
    <row r="490" spans="2:8" x14ac:dyDescent="0.25">
      <c r="B490" s="10"/>
      <c r="C490" s="11"/>
      <c r="D490" s="12"/>
      <c r="E490" s="12"/>
      <c r="H490" s="4"/>
    </row>
    <row r="491" spans="2:8" x14ac:dyDescent="0.25">
      <c r="B491" s="10"/>
      <c r="C491" s="11"/>
      <c r="D491" s="12"/>
      <c r="E491" s="12"/>
      <c r="H491" s="4"/>
    </row>
    <row r="492" spans="2:8" x14ac:dyDescent="0.25">
      <c r="B492" s="10"/>
      <c r="C492" s="11"/>
      <c r="D492" s="12"/>
      <c r="E492" s="12"/>
      <c r="H492" s="4"/>
    </row>
    <row r="493" spans="2:8" x14ac:dyDescent="0.25">
      <c r="B493" s="10"/>
      <c r="C493" s="11"/>
      <c r="D493" s="12"/>
      <c r="E493" s="12"/>
      <c r="H493" s="4"/>
    </row>
    <row r="494" spans="2:8" x14ac:dyDescent="0.25">
      <c r="B494" s="10"/>
      <c r="C494" s="11"/>
      <c r="D494" s="12"/>
      <c r="E494" s="12"/>
      <c r="H494" s="4"/>
    </row>
    <row r="495" spans="2:8" x14ac:dyDescent="0.25">
      <c r="B495" s="10"/>
      <c r="C495" s="11"/>
      <c r="D495" s="12"/>
      <c r="E495" s="12"/>
      <c r="H495" s="4"/>
    </row>
    <row r="496" spans="2:8" x14ac:dyDescent="0.25">
      <c r="B496" s="10"/>
      <c r="C496" s="11"/>
      <c r="D496" s="12"/>
      <c r="E496" s="12"/>
      <c r="H496" s="4"/>
    </row>
    <row r="497" spans="2:8" x14ac:dyDescent="0.25">
      <c r="B497" s="10"/>
      <c r="C497" s="11"/>
      <c r="D497" s="12"/>
      <c r="E497" s="12"/>
      <c r="H497" s="4"/>
    </row>
    <row r="498" spans="2:8" x14ac:dyDescent="0.25">
      <c r="B498" s="10"/>
      <c r="C498" s="11"/>
      <c r="D498" s="12"/>
      <c r="E498" s="12"/>
      <c r="H498" s="4"/>
    </row>
    <row r="499" spans="2:8" x14ac:dyDescent="0.25">
      <c r="B499" s="10"/>
      <c r="C499" s="11"/>
      <c r="D499" s="12"/>
      <c r="E499" s="12"/>
      <c r="H499" s="4"/>
    </row>
    <row r="500" spans="2:8" x14ac:dyDescent="0.25">
      <c r="B500" s="10"/>
      <c r="C500" s="11"/>
      <c r="D500" s="12"/>
      <c r="E500" s="12"/>
      <c r="H500" s="4"/>
    </row>
    <row r="501" spans="2:8" x14ac:dyDescent="0.25">
      <c r="B501" s="10"/>
      <c r="C501" s="11"/>
      <c r="D501" s="12"/>
      <c r="E501" s="12"/>
      <c r="H501" s="4"/>
    </row>
    <row r="502" spans="2:8" x14ac:dyDescent="0.25">
      <c r="B502" s="10"/>
      <c r="C502" s="11"/>
      <c r="D502" s="12"/>
      <c r="E502" s="12"/>
      <c r="H502" s="4"/>
    </row>
    <row r="503" spans="2:8" x14ac:dyDescent="0.25">
      <c r="B503" s="10"/>
      <c r="C503" s="11"/>
      <c r="D503" s="12"/>
      <c r="E503" s="12"/>
      <c r="H503" s="4"/>
    </row>
    <row r="504" spans="2:8" x14ac:dyDescent="0.25">
      <c r="B504" s="10"/>
      <c r="C504" s="11"/>
      <c r="D504" s="12"/>
      <c r="E504" s="12"/>
      <c r="H504" s="4"/>
    </row>
    <row r="505" spans="2:8" x14ac:dyDescent="0.25">
      <c r="B505" s="10"/>
      <c r="C505" s="11"/>
      <c r="D505" s="12"/>
      <c r="E505" s="12"/>
      <c r="H505" s="4"/>
    </row>
    <row r="506" spans="2:8" x14ac:dyDescent="0.25">
      <c r="B506" s="10"/>
      <c r="C506" s="11"/>
      <c r="D506" s="12"/>
      <c r="E506" s="12"/>
      <c r="H506" s="4"/>
    </row>
    <row r="507" spans="2:8" x14ac:dyDescent="0.25">
      <c r="B507" s="10"/>
      <c r="C507" s="11"/>
      <c r="D507" s="12"/>
      <c r="E507" s="12"/>
      <c r="H507" s="4"/>
    </row>
    <row r="508" spans="2:8" x14ac:dyDescent="0.25">
      <c r="B508" s="10"/>
      <c r="C508" s="11"/>
      <c r="D508" s="12"/>
      <c r="E508" s="12"/>
      <c r="H508" s="4"/>
    </row>
    <row r="509" spans="2:8" x14ac:dyDescent="0.25">
      <c r="B509" s="10"/>
      <c r="C509" s="11"/>
      <c r="D509" s="12"/>
      <c r="E509" s="12"/>
      <c r="H509" s="4"/>
    </row>
    <row r="510" spans="2:8" x14ac:dyDescent="0.25">
      <c r="B510" s="10"/>
      <c r="C510" s="11"/>
      <c r="D510" s="12"/>
      <c r="E510" s="12"/>
      <c r="H510" s="4"/>
    </row>
    <row r="511" spans="2:8" x14ac:dyDescent="0.25">
      <c r="B511" s="10"/>
      <c r="C511" s="11"/>
      <c r="D511" s="12"/>
      <c r="E511" s="12"/>
      <c r="H511" s="4"/>
    </row>
    <row r="512" spans="2:8" x14ac:dyDescent="0.25">
      <c r="B512" s="10"/>
      <c r="C512" s="11"/>
      <c r="D512" s="12"/>
      <c r="E512" s="12"/>
      <c r="H512" s="4"/>
    </row>
    <row r="513" spans="2:8" x14ac:dyDescent="0.25">
      <c r="B513" s="10"/>
      <c r="C513" s="11"/>
      <c r="D513" s="12"/>
      <c r="E513" s="12"/>
      <c r="H513" s="4"/>
    </row>
    <row r="514" spans="2:8" x14ac:dyDescent="0.25">
      <c r="B514" s="10"/>
      <c r="C514" s="11"/>
      <c r="D514" s="12"/>
      <c r="E514" s="12"/>
      <c r="H514" s="4"/>
    </row>
    <row r="515" spans="2:8" x14ac:dyDescent="0.25">
      <c r="B515" s="10"/>
      <c r="C515" s="11"/>
      <c r="D515" s="12"/>
      <c r="E515" s="12"/>
      <c r="H515" s="4"/>
    </row>
    <row r="516" spans="2:8" x14ac:dyDescent="0.25">
      <c r="B516" s="10"/>
      <c r="C516" s="11"/>
      <c r="D516" s="12"/>
      <c r="E516" s="12"/>
      <c r="H516" s="4"/>
    </row>
    <row r="517" spans="2:8" x14ac:dyDescent="0.25">
      <c r="B517" s="10"/>
      <c r="C517" s="11"/>
      <c r="D517" s="12"/>
      <c r="E517" s="12"/>
      <c r="H517" s="4"/>
    </row>
    <row r="518" spans="2:8" x14ac:dyDescent="0.25">
      <c r="B518" s="10"/>
      <c r="C518" s="11"/>
      <c r="D518" s="12"/>
      <c r="E518" s="12"/>
      <c r="H518" s="4"/>
    </row>
    <row r="519" spans="2:8" x14ac:dyDescent="0.25">
      <c r="B519" s="10"/>
      <c r="C519" s="11"/>
      <c r="D519" s="12"/>
      <c r="E519" s="12"/>
      <c r="H519" s="4"/>
    </row>
    <row r="520" spans="2:8" x14ac:dyDescent="0.25">
      <c r="B520" s="10"/>
      <c r="C520" s="11"/>
      <c r="D520" s="12"/>
      <c r="E520" s="12"/>
      <c r="H520" s="4"/>
    </row>
    <row r="521" spans="2:8" x14ac:dyDescent="0.25">
      <c r="B521" s="10"/>
      <c r="C521" s="11"/>
      <c r="D521" s="12"/>
      <c r="E521" s="12"/>
      <c r="H521" s="4"/>
    </row>
    <row r="522" spans="2:8" x14ac:dyDescent="0.25">
      <c r="B522" s="10"/>
      <c r="C522" s="11"/>
      <c r="D522" s="12"/>
      <c r="E522" s="12"/>
      <c r="H522" s="4"/>
    </row>
    <row r="523" spans="2:8" x14ac:dyDescent="0.25">
      <c r="B523" s="10"/>
      <c r="C523" s="11"/>
      <c r="D523" s="12"/>
      <c r="E523" s="12"/>
      <c r="H523" s="4"/>
    </row>
    <row r="524" spans="2:8" x14ac:dyDescent="0.25">
      <c r="B524" s="10"/>
      <c r="C524" s="11"/>
      <c r="D524" s="12"/>
      <c r="E524" s="12"/>
      <c r="H524" s="4"/>
    </row>
    <row r="525" spans="2:8" x14ac:dyDescent="0.25">
      <c r="B525" s="10"/>
      <c r="C525" s="11"/>
      <c r="D525" s="12"/>
      <c r="E525" s="12"/>
      <c r="H525" s="4"/>
    </row>
    <row r="526" spans="2:8" x14ac:dyDescent="0.25">
      <c r="B526" s="10"/>
      <c r="C526" s="11"/>
      <c r="D526" s="12"/>
      <c r="E526" s="12"/>
      <c r="H526" s="4"/>
    </row>
    <row r="527" spans="2:8" x14ac:dyDescent="0.25">
      <c r="B527" s="10"/>
      <c r="C527" s="11"/>
      <c r="D527" s="12"/>
      <c r="E527" s="12"/>
      <c r="H527" s="4"/>
    </row>
    <row r="528" spans="2:8" x14ac:dyDescent="0.25">
      <c r="B528" s="10"/>
      <c r="C528" s="11"/>
      <c r="D528" s="12"/>
      <c r="E528" s="12"/>
      <c r="H528" s="4"/>
    </row>
    <row r="529" spans="2:8" x14ac:dyDescent="0.25">
      <c r="B529" s="10"/>
      <c r="C529" s="11"/>
      <c r="D529" s="12"/>
      <c r="E529" s="12"/>
      <c r="H529" s="4"/>
    </row>
    <row r="530" spans="2:8" x14ac:dyDescent="0.25">
      <c r="B530" s="10"/>
      <c r="C530" s="11"/>
      <c r="D530" s="12"/>
      <c r="E530" s="12"/>
      <c r="H530" s="4"/>
    </row>
    <row r="531" spans="2:8" x14ac:dyDescent="0.25">
      <c r="B531" s="10"/>
      <c r="C531" s="11"/>
      <c r="D531" s="12"/>
      <c r="E531" s="12"/>
      <c r="H531" s="4"/>
    </row>
    <row r="532" spans="2:8" x14ac:dyDescent="0.25">
      <c r="B532" s="10"/>
      <c r="C532" s="11"/>
      <c r="D532" s="12"/>
      <c r="E532" s="12"/>
      <c r="H532" s="4"/>
    </row>
    <row r="533" spans="2:8" x14ac:dyDescent="0.25">
      <c r="B533" s="10"/>
      <c r="C533" s="11"/>
      <c r="D533" s="12"/>
      <c r="E533" s="12"/>
      <c r="H533" s="4"/>
    </row>
    <row r="534" spans="2:8" x14ac:dyDescent="0.25">
      <c r="B534" s="10"/>
      <c r="C534" s="11"/>
      <c r="D534" s="12"/>
      <c r="E534" s="12"/>
      <c r="H534" s="4"/>
    </row>
    <row r="535" spans="2:8" x14ac:dyDescent="0.25">
      <c r="B535" s="10"/>
      <c r="C535" s="11"/>
      <c r="D535" s="12"/>
      <c r="E535" s="12"/>
      <c r="H535" s="4"/>
    </row>
    <row r="536" spans="2:8" x14ac:dyDescent="0.25">
      <c r="B536" s="10"/>
      <c r="C536" s="11"/>
      <c r="D536" s="12"/>
      <c r="E536" s="12"/>
      <c r="H536" s="4"/>
    </row>
    <row r="537" spans="2:8" x14ac:dyDescent="0.25">
      <c r="B537" s="10"/>
      <c r="C537" s="11"/>
      <c r="D537" s="12"/>
      <c r="E537" s="12"/>
      <c r="H537" s="4"/>
    </row>
    <row r="538" spans="2:8" x14ac:dyDescent="0.25">
      <c r="B538" s="10"/>
      <c r="C538" s="11"/>
      <c r="D538" s="12"/>
      <c r="E538" s="12"/>
      <c r="H538" s="4"/>
    </row>
    <row r="539" spans="2:8" x14ac:dyDescent="0.25">
      <c r="B539" s="10"/>
      <c r="C539" s="11"/>
      <c r="D539" s="12"/>
      <c r="E539" s="12"/>
      <c r="H539" s="4"/>
    </row>
    <row r="540" spans="2:8" x14ac:dyDescent="0.25">
      <c r="B540" s="10"/>
      <c r="C540" s="11"/>
      <c r="D540" s="12"/>
      <c r="E540" s="12"/>
      <c r="H540" s="4"/>
    </row>
    <row r="541" spans="2:8" x14ac:dyDescent="0.25">
      <c r="B541" s="10"/>
      <c r="C541" s="11"/>
      <c r="D541" s="12"/>
      <c r="E541" s="12"/>
      <c r="H541" s="4"/>
    </row>
    <row r="542" spans="2:8" x14ac:dyDescent="0.25">
      <c r="B542" s="10"/>
      <c r="C542" s="11"/>
      <c r="D542" s="12"/>
      <c r="E542" s="12"/>
      <c r="H542" s="4"/>
    </row>
    <row r="543" spans="2:8" x14ac:dyDescent="0.25">
      <c r="B543" s="10"/>
      <c r="C543" s="11"/>
      <c r="D543" s="12"/>
      <c r="E543" s="12"/>
      <c r="H543" s="4"/>
    </row>
    <row r="544" spans="2:8" x14ac:dyDescent="0.25">
      <c r="B544" s="10"/>
      <c r="C544" s="11"/>
      <c r="D544" s="12"/>
      <c r="E544" s="12"/>
      <c r="H544" s="4"/>
    </row>
    <row r="545" spans="2:8" x14ac:dyDescent="0.25">
      <c r="B545" s="10"/>
      <c r="C545" s="11"/>
      <c r="D545" s="12"/>
      <c r="E545" s="12"/>
      <c r="H545" s="4"/>
    </row>
    <row r="546" spans="2:8" x14ac:dyDescent="0.25">
      <c r="B546" s="10"/>
      <c r="C546" s="11"/>
      <c r="D546" s="12"/>
      <c r="E546" s="12"/>
      <c r="H546" s="4"/>
    </row>
    <row r="547" spans="2:8" x14ac:dyDescent="0.25">
      <c r="B547" s="10"/>
      <c r="C547" s="11"/>
      <c r="D547" s="12"/>
      <c r="E547" s="12"/>
      <c r="H547" s="4"/>
    </row>
    <row r="548" spans="2:8" x14ac:dyDescent="0.25">
      <c r="B548" s="10"/>
      <c r="C548" s="11"/>
      <c r="D548" s="12"/>
      <c r="E548" s="12"/>
      <c r="H548" s="4"/>
    </row>
    <row r="549" spans="2:8" x14ac:dyDescent="0.25">
      <c r="B549" s="10"/>
      <c r="C549" s="11"/>
      <c r="D549" s="12"/>
      <c r="E549" s="12"/>
      <c r="H549" s="4"/>
    </row>
    <row r="550" spans="2:8" x14ac:dyDescent="0.25">
      <c r="B550" s="10"/>
      <c r="C550" s="11"/>
      <c r="D550" s="12"/>
      <c r="E550" s="12"/>
      <c r="H550" s="4"/>
    </row>
    <row r="551" spans="2:8" x14ac:dyDescent="0.25">
      <c r="B551" s="10"/>
      <c r="C551" s="11"/>
      <c r="D551" s="12"/>
      <c r="E551" s="12"/>
      <c r="H551" s="4"/>
    </row>
    <row r="552" spans="2:8" x14ac:dyDescent="0.25">
      <c r="B552" s="10"/>
      <c r="C552" s="11"/>
      <c r="D552" s="12"/>
      <c r="E552" s="12"/>
      <c r="H552" s="4"/>
    </row>
    <row r="553" spans="2:8" x14ac:dyDescent="0.25">
      <c r="B553" s="10"/>
      <c r="C553" s="11"/>
      <c r="D553" s="12"/>
      <c r="E553" s="12"/>
      <c r="H553" s="4"/>
    </row>
    <row r="554" spans="2:8" x14ac:dyDescent="0.25">
      <c r="B554" s="10"/>
      <c r="C554" s="11"/>
      <c r="D554" s="12"/>
      <c r="E554" s="12"/>
      <c r="H554" s="4"/>
    </row>
    <row r="555" spans="2:8" x14ac:dyDescent="0.25">
      <c r="B555" s="10"/>
      <c r="C555" s="11"/>
      <c r="D555" s="12"/>
      <c r="E555" s="12"/>
      <c r="H555" s="4"/>
    </row>
    <row r="556" spans="2:8" x14ac:dyDescent="0.25">
      <c r="B556" s="10"/>
      <c r="C556" s="11"/>
      <c r="D556" s="12"/>
      <c r="E556" s="12"/>
      <c r="H556" s="4"/>
    </row>
    <row r="557" spans="2:8" x14ac:dyDescent="0.25">
      <c r="B557" s="10"/>
      <c r="C557" s="11"/>
      <c r="D557" s="12"/>
      <c r="E557" s="12"/>
      <c r="H557" s="4"/>
    </row>
    <row r="558" spans="2:8" x14ac:dyDescent="0.25">
      <c r="B558" s="10"/>
      <c r="C558" s="11"/>
      <c r="D558" s="12"/>
      <c r="E558" s="12"/>
      <c r="H558" s="4"/>
    </row>
    <row r="559" spans="2:8" x14ac:dyDescent="0.25">
      <c r="B559" s="10"/>
      <c r="C559" s="11"/>
      <c r="D559" s="12"/>
      <c r="E559" s="12"/>
      <c r="H559" s="4"/>
    </row>
    <row r="560" spans="2:8" x14ac:dyDescent="0.25">
      <c r="B560" s="10"/>
      <c r="C560" s="11"/>
      <c r="D560" s="12"/>
      <c r="E560" s="12"/>
      <c r="H560" s="4"/>
    </row>
    <row r="561" spans="2:8" x14ac:dyDescent="0.25">
      <c r="B561" s="10"/>
      <c r="C561" s="11"/>
      <c r="D561" s="12"/>
      <c r="E561" s="12"/>
      <c r="H561" s="4"/>
    </row>
    <row r="562" spans="2:8" x14ac:dyDescent="0.25">
      <c r="B562" s="10"/>
      <c r="C562" s="11"/>
      <c r="D562" s="12"/>
      <c r="E562" s="12"/>
      <c r="H562" s="4"/>
    </row>
    <row r="563" spans="2:8" x14ac:dyDescent="0.25">
      <c r="B563" s="10"/>
      <c r="C563" s="11"/>
      <c r="D563" s="12"/>
      <c r="E563" s="12"/>
      <c r="H563" s="4"/>
    </row>
    <row r="564" spans="2:8" x14ac:dyDescent="0.25">
      <c r="B564" s="10"/>
      <c r="C564" s="11"/>
      <c r="D564" s="12"/>
      <c r="E564" s="12"/>
      <c r="H564" s="4"/>
    </row>
    <row r="565" spans="2:8" x14ac:dyDescent="0.25">
      <c r="B565" s="10"/>
      <c r="C565" s="11"/>
      <c r="D565" s="12"/>
      <c r="E565" s="12"/>
      <c r="H565" s="4"/>
    </row>
    <row r="566" spans="2:8" x14ac:dyDescent="0.25">
      <c r="B566" s="10"/>
      <c r="C566" s="11"/>
      <c r="D566" s="12"/>
      <c r="E566" s="12"/>
      <c r="H566" s="4"/>
    </row>
    <row r="567" spans="2:8" x14ac:dyDescent="0.25">
      <c r="B567" s="10"/>
      <c r="C567" s="11"/>
      <c r="D567" s="12"/>
      <c r="E567" s="12"/>
      <c r="H567" s="4"/>
    </row>
    <row r="568" spans="2:8" x14ac:dyDescent="0.25">
      <c r="B568" s="10"/>
      <c r="C568" s="11"/>
      <c r="D568" s="12"/>
      <c r="E568" s="12"/>
      <c r="H568" s="4"/>
    </row>
    <row r="569" spans="2:8" x14ac:dyDescent="0.25">
      <c r="B569" s="10"/>
      <c r="C569" s="11"/>
      <c r="D569" s="12"/>
      <c r="E569" s="12"/>
      <c r="H569" s="4"/>
    </row>
    <row r="570" spans="2:8" x14ac:dyDescent="0.25">
      <c r="B570" s="10"/>
      <c r="C570" s="11"/>
      <c r="D570" s="12"/>
      <c r="E570" s="12"/>
      <c r="H570" s="4"/>
    </row>
    <row r="571" spans="2:8" x14ac:dyDescent="0.25">
      <c r="B571" s="10"/>
      <c r="C571" s="11"/>
      <c r="D571" s="12"/>
      <c r="E571" s="12"/>
      <c r="H571" s="4"/>
    </row>
    <row r="572" spans="2:8" x14ac:dyDescent="0.25">
      <c r="B572" s="10"/>
      <c r="C572" s="11"/>
      <c r="D572" s="12"/>
      <c r="E572" s="12"/>
      <c r="H572" s="4"/>
    </row>
    <row r="573" spans="2:8" x14ac:dyDescent="0.25">
      <c r="B573" s="10"/>
      <c r="C573" s="11"/>
      <c r="D573" s="12"/>
      <c r="E573" s="12"/>
      <c r="H573" s="4"/>
    </row>
    <row r="574" spans="2:8" x14ac:dyDescent="0.25">
      <c r="B574" s="10"/>
      <c r="C574" s="11"/>
      <c r="D574" s="12"/>
      <c r="E574" s="12"/>
      <c r="H574" s="4"/>
    </row>
    <row r="575" spans="2:8" x14ac:dyDescent="0.25">
      <c r="B575" s="10"/>
      <c r="C575" s="11"/>
      <c r="D575" s="12"/>
      <c r="E575" s="12"/>
      <c r="H575" s="4"/>
    </row>
    <row r="576" spans="2:8" x14ac:dyDescent="0.25">
      <c r="B576" s="10"/>
      <c r="C576" s="11"/>
      <c r="D576" s="12"/>
      <c r="E576" s="12"/>
      <c r="H576" s="4"/>
    </row>
    <row r="577" spans="2:8" x14ac:dyDescent="0.25">
      <c r="B577" s="10"/>
      <c r="C577" s="11"/>
      <c r="D577" s="12"/>
      <c r="E577" s="12"/>
      <c r="H577" s="4"/>
    </row>
    <row r="578" spans="2:8" x14ac:dyDescent="0.25">
      <c r="B578" s="10"/>
      <c r="C578" s="11"/>
      <c r="D578" s="12"/>
      <c r="E578" s="12"/>
      <c r="H578" s="4"/>
    </row>
    <row r="579" spans="2:8" x14ac:dyDescent="0.25">
      <c r="B579" s="10"/>
      <c r="C579" s="11"/>
      <c r="D579" s="12"/>
      <c r="E579" s="12"/>
      <c r="H579" s="4"/>
    </row>
    <row r="580" spans="2:8" x14ac:dyDescent="0.25">
      <c r="B580" s="10"/>
      <c r="C580" s="11"/>
      <c r="D580" s="12"/>
      <c r="E580" s="12"/>
      <c r="H580" s="4"/>
    </row>
    <row r="581" spans="2:8" x14ac:dyDescent="0.25">
      <c r="B581" s="10"/>
      <c r="C581" s="11"/>
      <c r="D581" s="12"/>
      <c r="E581" s="12"/>
      <c r="H581" s="4"/>
    </row>
    <row r="582" spans="2:8" x14ac:dyDescent="0.25">
      <c r="B582" s="10"/>
      <c r="C582" s="11"/>
      <c r="D582" s="12"/>
      <c r="E582" s="12"/>
      <c r="H582" s="4"/>
    </row>
    <row r="583" spans="2:8" x14ac:dyDescent="0.25">
      <c r="B583" s="10"/>
      <c r="C583" s="11"/>
      <c r="D583" s="12"/>
      <c r="E583" s="12"/>
      <c r="H583" s="4"/>
    </row>
    <row r="584" spans="2:8" x14ac:dyDescent="0.25">
      <c r="B584" s="10"/>
      <c r="C584" s="11"/>
      <c r="D584" s="12"/>
      <c r="E584" s="12"/>
      <c r="H584" s="4"/>
    </row>
    <row r="585" spans="2:8" x14ac:dyDescent="0.25">
      <c r="B585" s="10"/>
      <c r="C585" s="11"/>
      <c r="D585" s="12"/>
      <c r="E585" s="12"/>
      <c r="H585" s="4"/>
    </row>
    <row r="586" spans="2:8" x14ac:dyDescent="0.25">
      <c r="B586" s="10"/>
      <c r="C586" s="11"/>
      <c r="D586" s="12"/>
      <c r="E586" s="12"/>
      <c r="H586" s="4"/>
    </row>
    <row r="587" spans="2:8" x14ac:dyDescent="0.25">
      <c r="B587" s="10"/>
      <c r="C587" s="11"/>
      <c r="D587" s="12"/>
      <c r="E587" s="12"/>
      <c r="H587" s="4"/>
    </row>
    <row r="588" spans="2:8" x14ac:dyDescent="0.25">
      <c r="B588" s="10"/>
      <c r="C588" s="11"/>
      <c r="D588" s="12"/>
      <c r="E588" s="12"/>
      <c r="H588" s="4"/>
    </row>
    <row r="589" spans="2:8" x14ac:dyDescent="0.25">
      <c r="B589" s="10"/>
      <c r="C589" s="11"/>
      <c r="D589" s="12"/>
      <c r="E589" s="12"/>
      <c r="H589" s="4"/>
    </row>
    <row r="590" spans="2:8" x14ac:dyDescent="0.25">
      <c r="B590" s="10"/>
      <c r="C590" s="11"/>
      <c r="D590" s="12"/>
      <c r="E590" s="12"/>
      <c r="H590" s="4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2026-01-06T11:26:26Z</cp:lastPrinted>
  <dcterms:created xsi:type="dcterms:W3CDTF">2019-05-29T08:54:45Z</dcterms:created>
  <dcterms:modified xsi:type="dcterms:W3CDTF">2026-02-06T12:46:51Z</dcterms:modified>
</cp:coreProperties>
</file>