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50" yWindow="5630" windowWidth="19420" windowHeight="9730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D170" i="2" l="1"/>
  <c r="D169" i="2"/>
  <c r="D168" i="2"/>
  <c r="D167" i="2"/>
  <c r="D166" i="2"/>
  <c r="D165" i="2"/>
  <c r="D164" i="2"/>
  <c r="D163" i="2"/>
  <c r="D162" i="2"/>
  <c r="D144" i="2"/>
  <c r="D143" i="2"/>
  <c r="D142" i="2"/>
  <c r="D141" i="2"/>
  <c r="D140" i="2"/>
  <c r="D139" i="2"/>
  <c r="D138" i="2"/>
  <c r="D137" i="2"/>
  <c r="D136" i="2"/>
  <c r="D161" i="2"/>
  <c r="D160" i="2"/>
  <c r="D159" i="2"/>
  <c r="D158" i="2"/>
  <c r="D157" i="2"/>
  <c r="D156" i="2"/>
  <c r="D155" i="2"/>
  <c r="D154" i="2"/>
  <c r="D135" i="2"/>
  <c r="D134" i="2"/>
  <c r="D153" i="2"/>
  <c r="D152" i="2"/>
  <c r="D151" i="2"/>
  <c r="D150" i="2"/>
  <c r="D149" i="2"/>
  <c r="D133" i="2"/>
  <c r="D148" i="2"/>
  <c r="D147" i="2"/>
  <c r="D132" i="2"/>
  <c r="D146" i="2"/>
  <c r="D86" i="2"/>
  <c r="D85" i="2"/>
  <c r="D131" i="2"/>
  <c r="D130" i="2"/>
  <c r="D129" i="2"/>
  <c r="D128" i="2"/>
  <c r="D84" i="2" l="1"/>
  <c r="D58" i="2"/>
  <c r="D173" i="2" l="1"/>
  <c r="D172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3" i="2"/>
  <c r="D82" i="2"/>
  <c r="D81" i="2"/>
  <c r="D80" i="2"/>
  <c r="D79" i="2"/>
  <c r="D78" i="2"/>
  <c r="D77" i="2"/>
  <c r="D76" i="2"/>
  <c r="D75" i="2"/>
  <c r="D74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88" i="2"/>
  <c r="D10" i="2"/>
  <c r="D9" i="2"/>
</calcChain>
</file>

<file path=xl/sharedStrings.xml><?xml version="1.0" encoding="utf-8"?>
<sst xmlns="http://schemas.openxmlformats.org/spreadsheetml/2006/main" count="523" uniqueCount="360">
  <si>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</si>
  <si>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</si>
  <si>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</si>
  <si>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</si>
  <si>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</si>
  <si>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</si>
  <si>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</si>
  <si>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</si>
  <si>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</si>
  <si>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</si>
  <si>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</si>
  <si>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</si>
  <si>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</si>
  <si>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</si>
  <si>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</si>
  <si>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</si>
  <si>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</si>
  <si>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</si>
  <si>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</si>
  <si>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</si>
  <si>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</si>
  <si>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</si>
  <si>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</si>
  <si>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</si>
  <si>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</si>
  <si>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"Многопрофилна болница за активно лечение Свети Георги - Перник" ООД</t>
  </si>
  <si>
    <t>202876236</t>
  </si>
  <si>
    <t>Спас Николов Спасков</t>
  </si>
  <si>
    <t>Софийска</t>
  </si>
  <si>
    <t>Столична</t>
  </si>
  <si>
    <t>София</t>
  </si>
  <si>
    <t>Люлин 1</t>
  </si>
  <si>
    <t>mbalsvetigeorgi.sofia@gmail.com</t>
  </si>
  <si>
    <t>https://orangemedical.bg/</t>
  </si>
  <si>
    <t>Ценоразписът е поставен в приемно фоайе на регистратура.</t>
  </si>
  <si>
    <t>На пациентите, в зависимост от начина на плащане се издават следните документи: Касов бон; Разписка при плащане с карта; Фактура. Касовият бон и Фактурата съдържат описание на съответната мед. Услуга, като: Код от номенклатурата на ЛЗ, вид, брой, цена(лева/евро)</t>
  </si>
  <si>
    <t>Пациент в евро</t>
  </si>
  <si>
    <t>АДМИНИСТРАТИВНИ ТАКСИ И УСЛУГИ</t>
  </si>
  <si>
    <t>ATU1</t>
  </si>
  <si>
    <t>Потребителска такса по КП (на ден)</t>
  </si>
  <si>
    <t>ден</t>
  </si>
  <si>
    <t>ATU2</t>
  </si>
  <si>
    <t>брой</t>
  </si>
  <si>
    <t>ATU3</t>
  </si>
  <si>
    <t>ATU4</t>
  </si>
  <si>
    <t>ATU5</t>
  </si>
  <si>
    <t>ATU6</t>
  </si>
  <si>
    <t>Разглеждане на проекто-договор или анекс към договор за извършване на клинично изпитване</t>
  </si>
  <si>
    <t>ATU7</t>
  </si>
  <si>
    <t>Самостоятелна стая за пациент (за денонощие)</t>
  </si>
  <si>
    <t>ATU8</t>
  </si>
  <si>
    <t xml:space="preserve">Самостоятелна стая за пациент предоперативен престой (за денонощие) </t>
  </si>
  <si>
    <t>ATU10</t>
  </si>
  <si>
    <t>Избор на лекар</t>
  </si>
  <si>
    <t>ATU11</t>
  </si>
  <si>
    <t>Избор на екип</t>
  </si>
  <si>
    <t>ATU12</t>
  </si>
  <si>
    <t>Избор на лекар за малка операция</t>
  </si>
  <si>
    <t>ATU14</t>
  </si>
  <si>
    <t>Избора на екип</t>
  </si>
  <si>
    <t>ATU15</t>
  </si>
  <si>
    <t>ATU16</t>
  </si>
  <si>
    <t>ATU17</t>
  </si>
  <si>
    <t>АНЕСТЕЗИОЛОГИЯ И ИНВАЗИВНО ЛЕЧЕНИЕ</t>
  </si>
  <si>
    <t>OAIL1</t>
  </si>
  <si>
    <t>Клиничен преглед и подготовка на пациента за анестезия</t>
  </si>
  <si>
    <t>OAIL2</t>
  </si>
  <si>
    <t>Обезболяване с аксиларен блок (регионална анестезия)</t>
  </si>
  <si>
    <t>OAIL3</t>
  </si>
  <si>
    <t>Анестезия RIVA (регионална анестезия)</t>
  </si>
  <si>
    <t>OAIL4</t>
  </si>
  <si>
    <t>Супраклавикуларен блок (регионална анестезия)</t>
  </si>
  <si>
    <t>OAIL5</t>
  </si>
  <si>
    <t>Интерскаленов блок (регионална анестезия)</t>
  </si>
  <si>
    <t>OAIL6</t>
  </si>
  <si>
    <t>Феморален блок (регионална анестезия)</t>
  </si>
  <si>
    <t>OAIL7</t>
  </si>
  <si>
    <t>Следоперативно обезболяване</t>
  </si>
  <si>
    <t>OAIL8</t>
  </si>
  <si>
    <t xml:space="preserve">Венозна анестезия </t>
  </si>
  <si>
    <t>OAIL9</t>
  </si>
  <si>
    <t>Спинална анестезия</t>
  </si>
  <si>
    <t>OAIL10</t>
  </si>
  <si>
    <t>Обща анестезия (до 2 часа)</t>
  </si>
  <si>
    <t>OAIL11</t>
  </si>
  <si>
    <t>Обща анестезия (над 2 часа)</t>
  </si>
  <si>
    <t>OAIL12</t>
  </si>
  <si>
    <t>Интензивно лечение, мониторинг и интензивни грижи с механична вентилация и/или парентерално хранене</t>
  </si>
  <si>
    <t>OAIL13</t>
  </si>
  <si>
    <t>Интензивно лечение, мониторинг и интензивни грижи без механична вентилация и/или парентерално хранене</t>
  </si>
  <si>
    <t>OAIL14</t>
  </si>
  <si>
    <t>Платен болничен престой за лечение в ОАИЛ (на ден)</t>
  </si>
  <si>
    <t>OAIL 18</t>
  </si>
  <si>
    <t>Венозна анестезия до 1 час</t>
  </si>
  <si>
    <t>ХИРУРГИЯ</t>
  </si>
  <si>
    <t>PKP 182.1</t>
  </si>
  <si>
    <t xml:space="preserve">Пакет за лапараскопска едностранна херния </t>
  </si>
  <si>
    <t>PKP 182.3</t>
  </si>
  <si>
    <t>Пакет за пъпна/епигастрална/вентрална</t>
  </si>
  <si>
    <t>PKP 182.4</t>
  </si>
  <si>
    <t>Пакет за лапараскопска двустранна херния</t>
  </si>
  <si>
    <t>PKP 185</t>
  </si>
  <si>
    <t>Пакет за лапароскопска холецистектомия</t>
  </si>
  <si>
    <t>PKP173</t>
  </si>
  <si>
    <t>Пакет за лапараскопска хиатална херния</t>
  </si>
  <si>
    <t>PKP175</t>
  </si>
  <si>
    <t>Пакет чревна непроходимост</t>
  </si>
  <si>
    <t>PKP177</t>
  </si>
  <si>
    <t>Пакет за лечение на диабет LILA</t>
  </si>
  <si>
    <t>PKP179</t>
  </si>
  <si>
    <t>Пакет лапароскопска операция на апендикс</t>
  </si>
  <si>
    <t>PKP183</t>
  </si>
  <si>
    <t>Малък сет за лапароскопска херния</t>
  </si>
  <si>
    <t>PKP194</t>
  </si>
  <si>
    <t>РКР181</t>
  </si>
  <si>
    <t xml:space="preserve">Пакет оперативно лечение в перианалното пространство </t>
  </si>
  <si>
    <t>19222</t>
  </si>
  <si>
    <t>Пакет при операция на кожа и меки тъкани</t>
  </si>
  <si>
    <t>HO29</t>
  </si>
  <si>
    <t>HO31</t>
  </si>
  <si>
    <t xml:space="preserve">Пакет липосукция </t>
  </si>
  <si>
    <t>Пакет за абдоминална херния</t>
  </si>
  <si>
    <t>HO32</t>
  </si>
  <si>
    <t>Гинекомастия</t>
  </si>
  <si>
    <t>HO34</t>
  </si>
  <si>
    <t>HO35</t>
  </si>
  <si>
    <t>HO46</t>
  </si>
  <si>
    <t>HO11</t>
  </si>
  <si>
    <t>HO14</t>
  </si>
  <si>
    <t>HO27</t>
  </si>
  <si>
    <t>Платен болничен престой за лечение в хирургично отделение (на ден)</t>
  </si>
  <si>
    <t>HO2</t>
  </si>
  <si>
    <t>HO9</t>
  </si>
  <si>
    <t>КP 197</t>
  </si>
  <si>
    <t>КP 202</t>
  </si>
  <si>
    <t>HO30</t>
  </si>
  <si>
    <t>HO4</t>
  </si>
  <si>
    <t>ХИРУРГИЯ - НЕОСИГУРЕНИ ЛИЦА ПО ЗЗО</t>
  </si>
  <si>
    <t>HO36</t>
  </si>
  <si>
    <t>Хирургични интервенции на ануса и перианалното пространство при неосигурени лица по ЗЗО</t>
  </si>
  <si>
    <t>HO37</t>
  </si>
  <si>
    <t>Лапароскопска оперативна интервенци при двустранна херния за неосигурени лица по ЗЗО</t>
  </si>
  <si>
    <t>HO38</t>
  </si>
  <si>
    <t>Лапароскопска оперативна интервенция при хиатална херния за неосигурени лица по ЗЗО</t>
  </si>
  <si>
    <t>HO39</t>
  </si>
  <si>
    <t>Лапароскопска оперативна интервенция при пъпна(епигастрална) вентрална херния за неосигурени лица по ЗЗО</t>
  </si>
  <si>
    <t>HO40</t>
  </si>
  <si>
    <t>Лапароскопска оперативна интервенция при едностранна херния за неосигурени лица по ЗЗО</t>
  </si>
  <si>
    <t>HO41</t>
  </si>
  <si>
    <t>Лапароскопска холецистектомия за неосигурени лица по ЗЗО</t>
  </si>
  <si>
    <t>HO42</t>
  </si>
  <si>
    <t>Конвекционална холецистектомия за неосигурени лица по ЗЗО</t>
  </si>
  <si>
    <t>HO43</t>
  </si>
  <si>
    <t>Лапароскопска операция на апендикс за неосигурени лица по ЗЗО</t>
  </si>
  <si>
    <t>HO44</t>
  </si>
  <si>
    <t>Поставяне/сваляне на венозен порт за неосигурени лица по ЗЗО</t>
  </si>
  <si>
    <t>HO45</t>
  </si>
  <si>
    <t>Двустранна гинекомастия при неосигурени лица по ЗЗО</t>
  </si>
  <si>
    <t>ГИНЕКОЛОГИЯ</t>
  </si>
  <si>
    <t>PAG1</t>
  </si>
  <si>
    <t>Пакет Миомектомия с отстраняване на 1 до 3 патологични находки</t>
  </si>
  <si>
    <t>PAG2</t>
  </si>
  <si>
    <t>Пакет Миомектомия с отстраняване на 4 до 7 патологични находки</t>
  </si>
  <si>
    <t>PAG3</t>
  </si>
  <si>
    <t>Пакет Миомектомия с отстраняване на 8 и повече патологични находки</t>
  </si>
  <si>
    <t>PAG4</t>
  </si>
  <si>
    <t>Пакет Хистеректомия</t>
  </si>
  <si>
    <t>PAG5</t>
  </si>
  <si>
    <t>Пакет Кистектомия</t>
  </si>
  <si>
    <t>PAG6</t>
  </si>
  <si>
    <t>Пакет Вагинална пластика - предна или задна</t>
  </si>
  <si>
    <t>PAG7</t>
  </si>
  <si>
    <t>Пакет Вагинална пластика - предна и задна</t>
  </si>
  <si>
    <t>PAG8</t>
  </si>
  <si>
    <t>Пакет Вагинална хистеректомия + предна и/или задна пластика</t>
  </si>
  <si>
    <t>PAG9</t>
  </si>
  <si>
    <t>Пакет лапароскопска Салпингектомия</t>
  </si>
  <si>
    <t>PAG10</t>
  </si>
  <si>
    <t>Пакет лапароскопска Кистектомия</t>
  </si>
  <si>
    <t>PAG11</t>
  </si>
  <si>
    <t>Пакет лапароскопска Аднексектомия</t>
  </si>
  <si>
    <t>PAG12</t>
  </si>
  <si>
    <t>Пакет лапароскопска Миомектомия</t>
  </si>
  <si>
    <t>PAG13</t>
  </si>
  <si>
    <t>Пакет Тотална лапароскопска хистеректомия (TLH)</t>
  </si>
  <si>
    <t>PAG14</t>
  </si>
  <si>
    <t>Пакет TLH + предна и/или задна пластика</t>
  </si>
  <si>
    <t>PAG15</t>
  </si>
  <si>
    <t>Пакет Оперативна хистероскопия</t>
  </si>
  <si>
    <t>PAG16</t>
  </si>
  <si>
    <t>Пакет Пробно абразио</t>
  </si>
  <si>
    <t>PAG17</t>
  </si>
  <si>
    <t>Пакет Резидуално абразио</t>
  </si>
  <si>
    <t>PAG18</t>
  </si>
  <si>
    <t>Пакет LLETZ процедура - Електроконизацията на маточната шийка</t>
  </si>
  <si>
    <t>PAG19</t>
  </si>
  <si>
    <t>Пакет Конизация на маточната шийка</t>
  </si>
  <si>
    <t>ГИНЕКОЛОГИЯ - НЕОСИГУРЕНИ ЛИЦА ПО ЗЗО</t>
  </si>
  <si>
    <t>AG1</t>
  </si>
  <si>
    <t>Миомектомия с отстраняване на 1 до 3 патологични находки</t>
  </si>
  <si>
    <t>AG2</t>
  </si>
  <si>
    <t>Миомектомия с отстраняване на 4 до 7 патологични находки</t>
  </si>
  <si>
    <t>AG3</t>
  </si>
  <si>
    <t>Миомектомия с отстраняване на 8 и повече патологични находки</t>
  </si>
  <si>
    <t>AG4</t>
  </si>
  <si>
    <t>Хистеректомия</t>
  </si>
  <si>
    <t>AG5</t>
  </si>
  <si>
    <t>Кистектомия</t>
  </si>
  <si>
    <t>AG6</t>
  </si>
  <si>
    <t>Вагинална пластика - предна или задна</t>
  </si>
  <si>
    <t>AG7</t>
  </si>
  <si>
    <t>Вагинална пластика - предна и задна</t>
  </si>
  <si>
    <t>AG8</t>
  </si>
  <si>
    <t>Вагинална хистеректомия + предна и/или задна пластика</t>
  </si>
  <si>
    <t>AG9</t>
  </si>
  <si>
    <t>Лапароскопска Салпингектомия</t>
  </si>
  <si>
    <t>AG10</t>
  </si>
  <si>
    <t>Лапароскопска Кистектомия</t>
  </si>
  <si>
    <t>AG11</t>
  </si>
  <si>
    <t>Лапароскопска Аднексектомия</t>
  </si>
  <si>
    <t>AG12</t>
  </si>
  <si>
    <t>Лапароскопска Миомектомия</t>
  </si>
  <si>
    <t>AG13</t>
  </si>
  <si>
    <t>Тотална лапароскопска хистеректомия (TLH)</t>
  </si>
  <si>
    <t>AG14</t>
  </si>
  <si>
    <t>TLH + предна и/или задна пластика</t>
  </si>
  <si>
    <t>AG15</t>
  </si>
  <si>
    <t>Оперативна хистероскопия</t>
  </si>
  <si>
    <t>AG16</t>
  </si>
  <si>
    <t>Пробно абразио</t>
  </si>
  <si>
    <t>AG17</t>
  </si>
  <si>
    <t>Резидуално абразио</t>
  </si>
  <si>
    <t>AG18</t>
  </si>
  <si>
    <t>LLETZ процедура - Електроконизацията на маточната шийка</t>
  </si>
  <si>
    <t>AG19</t>
  </si>
  <si>
    <t>Конизация на маточната шийка</t>
  </si>
  <si>
    <t>УРОЛОГИЯ</t>
  </si>
  <si>
    <t>URO1</t>
  </si>
  <si>
    <t>Уретротомия по повод стриктура</t>
  </si>
  <si>
    <t>URO10</t>
  </si>
  <si>
    <t>Оперативно лечение на варикоцеле</t>
  </si>
  <si>
    <t>URO11</t>
  </si>
  <si>
    <t>Биопсия на простатна жлеза</t>
  </si>
  <si>
    <t>URO15</t>
  </si>
  <si>
    <t>Трансуретрална простатектомия (ТУР) малък обем</t>
  </si>
  <si>
    <t>URO16</t>
  </si>
  <si>
    <t>Трансуретрална простатектомия (ТУР) голям обем</t>
  </si>
  <si>
    <t>URO17</t>
  </si>
  <si>
    <t>Трансуретрална резекция на мехурна шийка</t>
  </si>
  <si>
    <t>URO18</t>
  </si>
  <si>
    <t>Трансуретрална резекция на лезия в пикочния мехур малък обем</t>
  </si>
  <si>
    <t>URO19</t>
  </si>
  <si>
    <t>Трансуретрална резекция на лезия в пикочния мехур голям обем</t>
  </si>
  <si>
    <t>URO20</t>
  </si>
  <si>
    <t>Литотрипсия на камък в пикочен мехур</t>
  </si>
  <si>
    <t>URO21</t>
  </si>
  <si>
    <t>Литотрипсия на камък в пикочен мехур с лазер</t>
  </si>
  <si>
    <t>URO23</t>
  </si>
  <si>
    <t>Литотрипсия на камък в уретер с лазер</t>
  </si>
  <si>
    <t>URO25</t>
  </si>
  <si>
    <t>Литотрипсия на камък в бъбрек с лазер</t>
  </si>
  <si>
    <t>URO26</t>
  </si>
  <si>
    <t>Поставяне на уретерален стент /вкл. стент и БУМ/</t>
  </si>
  <si>
    <t>URO27</t>
  </si>
  <si>
    <t>Екстракция на уретерален стент /вкл. стент и БУМ/</t>
  </si>
  <si>
    <t>URO28</t>
  </si>
  <si>
    <t>Смяна на уретерален стент</t>
  </si>
  <si>
    <t>URO29</t>
  </si>
  <si>
    <t>Оперативно лечение при урогенитални фистули</t>
  </si>
  <si>
    <t>URO3</t>
  </si>
  <si>
    <t>Ригидна цистоскопия с анестезия</t>
  </si>
  <si>
    <t>URO30</t>
  </si>
  <si>
    <t>Вазектомия</t>
  </si>
  <si>
    <t>URO4</t>
  </si>
  <si>
    <t>Флексибилна цистоскопия</t>
  </si>
  <si>
    <t>URO5</t>
  </si>
  <si>
    <t xml:space="preserve">Лазерна френулотомия </t>
  </si>
  <si>
    <t>URO6</t>
  </si>
  <si>
    <t xml:space="preserve">Циркумсцизия </t>
  </si>
  <si>
    <t>URO8</t>
  </si>
  <si>
    <t>Оперативно лечение на тумори на тестисите</t>
  </si>
  <si>
    <t>URO9</t>
  </si>
  <si>
    <t xml:space="preserve">Оперативно лечение на хидроцеле     </t>
  </si>
  <si>
    <t>URO32</t>
  </si>
  <si>
    <t xml:space="preserve">Премахване на кондиломи оперативно </t>
  </si>
  <si>
    <t>URO145</t>
  </si>
  <si>
    <t>Пакет лазерна хирургия на бъбрек</t>
  </si>
  <si>
    <t>ПАТОХИСТОЛОГИЧНИ ИЗСЛЕДВАНИЯ</t>
  </si>
  <si>
    <t>PI1</t>
  </si>
  <si>
    <t>Вземане на материал за хистология</t>
  </si>
  <si>
    <t>PI2</t>
  </si>
  <si>
    <t>Меню по избор (на ден)</t>
  </si>
  <si>
    <t>Самостоятелна стая с 2 легла и собствен сан. Възел (на денонощие)</t>
  </si>
  <si>
    <t xml:space="preserve"> Пациент в лева                                             </t>
  </si>
  <si>
    <t>Копие на медицински документи - епикриза, изследвания и други - за документ (по искане за второ и следващо копие)</t>
  </si>
  <si>
    <t>Копие на История на заболяването (ИЗ) - по искане на пациент или упълномощено от него лице (по искане за второ и следващо копие)</t>
  </si>
  <si>
    <t>Копие на диск от образно изследване (по искане за второ и следващо копие)</t>
  </si>
  <si>
    <t xml:space="preserve">Издаване на дубликат на медицински документ </t>
  </si>
  <si>
    <t>УРОЛОГИЯ- НЕОСИГУРЕНИ ЛИЦА ПО ЗЗО</t>
  </si>
  <si>
    <t>PURO1</t>
  </si>
  <si>
    <t>1432211013</t>
  </si>
  <si>
    <t>SOF</t>
  </si>
  <si>
    <t>Пакет лазерна аблация</t>
  </si>
  <si>
    <t>Пакет гинекомастия с ремоделиране на кожата</t>
  </si>
  <si>
    <t>Абдоминопластика</t>
  </si>
  <si>
    <t>Пакет Трансуретрално оперативно лечение при онкологични заболявания на пикочния мехур</t>
  </si>
  <si>
    <t>Пакет Трансуретрална простатектомия</t>
  </si>
  <si>
    <t>Пакет Ендоскопски процедури при обструкции на горните пикочни пътища</t>
  </si>
  <si>
    <t>Пакет Оперативни процедури върху мъжка полова система</t>
  </si>
  <si>
    <t>Пакет Гинекомастия</t>
  </si>
  <si>
    <t>Гинекомастия с ремоделиране на кожата</t>
  </si>
  <si>
    <t>Индивидуален сестрински пост (за 24 часа)</t>
  </si>
  <si>
    <t>Пакет Ендоскопски процедури при обструкции на долните пикочни пътища</t>
  </si>
  <si>
    <t>Пакет Оперативни процедури на долните пикочни пътища с голям обем и сложност</t>
  </si>
  <si>
    <t>Пакет Трансуретрална резекция на лезия в пикочния мехур малък обем</t>
  </si>
  <si>
    <t>Пакет Трансуретрална резекция на лезия в пикочния мехур голям обем</t>
  </si>
  <si>
    <t>PURO2</t>
  </si>
  <si>
    <t>PURO3</t>
  </si>
  <si>
    <t>PURO4</t>
  </si>
  <si>
    <t>PURO5</t>
  </si>
  <si>
    <t>PURO6</t>
  </si>
  <si>
    <t>PURO7</t>
  </si>
  <si>
    <t>PURO8</t>
  </si>
  <si>
    <t>PURO9</t>
  </si>
  <si>
    <t>PURO10</t>
  </si>
  <si>
    <t>PURO11</t>
  </si>
  <si>
    <t>PURO12</t>
  </si>
  <si>
    <t>PURO13</t>
  </si>
  <si>
    <t>PURO14</t>
  </si>
  <si>
    <t>PURO15</t>
  </si>
  <si>
    <t>PURO16</t>
  </si>
  <si>
    <t>PURO17</t>
  </si>
  <si>
    <t>Пакет Оперативно лечение на тумори на тестисите</t>
  </si>
  <si>
    <t>Пакет Оперативно лечение при урогенитални фистули</t>
  </si>
  <si>
    <t>Пакет Смяна на уретерален стент</t>
  </si>
  <si>
    <t>Пакет Екстракция на уретерален стент /вкл. стент и БУМ/</t>
  </si>
  <si>
    <t>Пакет Ректоанална реконструкция с лифтинг конци</t>
  </si>
  <si>
    <t>Пакет Липосукция на гърди</t>
  </si>
  <si>
    <t>Пакет Оперативна процедура върху щитовидна жлеза</t>
  </si>
  <si>
    <t>Пакет Консервативно лечение при остри коремни заболявания</t>
  </si>
  <si>
    <t>Пакет Ботулинов токсин при анална фисура</t>
  </si>
  <si>
    <t>Пакет Пластика на врастнал нокът</t>
  </si>
  <si>
    <t>Пакет Вентрална /пъна/ херния с отворен достъп</t>
  </si>
  <si>
    <t>Пакет Едностранна ингвинална херния с отворен достъп</t>
  </si>
  <si>
    <t>Пакет Поставяне или сваляне на венозен порт</t>
  </si>
  <si>
    <t>Пакет Екстракция на врастнал нокът</t>
  </si>
  <si>
    <t>Пакет Корекция на цикатрикс и кожни образувания/ местна анестезия/ с голям обем и сложност</t>
  </si>
  <si>
    <t>Пакет Корекция на цикатрикс и кожни образувания/ местна анестезия/ с малък обем и сложност</t>
  </si>
  <si>
    <t>Пакет Гинекомастия с липосукция</t>
  </si>
  <si>
    <t>Пакет Липофилинг на лице</t>
  </si>
  <si>
    <t>Подобрени битови условия (за 24 часа)</t>
  </si>
  <si>
    <t>Пакет Литотрипсия на камък в пикочен мехур с лазер</t>
  </si>
  <si>
    <t>Пакет Литотрипсия на камък в уретер с лазер</t>
  </si>
  <si>
    <t>Пакет Литотрипсия на камък в бъбрек с лазер</t>
  </si>
  <si>
    <t>Пакет Поставяне на уретерален стент /вкл. стент и БУМ/</t>
  </si>
  <si>
    <t>Пакет Допълнително хистологично изследване (един блок)</t>
  </si>
  <si>
    <t>HO47</t>
  </si>
  <si>
    <t>HO50</t>
  </si>
  <si>
    <t>HO51</t>
  </si>
  <si>
    <t>HO52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</si>
</sst>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6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20" xfId="0" applyFont="1" applyBorder="1" applyAlignment="1">
      <alignment wrapText="1"/>
    </xf>
    <xf numFmtId="0" fontId="16" fillId="0" borderId="21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16" fillId="0" borderId="22" xfId="0" applyFont="1" applyFill="1" applyBorder="1" applyAlignment="1">
      <alignment wrapText="1"/>
    </xf>
    <xf numFmtId="0" fontId="16" fillId="0" borderId="0" xfId="0" applyFont="1"/>
    <xf numFmtId="0" fontId="16" fillId="0" borderId="0" xfId="0" applyFont="1" applyBorder="1"/>
    <xf numFmtId="0" fontId="16" fillId="0" borderId="25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14" xfId="0" applyFont="1" applyBorder="1" applyAlignment="1">
      <alignment horizontal="left"/>
    </xf>
    <xf numFmtId="0" fontId="16" fillId="2" borderId="25" xfId="0" applyFont="1" applyFill="1" applyBorder="1" applyAlignment="1">
      <alignment wrapText="1"/>
    </xf>
    <xf numFmtId="0" fontId="16" fillId="2" borderId="29" xfId="0" applyFont="1" applyFill="1" applyBorder="1" applyAlignment="1">
      <alignment horizontal="left"/>
    </xf>
    <xf numFmtId="0" fontId="16" fillId="2" borderId="29" xfId="0" applyFont="1" applyFill="1" applyBorder="1" applyAlignment="1">
      <alignment horizontal="center"/>
    </xf>
    <xf numFmtId="0" fontId="16" fillId="2" borderId="14" xfId="0" applyFont="1" applyFill="1" applyBorder="1" applyAlignment="1">
      <alignment wrapText="1"/>
    </xf>
    <xf numFmtId="0" fontId="16" fillId="2" borderId="14" xfId="0" applyFont="1" applyFill="1" applyBorder="1" applyAlignment="1">
      <alignment horizontal="center"/>
    </xf>
    <xf numFmtId="0" fontId="16" fillId="0" borderId="30" xfId="0" applyFont="1" applyBorder="1" applyAlignment="1">
      <alignment wrapText="1"/>
    </xf>
    <xf numFmtId="2" fontId="16" fillId="2" borderId="19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16" fillId="2" borderId="23" xfId="0" applyFont="1" applyFill="1" applyBorder="1" applyAlignment="1">
      <alignment wrapText="1"/>
    </xf>
    <xf numFmtId="0" fontId="14" fillId="0" borderId="8" xfId="0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6" fillId="0" borderId="17" xfId="0" applyFont="1" applyFill="1" applyBorder="1" applyAlignment="1">
      <alignment wrapText="1"/>
    </xf>
    <xf numFmtId="0" fontId="16" fillId="0" borderId="29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0" xfId="0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wrapText="1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6" fillId="2" borderId="14" xfId="0" applyFont="1" applyFill="1" applyBorder="1" applyAlignment="1">
      <alignment horizontal="left"/>
    </xf>
    <xf numFmtId="4" fontId="19" fillId="2" borderId="14" xfId="0" applyNumberFormat="1" applyFont="1" applyFill="1" applyBorder="1" applyAlignment="1">
      <alignment vertical="center"/>
    </xf>
    <xf numFmtId="0" fontId="16" fillId="0" borderId="17" xfId="0" applyFont="1" applyBorder="1"/>
    <xf numFmtId="4" fontId="19" fillId="2" borderId="15" xfId="0" applyNumberFormat="1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wrapText="1"/>
    </xf>
    <xf numFmtId="0" fontId="16" fillId="2" borderId="0" xfId="0" applyFont="1" applyFill="1"/>
    <xf numFmtId="0" fontId="4" fillId="2" borderId="29" xfId="0" applyFont="1" applyFill="1" applyBorder="1" applyAlignment="1">
      <alignment vertical="center"/>
    </xf>
    <xf numFmtId="0" fontId="16" fillId="2" borderId="0" xfId="0" applyFont="1" applyFill="1" applyBorder="1"/>
    <xf numFmtId="0" fontId="19" fillId="2" borderId="14" xfId="0" applyFont="1" applyFill="1" applyBorder="1" applyAlignment="1">
      <alignment vertical="center"/>
    </xf>
    <xf numFmtId="0" fontId="16" fillId="2" borderId="26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wrapText="1"/>
    </xf>
    <xf numFmtId="0" fontId="16" fillId="2" borderId="28" xfId="0" applyFont="1" applyFill="1" applyBorder="1" applyAlignment="1">
      <alignment horizontal="center"/>
    </xf>
    <xf numFmtId="0" fontId="16" fillId="2" borderId="24" xfId="0" applyFont="1" applyFill="1" applyBorder="1" applyAlignment="1">
      <alignment wrapText="1"/>
    </xf>
    <xf numFmtId="0" fontId="16" fillId="2" borderId="27" xfId="0" applyFont="1" applyFill="1" applyBorder="1" applyAlignment="1">
      <alignment wrapText="1"/>
    </xf>
    <xf numFmtId="2" fontId="16" fillId="2" borderId="29" xfId="0" applyNumberFormat="1" applyFont="1" applyFill="1" applyBorder="1" applyAlignment="1">
      <alignment wrapText="1"/>
    </xf>
    <xf numFmtId="4" fontId="19" fillId="2" borderId="31" xfId="0" applyNumberFormat="1" applyFont="1" applyFill="1" applyBorder="1" applyAlignment="1">
      <alignment vertical="center"/>
    </xf>
    <xf numFmtId="0" fontId="16" fillId="2" borderId="17" xfId="0" applyFont="1" applyFill="1" applyBorder="1" applyAlignment="1">
      <alignment wrapText="1"/>
    </xf>
    <xf numFmtId="2" fontId="16" fillId="2" borderId="17" xfId="0" applyNumberFormat="1" applyFont="1" applyFill="1" applyBorder="1" applyAlignment="1">
      <alignment wrapText="1"/>
    </xf>
    <xf numFmtId="4" fontId="19" fillId="2" borderId="16" xfId="0" applyNumberFormat="1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16" fillId="2" borderId="14" xfId="0" applyFont="1" applyFill="1" applyBorder="1" applyAlignment="1">
      <alignment horizontal="left" wrapText="1"/>
    </xf>
    <xf numFmtId="0" fontId="19" fillId="2" borderId="17" xfId="0" applyFont="1" applyFill="1" applyBorder="1" applyAlignment="1">
      <alignment vertical="center"/>
    </xf>
    <xf numFmtId="0" fontId="16" fillId="2" borderId="29" xfId="0" applyFont="1" applyFill="1" applyBorder="1" applyAlignment="1">
      <alignment wrapText="1"/>
    </xf>
    <xf numFmtId="4" fontId="19" fillId="2" borderId="17" xfId="0" applyNumberFormat="1" applyFont="1" applyFill="1" applyBorder="1" applyAlignment="1">
      <alignment vertical="center"/>
    </xf>
    <xf numFmtId="0" fontId="17" fillId="2" borderId="14" xfId="0" applyFont="1" applyFill="1" applyBorder="1" applyAlignment="1">
      <alignment horizontal="center" wrapText="1"/>
    </xf>
    <xf numFmtId="0" fontId="16" fillId="2" borderId="14" xfId="0" applyFont="1" applyFill="1" applyBorder="1"/>
    <xf numFmtId="0" fontId="17" fillId="2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6" fillId="2" borderId="20" xfId="0" applyFont="1" applyFill="1" applyBorder="1" applyAlignment="1">
      <alignment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rangemedical.bg/" TargetMode="External"/><Relationship Id="rId1" Type="http://schemas.openxmlformats.org/officeDocument/2006/relationships/hyperlink" Target="mailto:mbalsvetigeorgi.sofi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7" sqref="A7:F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91" t="s">
        <v>25</v>
      </c>
      <c r="B1" s="92"/>
      <c r="C1" s="92"/>
      <c r="D1" s="92"/>
      <c r="E1" s="92"/>
      <c r="F1" s="93"/>
    </row>
    <row r="2" spans="1:6" ht="15.5" x14ac:dyDescent="0.35">
      <c r="A2" s="88" t="s">
        <v>1</v>
      </c>
      <c r="B2" s="89"/>
      <c r="C2" s="89"/>
      <c r="D2" s="89"/>
      <c r="E2" s="89"/>
      <c r="F2" s="90"/>
    </row>
    <row r="3" spans="1:6" ht="15.5" x14ac:dyDescent="0.35">
      <c r="A3" s="3" t="s">
        <v>4</v>
      </c>
      <c r="B3" s="18" t="s">
        <v>26</v>
      </c>
      <c r="C3" s="4" t="s">
        <v>5</v>
      </c>
      <c r="D3" s="18" t="s">
        <v>300</v>
      </c>
      <c r="E3" s="4" t="s">
        <v>6</v>
      </c>
      <c r="F3" s="51" t="s">
        <v>301</v>
      </c>
    </row>
    <row r="4" spans="1:6" ht="15.5" x14ac:dyDescent="0.35">
      <c r="A4" s="97" t="s">
        <v>27</v>
      </c>
      <c r="B4" s="98"/>
      <c r="C4" s="98"/>
      <c r="D4" s="98"/>
      <c r="E4" s="98"/>
      <c r="F4" s="99"/>
    </row>
    <row r="5" spans="1:6" ht="15.5" x14ac:dyDescent="0.35">
      <c r="A5" s="88" t="s">
        <v>0</v>
      </c>
      <c r="B5" s="89"/>
      <c r="C5" s="89"/>
      <c r="D5" s="89"/>
      <c r="E5" s="89"/>
      <c r="F5" s="90"/>
    </row>
    <row r="6" spans="1:6" ht="15.5" x14ac:dyDescent="0.35">
      <c r="A6" s="23" t="s">
        <v>7</v>
      </c>
      <c r="B6" s="24" t="s">
        <v>28</v>
      </c>
      <c r="C6" s="25" t="s">
        <v>8</v>
      </c>
      <c r="D6" s="24" t="s">
        <v>29</v>
      </c>
      <c r="E6" s="25" t="s">
        <v>9</v>
      </c>
      <c r="F6" s="26" t="s">
        <v>30</v>
      </c>
    </row>
    <row r="7" spans="1:6" ht="15.5" x14ac:dyDescent="0.35">
      <c r="A7" s="94" t="s">
        <v>11</v>
      </c>
      <c r="B7" s="95"/>
      <c r="C7" s="95"/>
      <c r="D7" s="95"/>
      <c r="E7" s="95"/>
      <c r="F7" s="96"/>
    </row>
    <row r="8" spans="1:6" ht="15.5" x14ac:dyDescent="0.35">
      <c r="A8" s="23" t="s">
        <v>10</v>
      </c>
      <c r="B8" s="24">
        <v>109</v>
      </c>
      <c r="C8" s="25" t="s">
        <v>14</v>
      </c>
      <c r="D8" s="24">
        <v>19</v>
      </c>
      <c r="E8" s="25" t="s">
        <v>13</v>
      </c>
      <c r="F8" s="26" t="s">
        <v>31</v>
      </c>
    </row>
    <row r="9" spans="1:6" ht="15.5" x14ac:dyDescent="0.35">
      <c r="A9" s="100" t="s">
        <v>11</v>
      </c>
      <c r="B9" s="101"/>
      <c r="C9" s="101"/>
      <c r="D9" s="101"/>
      <c r="E9" s="101"/>
      <c r="F9" s="102"/>
    </row>
    <row r="10" spans="1:6" ht="15.5" x14ac:dyDescent="0.35">
      <c r="A10" s="97" t="s">
        <v>27</v>
      </c>
      <c r="B10" s="98"/>
      <c r="C10" s="98"/>
      <c r="D10" s="98"/>
      <c r="E10" s="98"/>
      <c r="F10" s="99"/>
    </row>
    <row r="11" spans="1:6" ht="15.5" x14ac:dyDescent="0.35">
      <c r="A11" s="88" t="s">
        <v>12</v>
      </c>
      <c r="B11" s="89"/>
      <c r="C11" s="89"/>
      <c r="D11" s="89"/>
      <c r="E11" s="89"/>
      <c r="F11" s="90"/>
    </row>
    <row r="12" spans="1:6" ht="16" thickBot="1" x14ac:dyDescent="0.4">
      <c r="A12" s="5" t="s">
        <v>2</v>
      </c>
      <c r="B12" s="19" t="s">
        <v>32</v>
      </c>
      <c r="C12" s="6" t="s">
        <v>3</v>
      </c>
      <c r="D12" s="50">
        <v>877911944</v>
      </c>
      <c r="E12" s="7"/>
      <c r="F12" s="8"/>
    </row>
    <row r="13" spans="1:6" ht="19.5" customHeight="1" thickBot="1" x14ac:dyDescent="0.35">
      <c r="A13" s="1"/>
    </row>
    <row r="14" spans="1:6" ht="19.5" customHeight="1" x14ac:dyDescent="0.35">
      <c r="A14" s="109" t="s">
        <v>33</v>
      </c>
      <c r="B14" s="110"/>
      <c r="C14" s="110"/>
      <c r="D14" s="110"/>
      <c r="E14" s="110"/>
      <c r="F14" s="111"/>
    </row>
    <row r="15" spans="1:6" ht="23.25" customHeight="1" x14ac:dyDescent="0.35">
      <c r="A15" s="112" t="s">
        <v>16</v>
      </c>
      <c r="B15" s="113"/>
      <c r="C15" s="113"/>
      <c r="D15" s="113"/>
      <c r="E15" s="113"/>
      <c r="F15" s="114"/>
    </row>
    <row r="16" spans="1:6" ht="15.5" x14ac:dyDescent="0.35">
      <c r="A16" s="115" t="s">
        <v>34</v>
      </c>
      <c r="B16" s="116"/>
      <c r="C16" s="116"/>
      <c r="D16" s="116"/>
      <c r="E16" s="116"/>
      <c r="F16" s="117"/>
    </row>
    <row r="17" spans="1:6" ht="42.75" customHeight="1" x14ac:dyDescent="0.35">
      <c r="A17" s="103" t="s">
        <v>17</v>
      </c>
      <c r="B17" s="104"/>
      <c r="C17" s="104"/>
      <c r="D17" s="104"/>
      <c r="E17" s="104"/>
      <c r="F17" s="105"/>
    </row>
    <row r="18" spans="1:6" ht="59.25" customHeight="1" x14ac:dyDescent="0.35">
      <c r="A18" s="106" t="s">
        <v>35</v>
      </c>
      <c r="B18" s="107"/>
      <c r="C18" s="107"/>
      <c r="D18" s="107"/>
      <c r="E18" s="107"/>
      <c r="F18" s="108"/>
    </row>
    <row r="19" spans="1:6" ht="42.75" customHeight="1" x14ac:dyDescent="0.35">
      <c r="A19" s="103" t="s">
        <v>18</v>
      </c>
      <c r="B19" s="104"/>
      <c r="C19" s="104"/>
      <c r="D19" s="104"/>
      <c r="E19" s="104"/>
      <c r="F19" s="10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4"/>
  <sheetViews>
    <sheetView tabSelected="1" zoomScale="87" zoomScaleNormal="87" workbookViewId="0">
      <selection activeCell="A83" sqref="A83"/>
    </sheetView>
  </sheetViews>
  <sheetFormatPr defaultColWidth="9.08984375" defaultRowHeight="14" x14ac:dyDescent="0.35"/>
  <cols>
    <col min="1" max="1" width="12.36328125" style="10" customWidth="1"/>
    <col min="2" max="2" width="68.6328125" style="10" customWidth="1"/>
    <col min="3" max="5" width="10.36328125" style="10" customWidth="1"/>
    <col min="6" max="16384" width="9.08984375" style="10"/>
  </cols>
  <sheetData>
    <row r="1" spans="1:7" s="9" customFormat="1" ht="50.25" customHeight="1" x14ac:dyDescent="0.35">
      <c r="A1" s="118" t="s">
        <v>19</v>
      </c>
      <c r="B1" s="118"/>
      <c r="C1" s="118"/>
      <c r="D1" s="118"/>
      <c r="E1" s="118"/>
    </row>
    <row r="2" spans="1:7" ht="49.5" customHeight="1" x14ac:dyDescent="0.35">
      <c r="A2" s="119" t="s">
        <v>25</v>
      </c>
      <c r="B2" s="119"/>
      <c r="C2" s="119"/>
      <c r="D2" s="119"/>
      <c r="E2" s="119"/>
    </row>
    <row r="3" spans="1:7" ht="49.5" customHeight="1" x14ac:dyDescent="0.35">
      <c r="A3" s="122" t="s">
        <v>1</v>
      </c>
      <c r="B3" s="122"/>
      <c r="C3" s="122"/>
      <c r="D3" s="122"/>
      <c r="E3" s="122"/>
    </row>
    <row r="4" spans="1:7" ht="15.5" x14ac:dyDescent="0.35">
      <c r="A4" s="17" t="s">
        <v>4</v>
      </c>
      <c r="B4" s="48">
        <v>202876236</v>
      </c>
      <c r="C4" s="16"/>
      <c r="D4" s="16"/>
      <c r="E4" s="16"/>
    </row>
    <row r="5" spans="1:7" ht="25.5" customHeight="1" x14ac:dyDescent="0.35">
      <c r="A5" s="11"/>
      <c r="B5" s="11"/>
      <c r="C5" s="11"/>
      <c r="D5" s="11"/>
      <c r="E5" s="11"/>
    </row>
    <row r="6" spans="1:7" s="13" customFormat="1" ht="24.75" customHeight="1" x14ac:dyDescent="0.35">
      <c r="A6" s="120" t="s">
        <v>22</v>
      </c>
      <c r="B6" s="120" t="s">
        <v>15</v>
      </c>
      <c r="C6" s="121" t="s">
        <v>24</v>
      </c>
      <c r="D6" s="123" t="s">
        <v>20</v>
      </c>
      <c r="E6" s="123"/>
      <c r="F6" s="123"/>
      <c r="G6" s="123"/>
    </row>
    <row r="7" spans="1:7" s="14" customFormat="1" ht="51.75" customHeight="1" x14ac:dyDescent="0.35">
      <c r="A7" s="120"/>
      <c r="B7" s="120"/>
      <c r="C7" s="120"/>
      <c r="D7" s="29" t="s">
        <v>293</v>
      </c>
      <c r="E7" s="22" t="s">
        <v>36</v>
      </c>
      <c r="F7" s="27" t="s">
        <v>21</v>
      </c>
      <c r="G7" s="28" t="s">
        <v>23</v>
      </c>
    </row>
    <row r="8" spans="1:7" s="12" customFormat="1" x14ac:dyDescent="0.3">
      <c r="A8" s="46"/>
      <c r="B8" s="30" t="s">
        <v>37</v>
      </c>
      <c r="C8" s="31"/>
      <c r="D8" s="32"/>
      <c r="E8" s="20"/>
      <c r="F8" s="21"/>
      <c r="G8" s="21"/>
    </row>
    <row r="9" spans="1:7" s="15" customFormat="1" x14ac:dyDescent="0.3">
      <c r="A9" s="33" t="s">
        <v>38</v>
      </c>
      <c r="B9" s="44" t="s">
        <v>39</v>
      </c>
      <c r="C9" s="45" t="s">
        <v>40</v>
      </c>
      <c r="D9" s="56">
        <f>E9*1.95583</f>
        <v>0.99747330000000001</v>
      </c>
      <c r="E9" s="62">
        <v>0.51</v>
      </c>
      <c r="F9" s="63"/>
      <c r="G9" s="63"/>
    </row>
    <row r="10" spans="1:7" s="15" customFormat="1" ht="28" x14ac:dyDescent="0.3">
      <c r="A10" s="35" t="s">
        <v>41</v>
      </c>
      <c r="B10" s="49" t="s">
        <v>294</v>
      </c>
      <c r="C10" s="45" t="s">
        <v>42</v>
      </c>
      <c r="D10" s="56">
        <f>E10*1.95583</f>
        <v>15.64664</v>
      </c>
      <c r="E10" s="62">
        <v>8</v>
      </c>
      <c r="F10" s="63"/>
      <c r="G10" s="63"/>
    </row>
    <row r="11" spans="1:7" s="15" customFormat="1" ht="28" x14ac:dyDescent="0.3">
      <c r="A11" s="35" t="s">
        <v>43</v>
      </c>
      <c r="B11" s="49" t="s">
        <v>295</v>
      </c>
      <c r="C11" s="45" t="s">
        <v>42</v>
      </c>
      <c r="D11" s="56">
        <f t="shared" ref="D11:D24" si="0">E11*1.95583</f>
        <v>97.791499999999999</v>
      </c>
      <c r="E11" s="62">
        <v>50</v>
      </c>
      <c r="F11" s="63"/>
      <c r="G11" s="63"/>
    </row>
    <row r="12" spans="1:7" s="15" customFormat="1" ht="28" x14ac:dyDescent="0.3">
      <c r="A12" s="35" t="s">
        <v>44</v>
      </c>
      <c r="B12" s="49" t="s">
        <v>296</v>
      </c>
      <c r="C12" s="45" t="s">
        <v>42</v>
      </c>
      <c r="D12" s="56">
        <f t="shared" si="0"/>
        <v>15.64664</v>
      </c>
      <c r="E12" s="62">
        <v>8</v>
      </c>
      <c r="F12" s="63"/>
      <c r="G12" s="63"/>
    </row>
    <row r="13" spans="1:7" s="15" customFormat="1" x14ac:dyDescent="0.3">
      <c r="A13" s="35" t="s">
        <v>45</v>
      </c>
      <c r="B13" s="49" t="s">
        <v>297</v>
      </c>
      <c r="C13" s="45" t="s">
        <v>42</v>
      </c>
      <c r="D13" s="56">
        <f t="shared" si="0"/>
        <v>15.64664</v>
      </c>
      <c r="E13" s="62">
        <v>8</v>
      </c>
      <c r="F13" s="63"/>
      <c r="G13" s="63"/>
    </row>
    <row r="14" spans="1:7" s="15" customFormat="1" ht="28" x14ac:dyDescent="0.3">
      <c r="A14" s="35" t="s">
        <v>46</v>
      </c>
      <c r="B14" s="49" t="s">
        <v>47</v>
      </c>
      <c r="C14" s="45" t="s">
        <v>42</v>
      </c>
      <c r="D14" s="56">
        <f t="shared" si="0"/>
        <v>704.09879999999998</v>
      </c>
      <c r="E14" s="62">
        <v>360</v>
      </c>
      <c r="F14" s="63"/>
      <c r="G14" s="63"/>
    </row>
    <row r="15" spans="1:7" s="15" customFormat="1" x14ac:dyDescent="0.3">
      <c r="A15" s="35" t="s">
        <v>48</v>
      </c>
      <c r="B15" s="49" t="s">
        <v>49</v>
      </c>
      <c r="C15" s="45" t="s">
        <v>40</v>
      </c>
      <c r="D15" s="56">
        <f t="shared" si="0"/>
        <v>156.46639999999999</v>
      </c>
      <c r="E15" s="62">
        <v>80</v>
      </c>
      <c r="F15" s="63"/>
      <c r="G15" s="63"/>
    </row>
    <row r="16" spans="1:7" s="12" customFormat="1" ht="28" x14ac:dyDescent="0.3">
      <c r="A16" s="35" t="s">
        <v>50</v>
      </c>
      <c r="B16" s="49" t="s">
        <v>51</v>
      </c>
      <c r="C16" s="45" t="s">
        <v>40</v>
      </c>
      <c r="D16" s="56">
        <f t="shared" si="0"/>
        <v>78.233199999999997</v>
      </c>
      <c r="E16" s="62">
        <v>40</v>
      </c>
      <c r="F16" s="64"/>
      <c r="G16" s="64"/>
    </row>
    <row r="17" spans="1:7" s="15" customFormat="1" x14ac:dyDescent="0.3">
      <c r="A17" s="35" t="s">
        <v>52</v>
      </c>
      <c r="B17" s="49" t="s">
        <v>53</v>
      </c>
      <c r="C17" s="45" t="s">
        <v>42</v>
      </c>
      <c r="D17" s="56">
        <f t="shared" si="0"/>
        <v>498.73665</v>
      </c>
      <c r="E17" s="62">
        <v>255</v>
      </c>
      <c r="F17" s="63"/>
      <c r="G17" s="63"/>
    </row>
    <row r="18" spans="1:7" s="15" customFormat="1" x14ac:dyDescent="0.3">
      <c r="A18" s="35" t="s">
        <v>54</v>
      </c>
      <c r="B18" s="49" t="s">
        <v>55</v>
      </c>
      <c r="C18" s="45" t="s">
        <v>42</v>
      </c>
      <c r="D18" s="56">
        <f t="shared" si="0"/>
        <v>899.68179999999995</v>
      </c>
      <c r="E18" s="62">
        <v>460</v>
      </c>
      <c r="F18" s="63"/>
      <c r="G18" s="63"/>
    </row>
    <row r="19" spans="1:7" s="15" customFormat="1" x14ac:dyDescent="0.3">
      <c r="A19" s="35" t="s">
        <v>56</v>
      </c>
      <c r="B19" s="49" t="s">
        <v>57</v>
      </c>
      <c r="C19" s="45" t="s">
        <v>42</v>
      </c>
      <c r="D19" s="56">
        <f t="shared" si="0"/>
        <v>215.1413</v>
      </c>
      <c r="E19" s="62">
        <v>110</v>
      </c>
      <c r="F19" s="63"/>
      <c r="G19" s="63"/>
    </row>
    <row r="20" spans="1:7" s="12" customFormat="1" x14ac:dyDescent="0.3">
      <c r="A20" s="35" t="s">
        <v>58</v>
      </c>
      <c r="B20" s="49" t="s">
        <v>59</v>
      </c>
      <c r="C20" s="45" t="s">
        <v>42</v>
      </c>
      <c r="D20" s="56">
        <f t="shared" si="0"/>
        <v>801.89030000000002</v>
      </c>
      <c r="E20" s="62">
        <v>410</v>
      </c>
      <c r="F20" s="64"/>
      <c r="G20" s="64"/>
    </row>
    <row r="21" spans="1:7" s="12" customFormat="1" x14ac:dyDescent="0.3">
      <c r="A21" s="35" t="s">
        <v>60</v>
      </c>
      <c r="B21" s="49" t="s">
        <v>292</v>
      </c>
      <c r="C21" s="45" t="s">
        <v>40</v>
      </c>
      <c r="D21" s="56">
        <f t="shared" si="0"/>
        <v>312.93279999999999</v>
      </c>
      <c r="E21" s="62">
        <v>160</v>
      </c>
      <c r="F21" s="64"/>
      <c r="G21" s="64"/>
    </row>
    <row r="22" spans="1:7" s="12" customFormat="1" x14ac:dyDescent="0.3">
      <c r="A22" s="35" t="s">
        <v>61</v>
      </c>
      <c r="B22" s="49" t="s">
        <v>291</v>
      </c>
      <c r="C22" s="45" t="s">
        <v>40</v>
      </c>
      <c r="D22" s="56">
        <f t="shared" si="0"/>
        <v>97.791499999999999</v>
      </c>
      <c r="E22" s="62">
        <v>50</v>
      </c>
      <c r="F22" s="64"/>
      <c r="G22" s="64"/>
    </row>
    <row r="23" spans="1:7" s="12" customFormat="1" x14ac:dyDescent="0.3">
      <c r="A23" s="38" t="s">
        <v>62</v>
      </c>
      <c r="B23" s="54" t="s">
        <v>311</v>
      </c>
      <c r="C23" s="43" t="s">
        <v>42</v>
      </c>
      <c r="D23" s="75">
        <f t="shared" si="0"/>
        <v>293.37450000000001</v>
      </c>
      <c r="E23" s="76">
        <v>150</v>
      </c>
      <c r="F23" s="64"/>
      <c r="G23" s="64"/>
    </row>
    <row r="24" spans="1:7" s="12" customFormat="1" x14ac:dyDescent="0.3">
      <c r="A24" s="34" t="s">
        <v>62</v>
      </c>
      <c r="B24" s="44" t="s">
        <v>350</v>
      </c>
      <c r="C24" s="45" t="s">
        <v>40</v>
      </c>
      <c r="D24" s="56">
        <f t="shared" si="0"/>
        <v>107.57065</v>
      </c>
      <c r="E24" s="60">
        <v>55</v>
      </c>
      <c r="F24" s="64"/>
      <c r="G24" s="64"/>
    </row>
    <row r="25" spans="1:7" s="12" customFormat="1" x14ac:dyDescent="0.3">
      <c r="A25" s="36"/>
      <c r="B25" s="65" t="s">
        <v>63</v>
      </c>
      <c r="C25" s="66"/>
      <c r="D25" s="66"/>
      <c r="E25" s="79"/>
      <c r="F25" s="64"/>
      <c r="G25" s="64"/>
    </row>
    <row r="26" spans="1:7" s="12" customFormat="1" x14ac:dyDescent="0.3">
      <c r="A26" s="34" t="s">
        <v>64</v>
      </c>
      <c r="B26" s="44" t="s">
        <v>65</v>
      </c>
      <c r="C26" s="45" t="s">
        <v>42</v>
      </c>
      <c r="D26" s="56">
        <f t="shared" ref="D26:D40" si="1">E26*1.95583</f>
        <v>97.791499999999999</v>
      </c>
      <c r="E26" s="62">
        <v>50</v>
      </c>
      <c r="F26" s="64"/>
      <c r="G26" s="64"/>
    </row>
    <row r="27" spans="1:7" s="12" customFormat="1" x14ac:dyDescent="0.3">
      <c r="A27" s="34" t="s">
        <v>66</v>
      </c>
      <c r="B27" s="44" t="s">
        <v>67</v>
      </c>
      <c r="C27" s="45" t="s">
        <v>42</v>
      </c>
      <c r="D27" s="56">
        <f t="shared" si="1"/>
        <v>254.25790000000001</v>
      </c>
      <c r="E27" s="62">
        <v>130</v>
      </c>
      <c r="F27" s="64"/>
      <c r="G27" s="64"/>
    </row>
    <row r="28" spans="1:7" s="12" customFormat="1" x14ac:dyDescent="0.3">
      <c r="A28" s="34" t="s">
        <v>68</v>
      </c>
      <c r="B28" s="44" t="s">
        <v>69</v>
      </c>
      <c r="C28" s="45" t="s">
        <v>42</v>
      </c>
      <c r="D28" s="56">
        <f t="shared" si="1"/>
        <v>205.36214999999999</v>
      </c>
      <c r="E28" s="62">
        <v>105</v>
      </c>
      <c r="F28" s="64"/>
      <c r="G28" s="64"/>
    </row>
    <row r="29" spans="1:7" s="12" customFormat="1" x14ac:dyDescent="0.3">
      <c r="A29" s="34" t="s">
        <v>70</v>
      </c>
      <c r="B29" s="44" t="s">
        <v>71</v>
      </c>
      <c r="C29" s="45" t="s">
        <v>42</v>
      </c>
      <c r="D29" s="56">
        <f t="shared" si="1"/>
        <v>254.25790000000001</v>
      </c>
      <c r="E29" s="62">
        <v>130</v>
      </c>
      <c r="F29" s="64"/>
      <c r="G29" s="64"/>
    </row>
    <row r="30" spans="1:7" x14ac:dyDescent="0.3">
      <c r="A30" s="34" t="s">
        <v>72</v>
      </c>
      <c r="B30" s="44" t="s">
        <v>73</v>
      </c>
      <c r="C30" s="45" t="s">
        <v>42</v>
      </c>
      <c r="D30" s="56">
        <f t="shared" si="1"/>
        <v>254.25790000000001</v>
      </c>
      <c r="E30" s="62">
        <v>130</v>
      </c>
      <c r="F30" s="57"/>
      <c r="G30" s="57"/>
    </row>
    <row r="31" spans="1:7" x14ac:dyDescent="0.3">
      <c r="A31" s="34" t="s">
        <v>74</v>
      </c>
      <c r="B31" s="44" t="s">
        <v>75</v>
      </c>
      <c r="C31" s="45" t="s">
        <v>42</v>
      </c>
      <c r="D31" s="56">
        <f t="shared" si="1"/>
        <v>254.25790000000001</v>
      </c>
      <c r="E31" s="62">
        <v>130</v>
      </c>
      <c r="F31" s="57"/>
      <c r="G31" s="57"/>
    </row>
    <row r="32" spans="1:7" x14ac:dyDescent="0.3">
      <c r="A32" s="34" t="s">
        <v>76</v>
      </c>
      <c r="B32" s="44" t="s">
        <v>77</v>
      </c>
      <c r="C32" s="45" t="s">
        <v>42</v>
      </c>
      <c r="D32" s="56">
        <f t="shared" si="1"/>
        <v>254.25790000000001</v>
      </c>
      <c r="E32" s="62">
        <v>130</v>
      </c>
      <c r="F32" s="57"/>
      <c r="G32" s="57"/>
    </row>
    <row r="33" spans="1:7" x14ac:dyDescent="0.3">
      <c r="A33" s="34" t="s">
        <v>78</v>
      </c>
      <c r="B33" s="44" t="s">
        <v>79</v>
      </c>
      <c r="C33" s="45" t="s">
        <v>42</v>
      </c>
      <c r="D33" s="56">
        <f t="shared" si="1"/>
        <v>156.46639999999999</v>
      </c>
      <c r="E33" s="62">
        <v>80</v>
      </c>
      <c r="F33" s="57"/>
      <c r="G33" s="57"/>
    </row>
    <row r="34" spans="1:7" x14ac:dyDescent="0.3">
      <c r="A34" s="34" t="s">
        <v>80</v>
      </c>
      <c r="B34" s="44" t="s">
        <v>81</v>
      </c>
      <c r="C34" s="45" t="s">
        <v>42</v>
      </c>
      <c r="D34" s="56">
        <f t="shared" si="1"/>
        <v>303.15364999999997</v>
      </c>
      <c r="E34" s="62">
        <v>155</v>
      </c>
      <c r="F34" s="57"/>
      <c r="G34" s="57"/>
    </row>
    <row r="35" spans="1:7" x14ac:dyDescent="0.3">
      <c r="A35" s="34" t="s">
        <v>82</v>
      </c>
      <c r="B35" s="44" t="s">
        <v>83</v>
      </c>
      <c r="C35" s="45" t="s">
        <v>42</v>
      </c>
      <c r="D35" s="56">
        <f t="shared" si="1"/>
        <v>303.15364999999997</v>
      </c>
      <c r="E35" s="62">
        <v>155</v>
      </c>
      <c r="F35" s="57"/>
      <c r="G35" s="57"/>
    </row>
    <row r="36" spans="1:7" x14ac:dyDescent="0.3">
      <c r="A36" s="34" t="s">
        <v>84</v>
      </c>
      <c r="B36" s="44" t="s">
        <v>85</v>
      </c>
      <c r="C36" s="45" t="s">
        <v>42</v>
      </c>
      <c r="D36" s="56">
        <f t="shared" si="1"/>
        <v>508.51580000000001</v>
      </c>
      <c r="E36" s="62">
        <v>260</v>
      </c>
      <c r="F36" s="67"/>
      <c r="G36" s="67"/>
    </row>
    <row r="37" spans="1:7" ht="28" x14ac:dyDescent="0.3">
      <c r="A37" s="34" t="s">
        <v>86</v>
      </c>
      <c r="B37" s="44" t="s">
        <v>87</v>
      </c>
      <c r="C37" s="45" t="s">
        <v>42</v>
      </c>
      <c r="D37" s="56">
        <f t="shared" si="1"/>
        <v>606.30729999999994</v>
      </c>
      <c r="E37" s="62">
        <v>310</v>
      </c>
      <c r="F37" s="57"/>
      <c r="G37" s="57"/>
    </row>
    <row r="38" spans="1:7" ht="28" x14ac:dyDescent="0.3">
      <c r="A38" s="34" t="s">
        <v>88</v>
      </c>
      <c r="B38" s="44" t="s">
        <v>89</v>
      </c>
      <c r="C38" s="45" t="s">
        <v>42</v>
      </c>
      <c r="D38" s="56">
        <f t="shared" si="1"/>
        <v>273.81619999999998</v>
      </c>
      <c r="E38" s="62">
        <v>140</v>
      </c>
      <c r="F38" s="57"/>
      <c r="G38" s="57"/>
    </row>
    <row r="39" spans="1:7" x14ac:dyDescent="0.3">
      <c r="A39" s="34" t="s">
        <v>90</v>
      </c>
      <c r="B39" s="44" t="s">
        <v>91</v>
      </c>
      <c r="C39" s="45" t="s">
        <v>40</v>
      </c>
      <c r="D39" s="56">
        <f t="shared" si="1"/>
        <v>410.72429999999997</v>
      </c>
      <c r="E39" s="62">
        <v>210</v>
      </c>
      <c r="F39" s="57"/>
      <c r="G39" s="57"/>
    </row>
    <row r="40" spans="1:7" x14ac:dyDescent="0.3">
      <c r="A40" s="34" t="s">
        <v>92</v>
      </c>
      <c r="B40" s="44" t="s">
        <v>93</v>
      </c>
      <c r="C40" s="45" t="s">
        <v>42</v>
      </c>
      <c r="D40" s="56">
        <f t="shared" si="1"/>
        <v>205.36214999999999</v>
      </c>
      <c r="E40" s="62">
        <v>105</v>
      </c>
      <c r="F40" s="57"/>
      <c r="G40" s="57"/>
    </row>
    <row r="41" spans="1:7" x14ac:dyDescent="0.3">
      <c r="A41" s="37"/>
      <c r="B41" s="65" t="s">
        <v>94</v>
      </c>
      <c r="C41" s="68"/>
      <c r="D41" s="66"/>
      <c r="E41" s="69"/>
      <c r="F41" s="57"/>
      <c r="G41" s="57"/>
    </row>
    <row r="42" spans="1:7" x14ac:dyDescent="0.3">
      <c r="A42" s="34" t="s">
        <v>95</v>
      </c>
      <c r="B42" s="44" t="s">
        <v>96</v>
      </c>
      <c r="C42" s="45" t="s">
        <v>42</v>
      </c>
      <c r="D42" s="56">
        <f t="shared" ref="D42:D72" si="2">E42*1.95583</f>
        <v>1105.04395</v>
      </c>
      <c r="E42" s="62">
        <v>565</v>
      </c>
      <c r="F42" s="57"/>
      <c r="G42" s="57"/>
    </row>
    <row r="43" spans="1:7" x14ac:dyDescent="0.3">
      <c r="A43" s="38" t="s">
        <v>97</v>
      </c>
      <c r="B43" s="54" t="s">
        <v>98</v>
      </c>
      <c r="C43" s="70" t="s">
        <v>42</v>
      </c>
      <c r="D43" s="56">
        <f t="shared" si="2"/>
        <v>1505.9891</v>
      </c>
      <c r="E43" s="62">
        <v>770</v>
      </c>
      <c r="F43" s="57"/>
      <c r="G43" s="57"/>
    </row>
    <row r="44" spans="1:7" x14ac:dyDescent="0.3">
      <c r="A44" s="34" t="s">
        <v>99</v>
      </c>
      <c r="B44" s="44" t="s">
        <v>100</v>
      </c>
      <c r="C44" s="45" t="s">
        <v>42</v>
      </c>
      <c r="D44" s="56">
        <f t="shared" si="2"/>
        <v>1906.93425</v>
      </c>
      <c r="E44" s="62">
        <v>975</v>
      </c>
      <c r="F44" s="57"/>
      <c r="G44" s="57"/>
    </row>
    <row r="45" spans="1:7" x14ac:dyDescent="0.3">
      <c r="A45" s="35" t="s">
        <v>101</v>
      </c>
      <c r="B45" s="49" t="s">
        <v>102</v>
      </c>
      <c r="C45" s="72" t="s">
        <v>42</v>
      </c>
      <c r="D45" s="56">
        <f t="shared" si="2"/>
        <v>1310.4060999999999</v>
      </c>
      <c r="E45" s="62">
        <v>670</v>
      </c>
      <c r="F45" s="57"/>
      <c r="G45" s="57"/>
    </row>
    <row r="46" spans="1:7" x14ac:dyDescent="0.3">
      <c r="A46" s="35" t="s">
        <v>103</v>
      </c>
      <c r="B46" s="49" t="s">
        <v>104</v>
      </c>
      <c r="C46" s="45" t="s">
        <v>42</v>
      </c>
      <c r="D46" s="56">
        <f t="shared" si="2"/>
        <v>1916.7133999999999</v>
      </c>
      <c r="E46" s="62">
        <v>980</v>
      </c>
      <c r="F46" s="57"/>
      <c r="G46" s="57"/>
    </row>
    <row r="47" spans="1:7" x14ac:dyDescent="0.3">
      <c r="A47" s="35" t="s">
        <v>105</v>
      </c>
      <c r="B47" s="49" t="s">
        <v>106</v>
      </c>
      <c r="C47" s="45" t="s">
        <v>42</v>
      </c>
      <c r="D47" s="56">
        <f t="shared" si="2"/>
        <v>3031.5365000000002</v>
      </c>
      <c r="E47" s="62">
        <v>1550</v>
      </c>
      <c r="F47" s="57"/>
      <c r="G47" s="57"/>
    </row>
    <row r="48" spans="1:7" x14ac:dyDescent="0.3">
      <c r="A48" s="35" t="s">
        <v>107</v>
      </c>
      <c r="B48" s="49" t="s">
        <v>108</v>
      </c>
      <c r="C48" s="45" t="s">
        <v>42</v>
      </c>
      <c r="D48" s="56">
        <f t="shared" si="2"/>
        <v>3520.4940000000001</v>
      </c>
      <c r="E48" s="62">
        <v>1800</v>
      </c>
      <c r="F48" s="57"/>
      <c r="G48" s="57"/>
    </row>
    <row r="49" spans="1:7" x14ac:dyDescent="0.3">
      <c r="A49" s="35" t="s">
        <v>109</v>
      </c>
      <c r="B49" s="49" t="s">
        <v>110</v>
      </c>
      <c r="C49" s="45" t="s">
        <v>42</v>
      </c>
      <c r="D49" s="56">
        <f t="shared" si="2"/>
        <v>1408.1976</v>
      </c>
      <c r="E49" s="62">
        <v>720</v>
      </c>
      <c r="F49" s="57"/>
      <c r="G49" s="57"/>
    </row>
    <row r="50" spans="1:7" x14ac:dyDescent="0.3">
      <c r="A50" s="35" t="s">
        <v>111</v>
      </c>
      <c r="B50" s="49" t="s">
        <v>112</v>
      </c>
      <c r="C50" s="45" t="s">
        <v>42</v>
      </c>
      <c r="D50" s="56">
        <f t="shared" si="2"/>
        <v>899.68179999999995</v>
      </c>
      <c r="E50" s="62">
        <v>460</v>
      </c>
      <c r="F50" s="57"/>
      <c r="G50" s="57"/>
    </row>
    <row r="51" spans="1:7" x14ac:dyDescent="0.3">
      <c r="A51" s="35" t="s">
        <v>114</v>
      </c>
      <c r="B51" s="49" t="s">
        <v>115</v>
      </c>
      <c r="C51" s="45" t="s">
        <v>42</v>
      </c>
      <c r="D51" s="56">
        <f t="shared" si="2"/>
        <v>899.68179999999995</v>
      </c>
      <c r="E51" s="62">
        <v>460</v>
      </c>
      <c r="F51" s="57"/>
      <c r="G51" s="57"/>
    </row>
    <row r="52" spans="1:7" x14ac:dyDescent="0.3">
      <c r="A52" s="35" t="s">
        <v>116</v>
      </c>
      <c r="B52" s="73" t="s">
        <v>117</v>
      </c>
      <c r="C52" s="45" t="s">
        <v>42</v>
      </c>
      <c r="D52" s="56">
        <f t="shared" si="2"/>
        <v>508.51580000000001</v>
      </c>
      <c r="E52" s="62">
        <v>260</v>
      </c>
      <c r="F52" s="57"/>
      <c r="G52" s="57"/>
    </row>
    <row r="53" spans="1:7" x14ac:dyDescent="0.3">
      <c r="A53" s="35" t="s">
        <v>118</v>
      </c>
      <c r="B53" s="73" t="s">
        <v>349</v>
      </c>
      <c r="C53" s="45" t="s">
        <v>42</v>
      </c>
      <c r="D53" s="56">
        <f t="shared" si="2"/>
        <v>2014.5048999999999</v>
      </c>
      <c r="E53" s="62">
        <v>1030</v>
      </c>
      <c r="F53" s="57"/>
      <c r="G53" s="57"/>
    </row>
    <row r="54" spans="1:7" x14ac:dyDescent="0.3">
      <c r="A54" s="38" t="s">
        <v>119</v>
      </c>
      <c r="B54" s="74" t="s">
        <v>120</v>
      </c>
      <c r="C54" s="43" t="s">
        <v>42</v>
      </c>
      <c r="D54" s="56">
        <f t="shared" si="2"/>
        <v>4302.826</v>
      </c>
      <c r="E54" s="62">
        <v>2200</v>
      </c>
      <c r="F54" s="57"/>
      <c r="G54" s="57"/>
    </row>
    <row r="55" spans="1:7" x14ac:dyDescent="0.3">
      <c r="A55" s="34" t="s">
        <v>97</v>
      </c>
      <c r="B55" s="44" t="s">
        <v>121</v>
      </c>
      <c r="C55" s="45" t="s">
        <v>42</v>
      </c>
      <c r="D55" s="56">
        <f t="shared" si="2"/>
        <v>1564.664</v>
      </c>
      <c r="E55" s="62">
        <v>800</v>
      </c>
      <c r="F55" s="57"/>
      <c r="G55" s="57"/>
    </row>
    <row r="56" spans="1:7" x14ac:dyDescent="0.3">
      <c r="A56" s="35" t="s">
        <v>122</v>
      </c>
      <c r="B56" s="73" t="s">
        <v>348</v>
      </c>
      <c r="C56" s="72" t="s">
        <v>42</v>
      </c>
      <c r="D56" s="56">
        <f t="shared" si="2"/>
        <v>3520.4940000000001</v>
      </c>
      <c r="E56" s="62">
        <v>1800</v>
      </c>
      <c r="F56" s="57"/>
      <c r="G56" s="57"/>
    </row>
    <row r="57" spans="1:7" x14ac:dyDescent="0.3">
      <c r="A57" s="35" t="s">
        <v>113</v>
      </c>
      <c r="B57" s="74" t="s">
        <v>309</v>
      </c>
      <c r="C57" s="43" t="s">
        <v>42</v>
      </c>
      <c r="D57" s="75">
        <f t="shared" si="2"/>
        <v>2053.6214999999997</v>
      </c>
      <c r="E57" s="76">
        <v>1050</v>
      </c>
      <c r="F57" s="67"/>
      <c r="G57" s="67"/>
    </row>
    <row r="58" spans="1:7" x14ac:dyDescent="0.3">
      <c r="A58" s="34"/>
      <c r="B58" s="44" t="s">
        <v>303</v>
      </c>
      <c r="C58" s="45" t="s">
        <v>42</v>
      </c>
      <c r="D58" s="56">
        <f t="shared" si="2"/>
        <v>4302.826</v>
      </c>
      <c r="E58" s="60">
        <v>2200</v>
      </c>
      <c r="F58" s="57"/>
      <c r="G58" s="57"/>
    </row>
    <row r="59" spans="1:7" ht="28" x14ac:dyDescent="0.3">
      <c r="A59" s="52" t="s">
        <v>124</v>
      </c>
      <c r="B59" s="77" t="s">
        <v>347</v>
      </c>
      <c r="C59" s="45" t="s">
        <v>42</v>
      </c>
      <c r="D59" s="78">
        <f t="shared" si="2"/>
        <v>391.166</v>
      </c>
      <c r="E59" s="79">
        <v>200</v>
      </c>
      <c r="F59" s="80"/>
      <c r="G59" s="80"/>
    </row>
    <row r="60" spans="1:7" ht="28" x14ac:dyDescent="0.3">
      <c r="A60" s="35" t="s">
        <v>125</v>
      </c>
      <c r="B60" s="73" t="s">
        <v>346</v>
      </c>
      <c r="C60" s="72" t="s">
        <v>42</v>
      </c>
      <c r="D60" s="56">
        <f t="shared" si="2"/>
        <v>547.63239999999996</v>
      </c>
      <c r="E60" s="62">
        <v>280</v>
      </c>
      <c r="F60" s="57"/>
      <c r="G60" s="57"/>
    </row>
    <row r="61" spans="1:7" x14ac:dyDescent="0.3">
      <c r="A61" s="34" t="s">
        <v>126</v>
      </c>
      <c r="B61" s="44" t="s">
        <v>345</v>
      </c>
      <c r="C61" s="45" t="s">
        <v>42</v>
      </c>
      <c r="D61" s="56">
        <f t="shared" si="2"/>
        <v>371.60769999999997</v>
      </c>
      <c r="E61" s="62">
        <v>190</v>
      </c>
      <c r="F61" s="57"/>
      <c r="G61" s="57"/>
    </row>
    <row r="62" spans="1:7" x14ac:dyDescent="0.3">
      <c r="A62" s="40">
        <v>19197</v>
      </c>
      <c r="B62" s="81" t="s">
        <v>344</v>
      </c>
      <c r="C62" s="45" t="s">
        <v>42</v>
      </c>
      <c r="D62" s="56">
        <f t="shared" si="2"/>
        <v>400.94515000000001</v>
      </c>
      <c r="E62" s="62">
        <v>205</v>
      </c>
      <c r="F62" s="57"/>
      <c r="G62" s="57"/>
    </row>
    <row r="63" spans="1:7" x14ac:dyDescent="0.3">
      <c r="A63" s="35" t="s">
        <v>127</v>
      </c>
      <c r="B63" s="59" t="s">
        <v>343</v>
      </c>
      <c r="C63" s="45" t="s">
        <v>42</v>
      </c>
      <c r="D63" s="56">
        <f t="shared" si="2"/>
        <v>1760.2470000000001</v>
      </c>
      <c r="E63" s="62">
        <v>900</v>
      </c>
      <c r="F63" s="57"/>
      <c r="G63" s="57"/>
    </row>
    <row r="64" spans="1:7" x14ac:dyDescent="0.3">
      <c r="A64" s="35" t="s">
        <v>128</v>
      </c>
      <c r="B64" s="59" t="s">
        <v>342</v>
      </c>
      <c r="C64" s="45" t="s">
        <v>42</v>
      </c>
      <c r="D64" s="56">
        <f t="shared" si="2"/>
        <v>2151.413</v>
      </c>
      <c r="E64" s="62">
        <v>1100</v>
      </c>
      <c r="F64" s="57"/>
      <c r="G64" s="57"/>
    </row>
    <row r="65" spans="1:7" x14ac:dyDescent="0.3">
      <c r="A65" s="35" t="s">
        <v>129</v>
      </c>
      <c r="B65" s="59" t="s">
        <v>130</v>
      </c>
      <c r="C65" s="45" t="s">
        <v>42</v>
      </c>
      <c r="D65" s="56">
        <f t="shared" si="2"/>
        <v>293.37450000000001</v>
      </c>
      <c r="E65" s="62">
        <v>150</v>
      </c>
      <c r="F65" s="57"/>
      <c r="G65" s="57"/>
    </row>
    <row r="66" spans="1:7" x14ac:dyDescent="0.3">
      <c r="A66" s="35" t="s">
        <v>131</v>
      </c>
      <c r="B66" s="59" t="s">
        <v>341</v>
      </c>
      <c r="C66" s="45" t="s">
        <v>42</v>
      </c>
      <c r="D66" s="56">
        <f t="shared" si="2"/>
        <v>684.54049999999995</v>
      </c>
      <c r="E66" s="62">
        <v>350</v>
      </c>
      <c r="F66" s="57"/>
      <c r="G66" s="57"/>
    </row>
    <row r="67" spans="1:7" x14ac:dyDescent="0.3">
      <c r="A67" s="35" t="s">
        <v>132</v>
      </c>
      <c r="B67" s="59" t="s">
        <v>340</v>
      </c>
      <c r="C67" s="45" t="s">
        <v>42</v>
      </c>
      <c r="D67" s="56">
        <f t="shared" si="2"/>
        <v>508.51580000000001</v>
      </c>
      <c r="E67" s="62">
        <v>260</v>
      </c>
      <c r="F67" s="57"/>
      <c r="G67" s="57"/>
    </row>
    <row r="68" spans="1:7" x14ac:dyDescent="0.3">
      <c r="A68" s="40" t="s">
        <v>133</v>
      </c>
      <c r="B68" s="59" t="s">
        <v>339</v>
      </c>
      <c r="C68" s="45" t="s">
        <v>42</v>
      </c>
      <c r="D68" s="56">
        <f t="shared" si="2"/>
        <v>1075.7065</v>
      </c>
      <c r="E68" s="62">
        <v>550</v>
      </c>
      <c r="F68" s="57"/>
      <c r="G68" s="57"/>
    </row>
    <row r="69" spans="1:7" x14ac:dyDescent="0.3">
      <c r="A69" s="40" t="s">
        <v>134</v>
      </c>
      <c r="B69" s="59" t="s">
        <v>338</v>
      </c>
      <c r="C69" s="45" t="s">
        <v>42</v>
      </c>
      <c r="D69" s="56">
        <f t="shared" si="2"/>
        <v>1505.9891</v>
      </c>
      <c r="E69" s="62">
        <v>770</v>
      </c>
      <c r="F69" s="57"/>
      <c r="G69" s="57"/>
    </row>
    <row r="70" spans="1:7" x14ac:dyDescent="0.3">
      <c r="A70" s="41" t="s">
        <v>135</v>
      </c>
      <c r="B70" s="42" t="s">
        <v>337</v>
      </c>
      <c r="C70" s="43" t="s">
        <v>42</v>
      </c>
      <c r="D70" s="56">
        <f t="shared" si="2"/>
        <v>1505.9891</v>
      </c>
      <c r="E70" s="62">
        <v>770</v>
      </c>
      <c r="F70" s="57"/>
      <c r="G70" s="57"/>
    </row>
    <row r="71" spans="1:7" x14ac:dyDescent="0.3">
      <c r="A71" s="53" t="s">
        <v>136</v>
      </c>
      <c r="B71" s="42" t="s">
        <v>336</v>
      </c>
      <c r="C71" s="43" t="s">
        <v>42</v>
      </c>
      <c r="D71" s="75">
        <f t="shared" si="2"/>
        <v>4107.2429999999995</v>
      </c>
      <c r="E71" s="76">
        <v>2100</v>
      </c>
      <c r="F71" s="67"/>
      <c r="G71" s="67"/>
    </row>
    <row r="72" spans="1:7" x14ac:dyDescent="0.3">
      <c r="A72" s="44" t="s">
        <v>356</v>
      </c>
      <c r="B72" s="59" t="s">
        <v>302</v>
      </c>
      <c r="C72" s="45" t="s">
        <v>42</v>
      </c>
      <c r="D72" s="56">
        <f t="shared" si="2"/>
        <v>1505.9891</v>
      </c>
      <c r="E72" s="60">
        <v>770</v>
      </c>
      <c r="F72" s="57"/>
      <c r="G72" s="57"/>
    </row>
    <row r="73" spans="1:7" x14ac:dyDescent="0.3">
      <c r="A73" s="39"/>
      <c r="B73" s="65" t="s">
        <v>137</v>
      </c>
      <c r="C73" s="68"/>
      <c r="D73" s="71"/>
      <c r="E73" s="82"/>
      <c r="F73" s="80"/>
      <c r="G73" s="80"/>
    </row>
    <row r="74" spans="1:7" ht="28" x14ac:dyDescent="0.3">
      <c r="A74" s="34" t="s">
        <v>138</v>
      </c>
      <c r="B74" s="44" t="s">
        <v>139</v>
      </c>
      <c r="C74" s="45" t="s">
        <v>42</v>
      </c>
      <c r="D74" s="56">
        <f t="shared" ref="D74:D86" si="3">E74*1.95583</f>
        <v>1721.1304</v>
      </c>
      <c r="E74" s="62">
        <v>880</v>
      </c>
      <c r="F74" s="57"/>
      <c r="G74" s="57"/>
    </row>
    <row r="75" spans="1:7" ht="28" x14ac:dyDescent="0.3">
      <c r="A75" s="34" t="s">
        <v>140</v>
      </c>
      <c r="B75" s="44" t="s">
        <v>141</v>
      </c>
      <c r="C75" s="45" t="s">
        <v>42</v>
      </c>
      <c r="D75" s="56">
        <f t="shared" si="3"/>
        <v>3227.1194999999998</v>
      </c>
      <c r="E75" s="62">
        <v>1650</v>
      </c>
      <c r="F75" s="57"/>
      <c r="G75" s="57"/>
    </row>
    <row r="76" spans="1:7" ht="28" x14ac:dyDescent="0.3">
      <c r="A76" s="34" t="s">
        <v>142</v>
      </c>
      <c r="B76" s="44" t="s">
        <v>143</v>
      </c>
      <c r="C76" s="45" t="s">
        <v>42</v>
      </c>
      <c r="D76" s="56">
        <f t="shared" si="3"/>
        <v>3227.1194999999998</v>
      </c>
      <c r="E76" s="62">
        <v>1650</v>
      </c>
      <c r="F76" s="57"/>
      <c r="G76" s="57"/>
    </row>
    <row r="77" spans="1:7" ht="28" x14ac:dyDescent="0.3">
      <c r="A77" s="34" t="s">
        <v>144</v>
      </c>
      <c r="B77" s="44" t="s">
        <v>145</v>
      </c>
      <c r="C77" s="45" t="s">
        <v>42</v>
      </c>
      <c r="D77" s="56">
        <f t="shared" si="3"/>
        <v>2640.3705</v>
      </c>
      <c r="E77" s="62">
        <v>1350</v>
      </c>
      <c r="F77" s="57"/>
      <c r="G77" s="57"/>
    </row>
    <row r="78" spans="1:7" ht="28" x14ac:dyDescent="0.3">
      <c r="A78" s="34" t="s">
        <v>146</v>
      </c>
      <c r="B78" s="44" t="s">
        <v>147</v>
      </c>
      <c r="C78" s="45" t="s">
        <v>42</v>
      </c>
      <c r="D78" s="56">
        <f t="shared" si="3"/>
        <v>2444.7874999999999</v>
      </c>
      <c r="E78" s="62">
        <v>1250</v>
      </c>
      <c r="F78" s="57"/>
      <c r="G78" s="57"/>
    </row>
    <row r="79" spans="1:7" x14ac:dyDescent="0.3">
      <c r="A79" s="34" t="s">
        <v>148</v>
      </c>
      <c r="B79" s="44" t="s">
        <v>149</v>
      </c>
      <c r="C79" s="45" t="s">
        <v>42</v>
      </c>
      <c r="D79" s="56">
        <f t="shared" si="3"/>
        <v>3129.328</v>
      </c>
      <c r="E79" s="62">
        <v>1600</v>
      </c>
      <c r="F79" s="57"/>
      <c r="G79" s="57"/>
    </row>
    <row r="80" spans="1:7" x14ac:dyDescent="0.3">
      <c r="A80" s="44" t="s">
        <v>150</v>
      </c>
      <c r="B80" s="44" t="s">
        <v>151</v>
      </c>
      <c r="C80" s="45" t="s">
        <v>42</v>
      </c>
      <c r="D80" s="56">
        <f t="shared" si="3"/>
        <v>4107.2429999999995</v>
      </c>
      <c r="E80" s="62">
        <v>2100</v>
      </c>
      <c r="F80" s="57"/>
      <c r="G80" s="57"/>
    </row>
    <row r="81" spans="1:7" x14ac:dyDescent="0.3">
      <c r="A81" s="34" t="s">
        <v>152</v>
      </c>
      <c r="B81" s="44" t="s">
        <v>153</v>
      </c>
      <c r="C81" s="45" t="s">
        <v>42</v>
      </c>
      <c r="D81" s="56">
        <f t="shared" si="3"/>
        <v>2933.7449999999999</v>
      </c>
      <c r="E81" s="62">
        <v>1500</v>
      </c>
      <c r="F81" s="57"/>
      <c r="G81" s="57"/>
    </row>
    <row r="82" spans="1:7" x14ac:dyDescent="0.3">
      <c r="A82" s="34" t="s">
        <v>154</v>
      </c>
      <c r="B82" s="44" t="s">
        <v>155</v>
      </c>
      <c r="C82" s="45" t="s">
        <v>42</v>
      </c>
      <c r="D82" s="56">
        <f t="shared" si="3"/>
        <v>1017.0316</v>
      </c>
      <c r="E82" s="62">
        <v>520</v>
      </c>
      <c r="F82" s="57"/>
      <c r="G82" s="57"/>
    </row>
    <row r="83" spans="1:7" x14ac:dyDescent="0.3">
      <c r="A83" s="53" t="s">
        <v>156</v>
      </c>
      <c r="B83" s="83" t="s">
        <v>157</v>
      </c>
      <c r="C83" s="43" t="s">
        <v>42</v>
      </c>
      <c r="D83" s="75">
        <f t="shared" si="3"/>
        <v>2542.5789999999997</v>
      </c>
      <c r="E83" s="76">
        <v>1300</v>
      </c>
      <c r="F83" s="67"/>
      <c r="G83" s="67"/>
    </row>
    <row r="84" spans="1:7" x14ac:dyDescent="0.3">
      <c r="A84" s="34" t="s">
        <v>357</v>
      </c>
      <c r="B84" s="44" t="s">
        <v>304</v>
      </c>
      <c r="C84" s="43" t="s">
        <v>42</v>
      </c>
      <c r="D84" s="56">
        <f t="shared" si="3"/>
        <v>8018.9030000000002</v>
      </c>
      <c r="E84" s="60">
        <v>4100</v>
      </c>
      <c r="F84" s="57"/>
      <c r="G84" s="57"/>
    </row>
    <row r="85" spans="1:7" x14ac:dyDescent="0.3">
      <c r="A85" s="34" t="s">
        <v>358</v>
      </c>
      <c r="B85" s="54" t="s">
        <v>123</v>
      </c>
      <c r="C85" s="43" t="s">
        <v>42</v>
      </c>
      <c r="D85" s="71">
        <f t="shared" si="3"/>
        <v>2933.7449999999999</v>
      </c>
      <c r="E85" s="84">
        <v>1500</v>
      </c>
      <c r="F85" s="80"/>
      <c r="G85" s="80"/>
    </row>
    <row r="86" spans="1:7" x14ac:dyDescent="0.3">
      <c r="A86" s="34" t="s">
        <v>359</v>
      </c>
      <c r="B86" s="124" t="s">
        <v>310</v>
      </c>
      <c r="C86" s="45" t="s">
        <v>42</v>
      </c>
      <c r="D86" s="56">
        <f t="shared" si="3"/>
        <v>5085.1579999999994</v>
      </c>
      <c r="E86" s="84">
        <v>2600</v>
      </c>
      <c r="F86" s="80"/>
      <c r="G86" s="80"/>
    </row>
    <row r="87" spans="1:7" x14ac:dyDescent="0.3">
      <c r="A87" s="39"/>
      <c r="B87" s="65" t="s">
        <v>158</v>
      </c>
      <c r="C87" s="55"/>
      <c r="D87" s="71"/>
      <c r="E87" s="82"/>
      <c r="F87" s="80"/>
      <c r="G87" s="80"/>
    </row>
    <row r="88" spans="1:7" x14ac:dyDescent="0.3">
      <c r="A88" s="44" t="s">
        <v>159</v>
      </c>
      <c r="B88" s="44" t="s">
        <v>160</v>
      </c>
      <c r="C88" s="45" t="s">
        <v>42</v>
      </c>
      <c r="D88" s="56">
        <f>E88*1.95583</f>
        <v>1271.2894999999999</v>
      </c>
      <c r="E88" s="62">
        <v>650</v>
      </c>
      <c r="F88" s="57"/>
      <c r="G88" s="57"/>
    </row>
    <row r="89" spans="1:7" x14ac:dyDescent="0.3">
      <c r="A89" s="44" t="s">
        <v>161</v>
      </c>
      <c r="B89" s="44" t="s">
        <v>162</v>
      </c>
      <c r="C89" s="45" t="s">
        <v>42</v>
      </c>
      <c r="D89" s="56">
        <f t="shared" ref="D89:D106" si="4">E89*1.95583</f>
        <v>1564.664</v>
      </c>
      <c r="E89" s="62">
        <v>800</v>
      </c>
      <c r="F89" s="57"/>
      <c r="G89" s="57"/>
    </row>
    <row r="90" spans="1:7" ht="14" customHeight="1" x14ac:dyDescent="0.3">
      <c r="A90" s="44" t="s">
        <v>163</v>
      </c>
      <c r="B90" s="44" t="s">
        <v>164</v>
      </c>
      <c r="C90" s="45" t="s">
        <v>42</v>
      </c>
      <c r="D90" s="56">
        <f t="shared" si="4"/>
        <v>2542.5789999999997</v>
      </c>
      <c r="E90" s="62">
        <v>1300</v>
      </c>
      <c r="F90" s="57"/>
      <c r="G90" s="57"/>
    </row>
    <row r="91" spans="1:7" x14ac:dyDescent="0.3">
      <c r="A91" s="44" t="s">
        <v>165</v>
      </c>
      <c r="B91" s="44" t="s">
        <v>166</v>
      </c>
      <c r="C91" s="45" t="s">
        <v>42</v>
      </c>
      <c r="D91" s="56">
        <f t="shared" si="4"/>
        <v>2542.5789999999997</v>
      </c>
      <c r="E91" s="62">
        <v>1300</v>
      </c>
      <c r="F91" s="57"/>
      <c r="G91" s="57"/>
    </row>
    <row r="92" spans="1:7" x14ac:dyDescent="0.3">
      <c r="A92" s="44" t="s">
        <v>167</v>
      </c>
      <c r="B92" s="44" t="s">
        <v>168</v>
      </c>
      <c r="C92" s="45" t="s">
        <v>42</v>
      </c>
      <c r="D92" s="56">
        <f t="shared" si="4"/>
        <v>1564.664</v>
      </c>
      <c r="E92" s="62">
        <v>800</v>
      </c>
      <c r="F92" s="57"/>
      <c r="G92" s="57"/>
    </row>
    <row r="93" spans="1:7" x14ac:dyDescent="0.3">
      <c r="A93" s="44" t="s">
        <v>169</v>
      </c>
      <c r="B93" s="44" t="s">
        <v>170</v>
      </c>
      <c r="C93" s="45" t="s">
        <v>42</v>
      </c>
      <c r="D93" s="56">
        <f t="shared" si="4"/>
        <v>1271.2894999999999</v>
      </c>
      <c r="E93" s="62">
        <v>650</v>
      </c>
      <c r="F93" s="57"/>
      <c r="G93" s="57"/>
    </row>
    <row r="94" spans="1:7" x14ac:dyDescent="0.3">
      <c r="A94" s="44" t="s">
        <v>171</v>
      </c>
      <c r="B94" s="44" t="s">
        <v>172</v>
      </c>
      <c r="C94" s="45" t="s">
        <v>42</v>
      </c>
      <c r="D94" s="56">
        <f t="shared" si="4"/>
        <v>1564.664</v>
      </c>
      <c r="E94" s="62">
        <v>800</v>
      </c>
      <c r="F94" s="57"/>
      <c r="G94" s="57"/>
    </row>
    <row r="95" spans="1:7" x14ac:dyDescent="0.3">
      <c r="A95" s="44" t="s">
        <v>173</v>
      </c>
      <c r="B95" s="44" t="s">
        <v>174</v>
      </c>
      <c r="C95" s="45" t="s">
        <v>42</v>
      </c>
      <c r="D95" s="56">
        <f t="shared" si="4"/>
        <v>1955.83</v>
      </c>
      <c r="E95" s="62">
        <v>1000</v>
      </c>
      <c r="F95" s="57"/>
      <c r="G95" s="57"/>
    </row>
    <row r="96" spans="1:7" x14ac:dyDescent="0.3">
      <c r="A96" s="44" t="s">
        <v>175</v>
      </c>
      <c r="B96" s="44" t="s">
        <v>176</v>
      </c>
      <c r="C96" s="45" t="s">
        <v>42</v>
      </c>
      <c r="D96" s="56">
        <f t="shared" si="4"/>
        <v>1564.664</v>
      </c>
      <c r="E96" s="62">
        <v>800</v>
      </c>
      <c r="F96" s="57"/>
      <c r="G96" s="57"/>
    </row>
    <row r="97" spans="1:7" x14ac:dyDescent="0.3">
      <c r="A97" s="44" t="s">
        <v>177</v>
      </c>
      <c r="B97" s="44" t="s">
        <v>178</v>
      </c>
      <c r="C97" s="45" t="s">
        <v>42</v>
      </c>
      <c r="D97" s="56">
        <f t="shared" si="4"/>
        <v>1564.664</v>
      </c>
      <c r="E97" s="62">
        <v>800</v>
      </c>
      <c r="F97" s="57"/>
      <c r="G97" s="57"/>
    </row>
    <row r="98" spans="1:7" x14ac:dyDescent="0.3">
      <c r="A98" s="44" t="s">
        <v>179</v>
      </c>
      <c r="B98" s="44" t="s">
        <v>180</v>
      </c>
      <c r="C98" s="45" t="s">
        <v>42</v>
      </c>
      <c r="D98" s="56">
        <f t="shared" si="4"/>
        <v>1564.664</v>
      </c>
      <c r="E98" s="62">
        <v>800</v>
      </c>
      <c r="F98" s="57"/>
      <c r="G98" s="57"/>
    </row>
    <row r="99" spans="1:7" x14ac:dyDescent="0.3">
      <c r="A99" s="44" t="s">
        <v>181</v>
      </c>
      <c r="B99" s="44" t="s">
        <v>182</v>
      </c>
      <c r="C99" s="45" t="s">
        <v>42</v>
      </c>
      <c r="D99" s="56">
        <f t="shared" si="4"/>
        <v>2542.5789999999997</v>
      </c>
      <c r="E99" s="62">
        <v>1300</v>
      </c>
      <c r="F99" s="57"/>
      <c r="G99" s="57"/>
    </row>
    <row r="100" spans="1:7" x14ac:dyDescent="0.3">
      <c r="A100" s="44" t="s">
        <v>183</v>
      </c>
      <c r="B100" s="44" t="s">
        <v>184</v>
      </c>
      <c r="C100" s="45" t="s">
        <v>42</v>
      </c>
      <c r="D100" s="56">
        <f t="shared" si="4"/>
        <v>2542.5789999999997</v>
      </c>
      <c r="E100" s="62">
        <v>1300</v>
      </c>
      <c r="F100" s="57"/>
      <c r="G100" s="57"/>
    </row>
    <row r="101" spans="1:7" x14ac:dyDescent="0.3">
      <c r="A101" s="44" t="s">
        <v>185</v>
      </c>
      <c r="B101" s="44" t="s">
        <v>186</v>
      </c>
      <c r="C101" s="45" t="s">
        <v>42</v>
      </c>
      <c r="D101" s="56">
        <f t="shared" si="4"/>
        <v>2738.1619999999998</v>
      </c>
      <c r="E101" s="62">
        <v>1400</v>
      </c>
      <c r="F101" s="57"/>
      <c r="G101" s="57"/>
    </row>
    <row r="102" spans="1:7" x14ac:dyDescent="0.3">
      <c r="A102" s="44" t="s">
        <v>187</v>
      </c>
      <c r="B102" s="44" t="s">
        <v>188</v>
      </c>
      <c r="C102" s="45" t="s">
        <v>42</v>
      </c>
      <c r="D102" s="56">
        <f t="shared" si="4"/>
        <v>977.91499999999996</v>
      </c>
      <c r="E102" s="62">
        <v>500</v>
      </c>
      <c r="F102" s="57"/>
      <c r="G102" s="57"/>
    </row>
    <row r="103" spans="1:7" x14ac:dyDescent="0.3">
      <c r="A103" s="44" t="s">
        <v>189</v>
      </c>
      <c r="B103" s="44" t="s">
        <v>190</v>
      </c>
      <c r="C103" s="45" t="s">
        <v>42</v>
      </c>
      <c r="D103" s="56">
        <f t="shared" si="4"/>
        <v>977.91499999999996</v>
      </c>
      <c r="E103" s="62">
        <v>500</v>
      </c>
      <c r="F103" s="57"/>
      <c r="G103" s="57"/>
    </row>
    <row r="104" spans="1:7" x14ac:dyDescent="0.3">
      <c r="A104" s="44" t="s">
        <v>191</v>
      </c>
      <c r="B104" s="44" t="s">
        <v>192</v>
      </c>
      <c r="C104" s="45" t="s">
        <v>42</v>
      </c>
      <c r="D104" s="56">
        <f t="shared" si="4"/>
        <v>977.91499999999996</v>
      </c>
      <c r="E104" s="62">
        <v>500</v>
      </c>
      <c r="F104" s="57"/>
      <c r="G104" s="57"/>
    </row>
    <row r="105" spans="1:7" x14ac:dyDescent="0.3">
      <c r="A105" s="44" t="s">
        <v>193</v>
      </c>
      <c r="B105" s="44" t="s">
        <v>194</v>
      </c>
      <c r="C105" s="45" t="s">
        <v>42</v>
      </c>
      <c r="D105" s="56">
        <f t="shared" si="4"/>
        <v>977.91499999999996</v>
      </c>
      <c r="E105" s="62">
        <v>500</v>
      </c>
      <c r="F105" s="57"/>
      <c r="G105" s="57"/>
    </row>
    <row r="106" spans="1:7" x14ac:dyDescent="0.3">
      <c r="A106" s="44" t="s">
        <v>195</v>
      </c>
      <c r="B106" s="44" t="s">
        <v>196</v>
      </c>
      <c r="C106" s="45" t="s">
        <v>42</v>
      </c>
      <c r="D106" s="56">
        <f t="shared" si="4"/>
        <v>880.12350000000004</v>
      </c>
      <c r="E106" s="62">
        <v>450</v>
      </c>
      <c r="F106" s="57"/>
      <c r="G106" s="57"/>
    </row>
    <row r="107" spans="1:7" x14ac:dyDescent="0.3">
      <c r="A107" s="39"/>
      <c r="B107" s="65" t="s">
        <v>197</v>
      </c>
      <c r="C107" s="55"/>
      <c r="D107" s="71"/>
      <c r="E107" s="69"/>
      <c r="F107" s="57"/>
      <c r="G107" s="57"/>
    </row>
    <row r="108" spans="1:7" x14ac:dyDescent="0.3">
      <c r="A108" s="34" t="s">
        <v>198</v>
      </c>
      <c r="B108" s="44" t="s">
        <v>199</v>
      </c>
      <c r="C108" s="45" t="s">
        <v>42</v>
      </c>
      <c r="D108" s="56">
        <f t="shared" ref="D108:D170" si="5">E108*1.95583</f>
        <v>2542.5789999999997</v>
      </c>
      <c r="E108" s="62">
        <v>1300</v>
      </c>
      <c r="F108" s="57"/>
      <c r="G108" s="57"/>
    </row>
    <row r="109" spans="1:7" x14ac:dyDescent="0.3">
      <c r="A109" s="34" t="s">
        <v>200</v>
      </c>
      <c r="B109" s="44" t="s">
        <v>201</v>
      </c>
      <c r="C109" s="45" t="s">
        <v>42</v>
      </c>
      <c r="D109" s="56">
        <f t="shared" si="5"/>
        <v>3324.9110000000001</v>
      </c>
      <c r="E109" s="62">
        <v>1700</v>
      </c>
      <c r="F109" s="57"/>
      <c r="G109" s="57"/>
    </row>
    <row r="110" spans="1:7" x14ac:dyDescent="0.3">
      <c r="A110" s="34" t="s">
        <v>202</v>
      </c>
      <c r="B110" s="44" t="s">
        <v>203</v>
      </c>
      <c r="C110" s="45" t="s">
        <v>42</v>
      </c>
      <c r="D110" s="56">
        <f t="shared" si="5"/>
        <v>3716.0769999999998</v>
      </c>
      <c r="E110" s="62">
        <v>1900</v>
      </c>
      <c r="F110" s="57"/>
      <c r="G110" s="57"/>
    </row>
    <row r="111" spans="1:7" x14ac:dyDescent="0.3">
      <c r="A111" s="34" t="s">
        <v>204</v>
      </c>
      <c r="B111" s="44" t="s">
        <v>205</v>
      </c>
      <c r="C111" s="45" t="s">
        <v>42</v>
      </c>
      <c r="D111" s="56">
        <f t="shared" si="5"/>
        <v>3911.66</v>
      </c>
      <c r="E111" s="62">
        <v>2000</v>
      </c>
      <c r="F111" s="57"/>
      <c r="G111" s="57"/>
    </row>
    <row r="112" spans="1:7" x14ac:dyDescent="0.3">
      <c r="A112" s="34" t="s">
        <v>206</v>
      </c>
      <c r="B112" s="44" t="s">
        <v>207</v>
      </c>
      <c r="C112" s="45" t="s">
        <v>42</v>
      </c>
      <c r="D112" s="56">
        <f t="shared" si="5"/>
        <v>3324.9110000000001</v>
      </c>
      <c r="E112" s="62">
        <v>1700</v>
      </c>
      <c r="F112" s="57"/>
      <c r="G112" s="57"/>
    </row>
    <row r="113" spans="1:7" x14ac:dyDescent="0.3">
      <c r="A113" s="34" t="s">
        <v>208</v>
      </c>
      <c r="B113" s="44" t="s">
        <v>209</v>
      </c>
      <c r="C113" s="45" t="s">
        <v>42</v>
      </c>
      <c r="D113" s="56">
        <f t="shared" si="5"/>
        <v>3031.5365000000002</v>
      </c>
      <c r="E113" s="62">
        <v>1550</v>
      </c>
      <c r="F113" s="57"/>
      <c r="G113" s="57"/>
    </row>
    <row r="114" spans="1:7" x14ac:dyDescent="0.3">
      <c r="A114" s="34" t="s">
        <v>210</v>
      </c>
      <c r="B114" s="44" t="s">
        <v>211</v>
      </c>
      <c r="C114" s="45" t="s">
        <v>42</v>
      </c>
      <c r="D114" s="56">
        <f t="shared" si="5"/>
        <v>3422.7024999999999</v>
      </c>
      <c r="E114" s="62">
        <v>1750</v>
      </c>
      <c r="F114" s="57"/>
      <c r="G114" s="57"/>
    </row>
    <row r="115" spans="1:7" x14ac:dyDescent="0.3">
      <c r="A115" s="34" t="s">
        <v>212</v>
      </c>
      <c r="B115" s="44" t="s">
        <v>213</v>
      </c>
      <c r="C115" s="45" t="s">
        <v>42</v>
      </c>
      <c r="D115" s="56">
        <f t="shared" si="5"/>
        <v>3911.66</v>
      </c>
      <c r="E115" s="62">
        <v>2000</v>
      </c>
      <c r="F115" s="57"/>
      <c r="G115" s="57"/>
    </row>
    <row r="116" spans="1:7" x14ac:dyDescent="0.3">
      <c r="A116" s="34" t="s">
        <v>214</v>
      </c>
      <c r="B116" s="44" t="s">
        <v>215</v>
      </c>
      <c r="C116" s="45" t="s">
        <v>42</v>
      </c>
      <c r="D116" s="56">
        <f t="shared" si="5"/>
        <v>3324.9110000000001</v>
      </c>
      <c r="E116" s="62">
        <v>1700</v>
      </c>
      <c r="F116" s="57"/>
      <c r="G116" s="57"/>
    </row>
    <row r="117" spans="1:7" x14ac:dyDescent="0.3">
      <c r="A117" s="34" t="s">
        <v>216</v>
      </c>
      <c r="B117" s="44" t="s">
        <v>217</v>
      </c>
      <c r="C117" s="45" t="s">
        <v>42</v>
      </c>
      <c r="D117" s="56">
        <f t="shared" si="5"/>
        <v>3324.9110000000001</v>
      </c>
      <c r="E117" s="62">
        <v>1700</v>
      </c>
      <c r="F117" s="57"/>
      <c r="G117" s="57"/>
    </row>
    <row r="118" spans="1:7" x14ac:dyDescent="0.3">
      <c r="A118" s="34" t="s">
        <v>218</v>
      </c>
      <c r="B118" s="44" t="s">
        <v>219</v>
      </c>
      <c r="C118" s="45" t="s">
        <v>42</v>
      </c>
      <c r="D118" s="56">
        <f t="shared" si="5"/>
        <v>3324.9110000000001</v>
      </c>
      <c r="E118" s="62">
        <v>1700</v>
      </c>
      <c r="F118" s="57"/>
      <c r="G118" s="57"/>
    </row>
    <row r="119" spans="1:7" x14ac:dyDescent="0.3">
      <c r="A119" s="34" t="s">
        <v>220</v>
      </c>
      <c r="B119" s="44" t="s">
        <v>221</v>
      </c>
      <c r="C119" s="45" t="s">
        <v>42</v>
      </c>
      <c r="D119" s="56">
        <f t="shared" si="5"/>
        <v>3716.0769999999998</v>
      </c>
      <c r="E119" s="62">
        <v>1900</v>
      </c>
      <c r="F119" s="57"/>
      <c r="G119" s="57"/>
    </row>
    <row r="120" spans="1:7" x14ac:dyDescent="0.3">
      <c r="A120" s="34" t="s">
        <v>222</v>
      </c>
      <c r="B120" s="44" t="s">
        <v>223</v>
      </c>
      <c r="C120" s="45" t="s">
        <v>42</v>
      </c>
      <c r="D120" s="56">
        <f t="shared" si="5"/>
        <v>4107.2429999999995</v>
      </c>
      <c r="E120" s="62">
        <v>2100</v>
      </c>
      <c r="F120" s="57"/>
      <c r="G120" s="57"/>
    </row>
    <row r="121" spans="1:7" x14ac:dyDescent="0.3">
      <c r="A121" s="34" t="s">
        <v>224</v>
      </c>
      <c r="B121" s="44" t="s">
        <v>225</v>
      </c>
      <c r="C121" s="45" t="s">
        <v>42</v>
      </c>
      <c r="D121" s="56">
        <f t="shared" si="5"/>
        <v>4889.5749999999998</v>
      </c>
      <c r="E121" s="62">
        <v>2500</v>
      </c>
      <c r="F121" s="57"/>
      <c r="G121" s="57"/>
    </row>
    <row r="122" spans="1:7" x14ac:dyDescent="0.3">
      <c r="A122" s="34" t="s">
        <v>226</v>
      </c>
      <c r="B122" s="44" t="s">
        <v>227</v>
      </c>
      <c r="C122" s="45" t="s">
        <v>42</v>
      </c>
      <c r="D122" s="56">
        <f t="shared" si="5"/>
        <v>1760.2470000000001</v>
      </c>
      <c r="E122" s="62">
        <v>900</v>
      </c>
      <c r="F122" s="57"/>
      <c r="G122" s="57"/>
    </row>
    <row r="123" spans="1:7" x14ac:dyDescent="0.3">
      <c r="A123" s="34" t="s">
        <v>228</v>
      </c>
      <c r="B123" s="44" t="s">
        <v>229</v>
      </c>
      <c r="C123" s="45" t="s">
        <v>42</v>
      </c>
      <c r="D123" s="56">
        <f t="shared" si="5"/>
        <v>1760.2470000000001</v>
      </c>
      <c r="E123" s="62">
        <v>900</v>
      </c>
      <c r="F123" s="57"/>
      <c r="G123" s="57"/>
    </row>
    <row r="124" spans="1:7" x14ac:dyDescent="0.3">
      <c r="A124" s="34" t="s">
        <v>230</v>
      </c>
      <c r="B124" s="44" t="s">
        <v>231</v>
      </c>
      <c r="C124" s="45" t="s">
        <v>42</v>
      </c>
      <c r="D124" s="56">
        <f t="shared" si="5"/>
        <v>1760.2470000000001</v>
      </c>
      <c r="E124" s="62">
        <v>900</v>
      </c>
      <c r="F124" s="57"/>
      <c r="G124" s="57"/>
    </row>
    <row r="125" spans="1:7" x14ac:dyDescent="0.3">
      <c r="A125" s="34" t="s">
        <v>232</v>
      </c>
      <c r="B125" s="44" t="s">
        <v>233</v>
      </c>
      <c r="C125" s="45" t="s">
        <v>42</v>
      </c>
      <c r="D125" s="56">
        <f t="shared" si="5"/>
        <v>1760.2470000000001</v>
      </c>
      <c r="E125" s="62">
        <v>900</v>
      </c>
      <c r="F125" s="57"/>
      <c r="G125" s="57"/>
    </row>
    <row r="126" spans="1:7" x14ac:dyDescent="0.3">
      <c r="A126" s="34" t="s">
        <v>234</v>
      </c>
      <c r="B126" s="44" t="s">
        <v>235</v>
      </c>
      <c r="C126" s="43" t="s">
        <v>42</v>
      </c>
      <c r="D126" s="56">
        <f t="shared" si="5"/>
        <v>1662.4555</v>
      </c>
      <c r="E126" s="76">
        <v>850</v>
      </c>
      <c r="F126" s="57"/>
      <c r="G126" s="57"/>
    </row>
    <row r="127" spans="1:7" x14ac:dyDescent="0.3">
      <c r="A127" s="34"/>
      <c r="B127" s="85" t="s">
        <v>236</v>
      </c>
      <c r="C127" s="45"/>
      <c r="D127" s="56"/>
      <c r="E127" s="60"/>
      <c r="F127" s="57"/>
      <c r="G127" s="57"/>
    </row>
    <row r="128" spans="1:7" ht="28" x14ac:dyDescent="0.3">
      <c r="A128" s="34" t="s">
        <v>299</v>
      </c>
      <c r="B128" s="44" t="s">
        <v>305</v>
      </c>
      <c r="C128" s="45" t="s">
        <v>42</v>
      </c>
      <c r="D128" s="56">
        <f t="shared" si="5"/>
        <v>1505.9891</v>
      </c>
      <c r="E128" s="76">
        <v>770</v>
      </c>
      <c r="F128" s="57"/>
      <c r="G128" s="57"/>
    </row>
    <row r="129" spans="1:7" x14ac:dyDescent="0.3">
      <c r="A129" s="34" t="s">
        <v>316</v>
      </c>
      <c r="B129" s="44" t="s">
        <v>306</v>
      </c>
      <c r="C129" s="45" t="s">
        <v>42</v>
      </c>
      <c r="D129" s="56">
        <f t="shared" si="5"/>
        <v>1505.9891</v>
      </c>
      <c r="E129" s="76">
        <v>770</v>
      </c>
      <c r="F129" s="57"/>
      <c r="G129" s="57"/>
    </row>
    <row r="130" spans="1:7" ht="19.5" customHeight="1" x14ac:dyDescent="0.3">
      <c r="A130" s="34" t="s">
        <v>317</v>
      </c>
      <c r="B130" s="44" t="s">
        <v>307</v>
      </c>
      <c r="C130" s="45" t="s">
        <v>42</v>
      </c>
      <c r="D130" s="56">
        <f t="shared" si="5"/>
        <v>1505.9891</v>
      </c>
      <c r="E130" s="76">
        <v>770</v>
      </c>
      <c r="F130" s="57"/>
      <c r="G130" s="57"/>
    </row>
    <row r="131" spans="1:7" x14ac:dyDescent="0.3">
      <c r="A131" s="34" t="s">
        <v>318</v>
      </c>
      <c r="B131" s="44" t="s">
        <v>308</v>
      </c>
      <c r="C131" s="45" t="s">
        <v>42</v>
      </c>
      <c r="D131" s="56">
        <f t="shared" si="5"/>
        <v>899.68179999999995</v>
      </c>
      <c r="E131" s="60">
        <v>460</v>
      </c>
      <c r="F131" s="57"/>
      <c r="G131" s="57"/>
    </row>
    <row r="132" spans="1:7" ht="17.5" customHeight="1" x14ac:dyDescent="0.3">
      <c r="A132" s="34" t="s">
        <v>319</v>
      </c>
      <c r="B132" s="44" t="s">
        <v>312</v>
      </c>
      <c r="C132" s="45" t="s">
        <v>42</v>
      </c>
      <c r="D132" s="56">
        <f t="shared" si="5"/>
        <v>498.73665</v>
      </c>
      <c r="E132" s="60">
        <v>255</v>
      </c>
      <c r="F132" s="57"/>
      <c r="G132" s="57"/>
    </row>
    <row r="133" spans="1:7" ht="28" customHeight="1" x14ac:dyDescent="0.3">
      <c r="A133" s="34" t="s">
        <v>320</v>
      </c>
      <c r="B133" s="44" t="s">
        <v>313</v>
      </c>
      <c r="C133" s="45" t="s">
        <v>42</v>
      </c>
      <c r="D133" s="56">
        <f t="shared" si="5"/>
        <v>1564.664</v>
      </c>
      <c r="E133" s="60">
        <v>800</v>
      </c>
      <c r="F133" s="57"/>
      <c r="G133" s="57"/>
    </row>
    <row r="134" spans="1:7" ht="21" customHeight="1" x14ac:dyDescent="0.3">
      <c r="A134" s="34" t="s">
        <v>321</v>
      </c>
      <c r="B134" s="44" t="s">
        <v>314</v>
      </c>
      <c r="C134" s="45" t="s">
        <v>42</v>
      </c>
      <c r="D134" s="56">
        <f t="shared" si="5"/>
        <v>2014.5048999999999</v>
      </c>
      <c r="E134" s="60">
        <v>1030</v>
      </c>
      <c r="F134" s="57"/>
      <c r="G134" s="57"/>
    </row>
    <row r="135" spans="1:7" ht="21" customHeight="1" x14ac:dyDescent="0.3">
      <c r="A135" s="34" t="s">
        <v>322</v>
      </c>
      <c r="B135" s="44" t="s">
        <v>315</v>
      </c>
      <c r="C135" s="45" t="s">
        <v>42</v>
      </c>
      <c r="D135" s="56">
        <f t="shared" si="5"/>
        <v>2346.9960000000001</v>
      </c>
      <c r="E135" s="60">
        <v>1200</v>
      </c>
      <c r="F135" s="57"/>
      <c r="G135" s="57"/>
    </row>
    <row r="136" spans="1:7" ht="21" customHeight="1" x14ac:dyDescent="0.3">
      <c r="A136" s="34" t="s">
        <v>323</v>
      </c>
      <c r="B136" s="44" t="s">
        <v>351</v>
      </c>
      <c r="C136" s="45" t="s">
        <v>42</v>
      </c>
      <c r="D136" s="56">
        <f t="shared" si="5"/>
        <v>1955.83</v>
      </c>
      <c r="E136" s="60">
        <v>1000</v>
      </c>
      <c r="F136" s="57"/>
      <c r="G136" s="57"/>
    </row>
    <row r="137" spans="1:7" ht="21" customHeight="1" x14ac:dyDescent="0.3">
      <c r="A137" s="34" t="s">
        <v>324</v>
      </c>
      <c r="B137" s="44" t="s">
        <v>352</v>
      </c>
      <c r="C137" s="45" t="s">
        <v>42</v>
      </c>
      <c r="D137" s="56">
        <f t="shared" si="5"/>
        <v>2542.5789999999997</v>
      </c>
      <c r="E137" s="60">
        <v>1300</v>
      </c>
      <c r="F137" s="57"/>
      <c r="G137" s="57"/>
    </row>
    <row r="138" spans="1:7" ht="21" customHeight="1" x14ac:dyDescent="0.3">
      <c r="A138" s="34" t="s">
        <v>325</v>
      </c>
      <c r="B138" s="44" t="s">
        <v>353</v>
      </c>
      <c r="C138" s="45" t="s">
        <v>42</v>
      </c>
      <c r="D138" s="56">
        <f t="shared" si="5"/>
        <v>3227.1194999999998</v>
      </c>
      <c r="E138" s="60">
        <v>1650</v>
      </c>
      <c r="F138" s="57"/>
      <c r="G138" s="57"/>
    </row>
    <row r="139" spans="1:7" ht="21" customHeight="1" x14ac:dyDescent="0.3">
      <c r="A139" s="34" t="s">
        <v>326</v>
      </c>
      <c r="B139" s="44" t="s">
        <v>354</v>
      </c>
      <c r="C139" s="45" t="s">
        <v>42</v>
      </c>
      <c r="D139" s="56">
        <f t="shared" si="5"/>
        <v>1858.0384999999999</v>
      </c>
      <c r="E139" s="60">
        <v>950</v>
      </c>
      <c r="F139" s="57"/>
      <c r="G139" s="57"/>
    </row>
    <row r="140" spans="1:7" ht="21" customHeight="1" x14ac:dyDescent="0.3">
      <c r="A140" s="34" t="s">
        <v>327</v>
      </c>
      <c r="B140" s="44" t="s">
        <v>335</v>
      </c>
      <c r="C140" s="45" t="s">
        <v>42</v>
      </c>
      <c r="D140" s="56">
        <f t="shared" si="5"/>
        <v>1760.2470000000001</v>
      </c>
      <c r="E140" s="60">
        <v>900</v>
      </c>
      <c r="F140" s="57"/>
      <c r="G140" s="57"/>
    </row>
    <row r="141" spans="1:7" ht="21" customHeight="1" x14ac:dyDescent="0.3">
      <c r="A141" s="34" t="s">
        <v>328</v>
      </c>
      <c r="B141" s="44" t="s">
        <v>334</v>
      </c>
      <c r="C141" s="45" t="s">
        <v>42</v>
      </c>
      <c r="D141" s="56">
        <f t="shared" si="5"/>
        <v>1858.0384999999999</v>
      </c>
      <c r="E141" s="60">
        <v>950</v>
      </c>
      <c r="F141" s="57"/>
      <c r="G141" s="57"/>
    </row>
    <row r="142" spans="1:7" ht="21" customHeight="1" x14ac:dyDescent="0.3">
      <c r="A142" s="34" t="s">
        <v>329</v>
      </c>
      <c r="B142" s="44" t="s">
        <v>333</v>
      </c>
      <c r="C142" s="45" t="s">
        <v>42</v>
      </c>
      <c r="D142" s="56">
        <f t="shared" si="5"/>
        <v>2542.5789999999997</v>
      </c>
      <c r="E142" s="60">
        <v>1300</v>
      </c>
      <c r="F142" s="57"/>
      <c r="G142" s="57"/>
    </row>
    <row r="143" spans="1:7" ht="21" customHeight="1" x14ac:dyDescent="0.3">
      <c r="A143" s="34" t="s">
        <v>330</v>
      </c>
      <c r="B143" s="44" t="s">
        <v>332</v>
      </c>
      <c r="C143" s="45" t="s">
        <v>42</v>
      </c>
      <c r="D143" s="56">
        <f t="shared" si="5"/>
        <v>2053.6214999999997</v>
      </c>
      <c r="E143" s="60">
        <v>1050</v>
      </c>
      <c r="F143" s="57"/>
      <c r="G143" s="57"/>
    </row>
    <row r="144" spans="1:7" ht="21" customHeight="1" x14ac:dyDescent="0.3">
      <c r="A144" s="34" t="s">
        <v>331</v>
      </c>
      <c r="B144" s="44" t="s">
        <v>286</v>
      </c>
      <c r="C144" s="45" t="s">
        <v>42</v>
      </c>
      <c r="D144" s="56">
        <f t="shared" si="5"/>
        <v>2151.413</v>
      </c>
      <c r="E144" s="60">
        <v>1100</v>
      </c>
      <c r="F144" s="57"/>
      <c r="G144" s="57"/>
    </row>
    <row r="145" spans="1:7" x14ac:dyDescent="0.3">
      <c r="A145" s="61"/>
      <c r="B145" s="65" t="s">
        <v>298</v>
      </c>
      <c r="C145" s="86"/>
      <c r="D145" s="86"/>
      <c r="E145" s="69"/>
      <c r="F145" s="57"/>
      <c r="G145" s="57"/>
    </row>
    <row r="146" spans="1:7" x14ac:dyDescent="0.3">
      <c r="A146" s="34" t="s">
        <v>237</v>
      </c>
      <c r="B146" s="44" t="s">
        <v>238</v>
      </c>
      <c r="C146" s="45" t="s">
        <v>42</v>
      </c>
      <c r="D146" s="56">
        <f t="shared" si="5"/>
        <v>1564.664</v>
      </c>
      <c r="E146" s="62">
        <v>800</v>
      </c>
      <c r="F146" s="57"/>
      <c r="G146" s="57"/>
    </row>
    <row r="147" spans="1:7" x14ac:dyDescent="0.3">
      <c r="A147" s="34" t="s">
        <v>239</v>
      </c>
      <c r="B147" s="44" t="s">
        <v>240</v>
      </c>
      <c r="C147" s="45" t="s">
        <v>42</v>
      </c>
      <c r="D147" s="47">
        <f t="shared" si="5"/>
        <v>2092.7381</v>
      </c>
      <c r="E147" s="62">
        <v>1070</v>
      </c>
      <c r="F147" s="57"/>
      <c r="G147" s="57"/>
    </row>
    <row r="148" spans="1:7" x14ac:dyDescent="0.3">
      <c r="A148" s="34" t="s">
        <v>241</v>
      </c>
      <c r="B148" s="44" t="s">
        <v>242</v>
      </c>
      <c r="C148" s="45" t="s">
        <v>42</v>
      </c>
      <c r="D148" s="47">
        <f t="shared" si="5"/>
        <v>2092.7381</v>
      </c>
      <c r="E148" s="62">
        <v>1070</v>
      </c>
      <c r="F148" s="57"/>
      <c r="G148" s="57"/>
    </row>
    <row r="149" spans="1:7" x14ac:dyDescent="0.3">
      <c r="A149" s="34" t="s">
        <v>243</v>
      </c>
      <c r="B149" s="44" t="s">
        <v>244</v>
      </c>
      <c r="C149" s="45" t="s">
        <v>42</v>
      </c>
      <c r="D149" s="47">
        <f t="shared" si="5"/>
        <v>3129.328</v>
      </c>
      <c r="E149" s="62">
        <v>1600</v>
      </c>
      <c r="F149" s="57"/>
      <c r="G149" s="57"/>
    </row>
    <row r="150" spans="1:7" x14ac:dyDescent="0.3">
      <c r="A150" s="34" t="s">
        <v>245</v>
      </c>
      <c r="B150" s="44" t="s">
        <v>246</v>
      </c>
      <c r="C150" s="45" t="s">
        <v>42</v>
      </c>
      <c r="D150" s="47">
        <f t="shared" si="5"/>
        <v>3716.0769999999998</v>
      </c>
      <c r="E150" s="62">
        <v>1900</v>
      </c>
      <c r="F150" s="57"/>
      <c r="G150" s="57"/>
    </row>
    <row r="151" spans="1:7" x14ac:dyDescent="0.3">
      <c r="A151" s="34" t="s">
        <v>247</v>
      </c>
      <c r="B151" s="44" t="s">
        <v>248</v>
      </c>
      <c r="C151" s="45" t="s">
        <v>42</v>
      </c>
      <c r="D151" s="47">
        <f t="shared" si="5"/>
        <v>2092.7381</v>
      </c>
      <c r="E151" s="62">
        <v>1070</v>
      </c>
      <c r="F151" s="57"/>
      <c r="G151" s="57"/>
    </row>
    <row r="152" spans="1:7" x14ac:dyDescent="0.3">
      <c r="A152" s="34" t="s">
        <v>249</v>
      </c>
      <c r="B152" s="44" t="s">
        <v>250</v>
      </c>
      <c r="C152" s="45" t="s">
        <v>42</v>
      </c>
      <c r="D152" s="47">
        <f t="shared" si="5"/>
        <v>3637.8438000000001</v>
      </c>
      <c r="E152" s="62">
        <v>1860</v>
      </c>
      <c r="F152" s="57"/>
      <c r="G152" s="57"/>
    </row>
    <row r="153" spans="1:7" x14ac:dyDescent="0.3">
      <c r="A153" s="34" t="s">
        <v>251</v>
      </c>
      <c r="B153" s="44" t="s">
        <v>252</v>
      </c>
      <c r="C153" s="45" t="s">
        <v>42</v>
      </c>
      <c r="D153" s="47">
        <f t="shared" si="5"/>
        <v>3911.66</v>
      </c>
      <c r="E153" s="62">
        <v>2000</v>
      </c>
      <c r="F153" s="57"/>
      <c r="G153" s="57"/>
    </row>
    <row r="154" spans="1:7" x14ac:dyDescent="0.3">
      <c r="A154" s="34" t="s">
        <v>253</v>
      </c>
      <c r="B154" s="44" t="s">
        <v>254</v>
      </c>
      <c r="C154" s="45" t="s">
        <v>42</v>
      </c>
      <c r="D154" s="47">
        <f t="shared" si="5"/>
        <v>2640.3705</v>
      </c>
      <c r="E154" s="62">
        <v>1350</v>
      </c>
      <c r="F154" s="57"/>
      <c r="G154" s="57"/>
    </row>
    <row r="155" spans="1:7" x14ac:dyDescent="0.3">
      <c r="A155" s="34" t="s">
        <v>255</v>
      </c>
      <c r="B155" s="44" t="s">
        <v>256</v>
      </c>
      <c r="C155" s="45" t="s">
        <v>42</v>
      </c>
      <c r="D155" s="47">
        <f t="shared" si="5"/>
        <v>3129.328</v>
      </c>
      <c r="E155" s="62">
        <v>1600</v>
      </c>
      <c r="F155" s="57"/>
      <c r="G155" s="57"/>
    </row>
    <row r="156" spans="1:7" x14ac:dyDescent="0.3">
      <c r="A156" s="34" t="s">
        <v>257</v>
      </c>
      <c r="B156" s="44" t="s">
        <v>258</v>
      </c>
      <c r="C156" s="45" t="s">
        <v>42</v>
      </c>
      <c r="D156" s="47">
        <f t="shared" si="5"/>
        <v>3911.66</v>
      </c>
      <c r="E156" s="62">
        <v>2000</v>
      </c>
      <c r="F156" s="57"/>
      <c r="G156" s="57"/>
    </row>
    <row r="157" spans="1:7" x14ac:dyDescent="0.3">
      <c r="A157" s="34" t="s">
        <v>259</v>
      </c>
      <c r="B157" s="44" t="s">
        <v>260</v>
      </c>
      <c r="C157" s="45" t="s">
        <v>42</v>
      </c>
      <c r="D157" s="47">
        <f t="shared" si="5"/>
        <v>4596.2004999999999</v>
      </c>
      <c r="E157" s="62">
        <v>2350</v>
      </c>
      <c r="F157" s="57"/>
      <c r="G157" s="57"/>
    </row>
    <row r="158" spans="1:7" x14ac:dyDescent="0.3">
      <c r="A158" s="34" t="s">
        <v>261</v>
      </c>
      <c r="B158" s="44" t="s">
        <v>262</v>
      </c>
      <c r="C158" s="45" t="s">
        <v>42</v>
      </c>
      <c r="D158" s="47">
        <f t="shared" si="5"/>
        <v>3129.328</v>
      </c>
      <c r="E158" s="62">
        <v>1600</v>
      </c>
      <c r="F158" s="57"/>
      <c r="G158" s="57"/>
    </row>
    <row r="159" spans="1:7" x14ac:dyDescent="0.3">
      <c r="A159" s="34" t="s">
        <v>263</v>
      </c>
      <c r="B159" s="44" t="s">
        <v>264</v>
      </c>
      <c r="C159" s="45" t="s">
        <v>42</v>
      </c>
      <c r="D159" s="47">
        <f t="shared" si="5"/>
        <v>3031.5365000000002</v>
      </c>
      <c r="E159" s="62">
        <v>1550</v>
      </c>
      <c r="F159" s="57"/>
      <c r="G159" s="57"/>
    </row>
    <row r="160" spans="1:7" x14ac:dyDescent="0.3">
      <c r="A160" s="34" t="s">
        <v>265</v>
      </c>
      <c r="B160" s="44" t="s">
        <v>266</v>
      </c>
      <c r="C160" s="45" t="s">
        <v>42</v>
      </c>
      <c r="D160" s="47">
        <f t="shared" si="5"/>
        <v>3129.328</v>
      </c>
      <c r="E160" s="62">
        <v>1600</v>
      </c>
      <c r="F160" s="57"/>
      <c r="G160" s="57"/>
    </row>
    <row r="161" spans="1:7" x14ac:dyDescent="0.3">
      <c r="A161" s="34" t="s">
        <v>267</v>
      </c>
      <c r="B161" s="44" t="s">
        <v>268</v>
      </c>
      <c r="C161" s="45" t="s">
        <v>42</v>
      </c>
      <c r="D161" s="47">
        <f t="shared" si="5"/>
        <v>3716.0769999999998</v>
      </c>
      <c r="E161" s="62">
        <v>1900</v>
      </c>
      <c r="F161" s="57"/>
      <c r="G161" s="57"/>
    </row>
    <row r="162" spans="1:7" x14ac:dyDescent="0.3">
      <c r="A162" s="34" t="s">
        <v>269</v>
      </c>
      <c r="B162" s="44" t="s">
        <v>270</v>
      </c>
      <c r="C162" s="45" t="s">
        <v>42</v>
      </c>
      <c r="D162" s="47">
        <f t="shared" si="5"/>
        <v>2249.2044999999998</v>
      </c>
      <c r="E162" s="62">
        <v>1150</v>
      </c>
      <c r="F162" s="57"/>
      <c r="G162" s="57"/>
    </row>
    <row r="163" spans="1:7" x14ac:dyDescent="0.3">
      <c r="A163" s="34" t="s">
        <v>271</v>
      </c>
      <c r="B163" s="44" t="s">
        <v>272</v>
      </c>
      <c r="C163" s="45" t="s">
        <v>42</v>
      </c>
      <c r="D163" s="47">
        <f t="shared" si="5"/>
        <v>2640.3705</v>
      </c>
      <c r="E163" s="62">
        <v>1350</v>
      </c>
      <c r="F163" s="57"/>
      <c r="G163" s="57"/>
    </row>
    <row r="164" spans="1:7" x14ac:dyDescent="0.3">
      <c r="A164" s="34" t="s">
        <v>273</v>
      </c>
      <c r="B164" s="44" t="s">
        <v>274</v>
      </c>
      <c r="C164" s="45" t="s">
        <v>42</v>
      </c>
      <c r="D164" s="47">
        <f t="shared" si="5"/>
        <v>2249.2044999999998</v>
      </c>
      <c r="E164" s="62">
        <v>1150</v>
      </c>
      <c r="F164" s="57"/>
      <c r="G164" s="57"/>
    </row>
    <row r="165" spans="1:7" x14ac:dyDescent="0.3">
      <c r="A165" s="34" t="s">
        <v>275</v>
      </c>
      <c r="B165" s="44" t="s">
        <v>276</v>
      </c>
      <c r="C165" s="45" t="s">
        <v>42</v>
      </c>
      <c r="D165" s="47">
        <f t="shared" si="5"/>
        <v>2151.413</v>
      </c>
      <c r="E165" s="62">
        <v>1100</v>
      </c>
      <c r="F165" s="57"/>
      <c r="G165" s="57"/>
    </row>
    <row r="166" spans="1:7" x14ac:dyDescent="0.3">
      <c r="A166" s="34" t="s">
        <v>277</v>
      </c>
      <c r="B166" s="44" t="s">
        <v>278</v>
      </c>
      <c r="C166" s="45" t="s">
        <v>42</v>
      </c>
      <c r="D166" s="47">
        <f t="shared" si="5"/>
        <v>2444.7874999999999</v>
      </c>
      <c r="E166" s="62">
        <v>1250</v>
      </c>
      <c r="F166" s="57"/>
      <c r="G166" s="57"/>
    </row>
    <row r="167" spans="1:7" x14ac:dyDescent="0.3">
      <c r="A167" s="34" t="s">
        <v>279</v>
      </c>
      <c r="B167" s="44" t="s">
        <v>280</v>
      </c>
      <c r="C167" s="45" t="s">
        <v>42</v>
      </c>
      <c r="D167" s="47">
        <f t="shared" si="5"/>
        <v>3324.9110000000001</v>
      </c>
      <c r="E167" s="62">
        <v>1700</v>
      </c>
      <c r="F167" s="57"/>
      <c r="G167" s="57"/>
    </row>
    <row r="168" spans="1:7" x14ac:dyDescent="0.3">
      <c r="A168" s="34" t="s">
        <v>281</v>
      </c>
      <c r="B168" s="44" t="s">
        <v>282</v>
      </c>
      <c r="C168" s="45" t="s">
        <v>42</v>
      </c>
      <c r="D168" s="47">
        <f t="shared" si="5"/>
        <v>2640.3705</v>
      </c>
      <c r="E168" s="62">
        <v>1350</v>
      </c>
      <c r="F168" s="57"/>
      <c r="G168" s="57"/>
    </row>
    <row r="169" spans="1:7" x14ac:dyDescent="0.3">
      <c r="A169" s="34" t="s">
        <v>283</v>
      </c>
      <c r="B169" s="44" t="s">
        <v>284</v>
      </c>
      <c r="C169" s="45" t="s">
        <v>42</v>
      </c>
      <c r="D169" s="47">
        <f t="shared" si="5"/>
        <v>391.166</v>
      </c>
      <c r="E169" s="62">
        <v>200</v>
      </c>
      <c r="F169" s="57"/>
      <c r="G169" s="57"/>
    </row>
    <row r="170" spans="1:7" x14ac:dyDescent="0.3">
      <c r="A170" s="44" t="s">
        <v>285</v>
      </c>
      <c r="B170" s="44" t="s">
        <v>286</v>
      </c>
      <c r="C170" s="45" t="s">
        <v>42</v>
      </c>
      <c r="D170" s="47">
        <f t="shared" si="5"/>
        <v>3520.4940000000001</v>
      </c>
      <c r="E170" s="62">
        <v>1800</v>
      </c>
      <c r="F170" s="57"/>
      <c r="G170" s="57"/>
    </row>
    <row r="171" spans="1:7" x14ac:dyDescent="0.3">
      <c r="A171" s="36"/>
      <c r="B171" s="87" t="s">
        <v>287</v>
      </c>
      <c r="C171" s="66"/>
      <c r="D171" s="66"/>
      <c r="E171" s="69"/>
      <c r="F171" s="57"/>
      <c r="G171" s="57"/>
    </row>
    <row r="172" spans="1:7" x14ac:dyDescent="0.3">
      <c r="A172" s="34" t="s">
        <v>288</v>
      </c>
      <c r="B172" s="44" t="s">
        <v>289</v>
      </c>
      <c r="C172" s="45" t="s">
        <v>42</v>
      </c>
      <c r="D172" s="56">
        <f t="shared" ref="D172:D173" si="6">E172*1.95583</f>
        <v>58.674900000000001</v>
      </c>
      <c r="E172" s="62">
        <v>30</v>
      </c>
      <c r="F172" s="57"/>
      <c r="G172" s="57"/>
    </row>
    <row r="173" spans="1:7" x14ac:dyDescent="0.3">
      <c r="A173" s="34" t="s">
        <v>290</v>
      </c>
      <c r="B173" s="44" t="s">
        <v>355</v>
      </c>
      <c r="C173" s="45" t="s">
        <v>42</v>
      </c>
      <c r="D173" s="56">
        <f t="shared" si="6"/>
        <v>88.012349999999998</v>
      </c>
      <c r="E173" s="62">
        <v>45</v>
      </c>
      <c r="F173" s="57"/>
      <c r="G173" s="57"/>
    </row>
    <row r="174" spans="1:7" x14ac:dyDescent="0.35">
      <c r="B174" s="58"/>
      <c r="C174" s="58"/>
      <c r="D174" s="58"/>
      <c r="E174" s="58"/>
      <c r="F174" s="58"/>
      <c r="G174" s="58"/>
    </row>
  </sheetData>
  <mergeCells count="7">
    <mergeCell ref="A1:E1"/>
    <mergeCell ref="A2:E2"/>
    <mergeCell ref="A6:A7"/>
    <mergeCell ref="B6:B7"/>
    <mergeCell ref="C6:C7"/>
    <mergeCell ref="A3:E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2025-12-30T13:53:59Z</dcterms:modified>
</cp:coreProperties>
</file>