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mbal_dimgrad\administrativni\ЦЕНОРАЗПИСИ\стари ценоразписи\"/>
    </mc:Choice>
  </mc:AlternateContent>
  <bookViews>
    <workbookView xWindow="0" yWindow="0" windowWidth="28800" windowHeight="117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2" i="2"/>
  <c r="B4" i="2"/>
</calcChain>
</file>

<file path=xl/sharedStrings.xml><?xml version="1.0" encoding="utf-8"?>
<sst xmlns="http://schemas.openxmlformats.org/spreadsheetml/2006/main" count="377" uniqueCount="204">
  <si>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</si>
  <si>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</si>
  <si>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</si>
  <si>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</si>
  <si>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</si>
  <si>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</si>
  <si>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</si>
  <si>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</si>
  <si>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</si>
  <si>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</si>
  <si>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</si>
  <si>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</si>
  <si>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</si>
  <si>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</si>
  <si>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</si>
  <si>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</si>
  <si>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</si>
  <si>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</si>
  <si>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</si>
  <si>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</si>
  <si>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</si>
  <si>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</si>
  <si>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Хасково</t>
  </si>
  <si>
    <t>брой</t>
  </si>
  <si>
    <t>Глюкоза</t>
  </si>
  <si>
    <t>Гликиран хемоглобин</t>
  </si>
  <si>
    <t>Общ белтък</t>
  </si>
  <si>
    <t>Урея</t>
  </si>
  <si>
    <t>Креатинин</t>
  </si>
  <si>
    <t>Пикочна киселина</t>
  </si>
  <si>
    <t>Алкална фосфатаза (АФ)</t>
  </si>
  <si>
    <t>Калций</t>
  </si>
  <si>
    <t>Желязо</t>
  </si>
  <si>
    <t>Албумин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</si>
  <si>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</si>
  <si>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</si>
  <si>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</si>
  <si>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</si>
  <si>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</si>
  <si>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</si>
  <si>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</si>
  <si>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</si>
  <si>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</si>
  <si>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</si>
  <si>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</si>
  <si>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</si>
  <si>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</si>
  <si>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</si>
  <si>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</si>
  <si>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</si>
  <si>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</si>
  <si>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</si>
  <si>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</si>
  <si>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</si>
  <si>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</si>
  <si>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</si>
  <si>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</si>
  <si>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</si>
  <si>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челюстите в специални проекции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</si>
  <si>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</si>
  <si>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</si>
  <si>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</si>
  <si>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</si>
  <si>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</si>
  <si>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</si>
  <si>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</si>
  <si>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Венозна урография</t>
  </si>
  <si>
    <t>Мамография на двете млечни жлези</t>
  </si>
  <si>
    <t>Информация за вида и цената на всички предоставяни медицински и други услуги е достъпна чрез информационни табла намиращи се в главно фоайе на болницата , на информационни табла в болнични отделения и в касата на лечебното заведение.</t>
  </si>
  <si>
    <t>На всеки пациент се издава фактура  за всички заплатени от тях суми, във връзка с обслужването им.</t>
  </si>
  <si>
    <t>Холестерол</t>
  </si>
  <si>
    <r>
      <t xml:space="preserve">Цена във </t>
    </r>
    <r>
      <rPr>
        <b/>
        <u/>
        <sz val="14"/>
        <rFont val="Times New Roman"/>
        <family val="1"/>
        <charset val="204"/>
      </rPr>
      <t>евро</t>
    </r>
    <r>
      <rPr>
        <b/>
        <sz val="12"/>
        <rFont val="Times New Roman"/>
        <family val="1"/>
        <charset val="204"/>
      </rPr>
      <t>, заплащана от:</t>
    </r>
  </si>
  <si>
    <r>
      <t xml:space="preserve">Цена в </t>
    </r>
    <r>
      <rPr>
        <b/>
        <u/>
        <sz val="14"/>
        <rFont val="Times New Roman"/>
        <family val="1"/>
        <charset val="204"/>
      </rPr>
      <t>лева</t>
    </r>
    <r>
      <rPr>
        <b/>
        <sz val="12"/>
        <rFont val="Times New Roman"/>
        <family val="1"/>
        <charset val="204"/>
      </rPr>
      <t>, заплащана от:</t>
    </r>
  </si>
  <si>
    <t>МБАЛ "Света Екатерина" - Димитровград" ЕООД</t>
  </si>
  <si>
    <t>Алдин Карагьозов</t>
  </si>
  <si>
    <t>Димитровград</t>
  </si>
  <si>
    <t>Христо Ботев</t>
  </si>
  <si>
    <t>mbal_dimgrad@abv</t>
  </si>
  <si>
    <t>https://www.mbalstekaterina.eu/</t>
  </si>
  <si>
    <t>ПРЕГЛЕД ОТ ЛЕКАР ПО ЖЕЛАНИЕ</t>
  </si>
  <si>
    <t>ЗАПИС ЕКГ - с разчитане</t>
  </si>
  <si>
    <t>МУСКУЛНА ИНЖЕКЦИЯ /без медикамент/</t>
  </si>
  <si>
    <t>ВЕНОЗНА ИНЖЕКЦИЯ  /без медикамент/</t>
  </si>
  <si>
    <t>ВЕНОЗНА ИНФУЗИЯ /без медикамент/</t>
  </si>
  <si>
    <t>ПОСТАВЯНЕ НА АБОКАТ /без консуматив/</t>
  </si>
  <si>
    <t>ПРЕВРЪЗКА</t>
  </si>
  <si>
    <t>СВАЛЯНЕ НА КОНЦИ</t>
  </si>
  <si>
    <t>ПОСТАВЯНЕ НА СПИРАЛА</t>
  </si>
  <si>
    <t>ОТСТРАНЯВАНЕ НА СПИРАЛА</t>
  </si>
  <si>
    <t>ПОСТАВЯНЕ/СВАЛЯНЕ/ НА ГИПС</t>
  </si>
  <si>
    <t>ПАРАВЕРТЕБРАЛНИ  БЛОКАДИ /без консуматив/</t>
  </si>
  <si>
    <t>ПОСТАВЯНЕ НА УРЕТРАЛЕН КАТЕТЪР/без консуматив/</t>
  </si>
  <si>
    <t>ИНЦИЗИЯ НА БАРТ.АБЦЕС/без анестезия/</t>
  </si>
  <si>
    <t>ВЕНОЗНА АНЕСТЕЗИЯ /краткотрайна/</t>
  </si>
  <si>
    <t>АНЕСТЕЗИЯ /обща-интубация,спинална/</t>
  </si>
  <si>
    <t>ТЕСТУВАНЕ НА АНЕСТЕТИЦИ</t>
  </si>
  <si>
    <t>ОТСТРАНЯВАНЕ НА КЪРЛЕЖ</t>
  </si>
  <si>
    <t>ОБРАБОТКА НА РАНА</t>
  </si>
  <si>
    <t>ЕХОГРАФИЯ НА КОРЕМНИ ОРГАНИ</t>
  </si>
  <si>
    <t>ЕХО-КАРДИОГРАФИЯ /трансторекална/</t>
  </si>
  <si>
    <t>ЕХО-КАРДИОГРАФИЯ /трансезофагеална/</t>
  </si>
  <si>
    <t>ГОРНА ЕНДОСКОПИЯ - ФГС /без анестезия/</t>
  </si>
  <si>
    <t>КОЛОНОСКОПИЯ    /без анестезия/</t>
  </si>
  <si>
    <t>СС-СТРЕС ТЕСТ /бягаща пътечка/</t>
  </si>
  <si>
    <t>ХОЛТЕР ЕКГ</t>
  </si>
  <si>
    <t>ФУНКЦИОНАЛНО ИЗСЛЕДВАНЕ НА ДИШАНЕТО</t>
  </si>
  <si>
    <t>МЕДИКАМЕНТОЗЕН ТЕСТ С  Dobutamin</t>
  </si>
  <si>
    <t>А-ЕХОГРАФИЯ НА ОКО</t>
  </si>
  <si>
    <t>ТОНОМЕТРИЯ</t>
  </si>
  <si>
    <t>ПЕРИМЕТРИЯ КОМПЮТЪРНА</t>
  </si>
  <si>
    <t>ПРОМИВКА НА СЛЪЗНИ ПЪТИЩА</t>
  </si>
  <si>
    <t>ПОСТАВЯНЕ НА СУБКОНЮКТИВАЛНА И РЕТРОБУЛАРНА ИНЖЕКЦИЯ</t>
  </si>
  <si>
    <t>Кръвна картина – автоматично, 8 показателя с 3-диф.броене</t>
  </si>
  <si>
    <t>Скорост на утаяване на еритроцитите/СУЕ/</t>
  </si>
  <si>
    <t xml:space="preserve">Време на кървене  </t>
  </si>
  <si>
    <t xml:space="preserve">Време на съсирване </t>
  </si>
  <si>
    <t>Пресяващи тестове: протромбиново време/ПВ/</t>
  </si>
  <si>
    <t>Пресяващи тестове: акт. парц. тромбопластиново вр. (аPTT)</t>
  </si>
  <si>
    <t>Пресяващи тестове: фибриноген</t>
  </si>
  <si>
    <t>Химично изследване на урина с течни реактиви (белтък, билирубин, уробилиноген)</t>
  </si>
  <si>
    <t>Седимент на урина – ориентировъчно изследване</t>
  </si>
  <si>
    <t>Окултни кръвоизливи</t>
  </si>
  <si>
    <t xml:space="preserve">Кр.захарен профил-трикратен/ орален глюкозотолерантен тест </t>
  </si>
  <si>
    <t>Билирубин – общ</t>
  </si>
  <si>
    <t>Билирубин – директен</t>
  </si>
  <si>
    <t>HDL-холестерол</t>
  </si>
  <si>
    <t>Триглицериди</t>
  </si>
  <si>
    <t>AСАТ</t>
  </si>
  <si>
    <t>АЛАТ</t>
  </si>
  <si>
    <t>Креатинкиназа - МВ</t>
  </si>
  <si>
    <t>ГГТ 2 измервания</t>
  </si>
  <si>
    <t>Алфа-амилаза /диастаза/</t>
  </si>
  <si>
    <t>Натрий , калий, хлориди</t>
  </si>
  <si>
    <t>ЖСК</t>
  </si>
  <si>
    <t>Тропонин-Тр I</t>
  </si>
  <si>
    <t>D- димер</t>
  </si>
  <si>
    <t>КГА и АКС /кр. газов анализ и алкално киселинно състояние/</t>
  </si>
  <si>
    <t xml:space="preserve">Диференциално броене на левкоцити–визуално микроскопско </t>
  </si>
  <si>
    <t>Морфология на еритроцити–визуално микроскопско  изсл.</t>
  </si>
  <si>
    <t>Ретикулоцити</t>
  </si>
  <si>
    <t>LE-клетки</t>
  </si>
  <si>
    <t>Отделяне на серум</t>
  </si>
  <si>
    <t>Такса биологична проба</t>
  </si>
  <si>
    <t>Компютърна аксиална или спирална томография /скенер/</t>
  </si>
  <si>
    <t>Допълнително заплащане на Контрастно вещество „Омнипак-fl.-50 ml</t>
  </si>
  <si>
    <t>Допълнително заплащане на Контрастно вещество „Омнипак-fl.-100 ml</t>
  </si>
  <si>
    <t>Допълнително заплащане на Контрастно вещество „Ултравист” fl 370 мг/мл 50ml</t>
  </si>
  <si>
    <t>Рентгенография на череп в две проекции</t>
  </si>
  <si>
    <t>Рентгенография на гръбначни прешлени в една проекция</t>
  </si>
  <si>
    <t>Рентгенография на гръбначни прешлени в две проекции</t>
  </si>
  <si>
    <t>Ехографска диагностика на коремни и ретроперитонеални органи</t>
  </si>
  <si>
    <t>Томография на гръден кош и бял дроб</t>
  </si>
  <si>
    <t>Хистеросалпингография</t>
  </si>
  <si>
    <t>Интравенозна холангиография</t>
  </si>
  <si>
    <t>Обзорна (панорамна) рентгенография на зъби (Ортопантомография)</t>
  </si>
  <si>
    <t>Цитологично изследване на две проби</t>
  </si>
  <si>
    <t xml:space="preserve">Хистобиопсично изследване на една проба </t>
  </si>
  <si>
    <t>Хистобиопсично изследване на две проби</t>
  </si>
  <si>
    <t>Хистобиопсично изследване на три и повече проби</t>
  </si>
  <si>
    <t>Патологоанатомична аутопсия по желание на близките</t>
  </si>
  <si>
    <t>Самостоятелна стая, без придружител  - на ден</t>
  </si>
  <si>
    <t>Самостоятелна стая, с придружител  - на ден</t>
  </si>
  <si>
    <t>Самостоятелен сестрински пост - на ден</t>
  </si>
  <si>
    <t>Допълнителен помощен персонал - на ден</t>
  </si>
  <si>
    <t>Такса придружител без ползване на легло – на ден</t>
  </si>
  <si>
    <t>Такса придружител с ползване на легло – на ден</t>
  </si>
  <si>
    <t>Придружител на дете до 7 години;</t>
  </si>
  <si>
    <t xml:space="preserve"> Придружител на дете до 18 години при необходимост от осигуряване на допълнителни грижи, които лечебното заведение не е в състояние да осигури;</t>
  </si>
  <si>
    <t>Придружител на лице с увреждание, което не може да се обслужва самостоятелно и има необходимост от осигуряване на допълнителни грижи, които болницата не е в състояние да осигури</t>
  </si>
  <si>
    <t>Избор на лекар хирургичен профил</t>
  </si>
  <si>
    <t>Избор на екип хирургичен профил</t>
  </si>
  <si>
    <t>Избор на лекар извършване на аборт</t>
  </si>
  <si>
    <t>Избор на лекар за раждане</t>
  </si>
  <si>
    <t>Избор на екип за раждане</t>
  </si>
  <si>
    <t>Аборт по желание</t>
  </si>
  <si>
    <t>Болнично лечение - на леглоден</t>
  </si>
  <si>
    <t>Болнично лечение в Интензивно отделение -  на леглоден</t>
  </si>
  <si>
    <t>Издаване на дубликат на медицински документ</t>
  </si>
  <si>
    <t>Издаване на документ обр.УП-3 на неработещи лица в лечебното заведение за минал период</t>
  </si>
  <si>
    <t>Издаване на документ обр.УП-2 за удостоверяване на доход на неработещи лица в лечебното заведение с цел пенсиониране или преизчисляване  на пенсията</t>
  </si>
  <si>
    <t>Предоставяне на данни по желание на неработещо в лечебното заведение лице за личния му доход по години с цел изчисляване  на благоприятен коефициент за пенсиониране или преизчисляване на пенсията - цена за всяка поискана година</t>
  </si>
  <si>
    <t>Такса “Стартиране на преговори за сключване на Договор за провеждане на клинично проучване”</t>
  </si>
  <si>
    <t>400.00</t>
  </si>
  <si>
    <t>Такса “Стартиране на  многоцентрово клинично проучване”</t>
  </si>
  <si>
    <t>Такса “Стартиране на  едноцентрово клинично проучване”</t>
  </si>
  <si>
    <t>800.00</t>
  </si>
  <si>
    <r>
      <t>Такса – Адмивнистративно обслужване на договор за клинично проучване (</t>
    </r>
    <r>
      <rPr>
        <i/>
        <sz val="12"/>
        <rFont val="Times New Roman"/>
        <family val="1"/>
        <charset val="204"/>
      </rPr>
      <t>на месец)</t>
    </r>
  </si>
  <si>
    <t>100.00</t>
  </si>
  <si>
    <r>
      <t>Такса за ползване на телекомуникационни услуги от Центъра по клинично проучване (</t>
    </r>
    <r>
      <rPr>
        <i/>
        <sz val="12"/>
        <rFont val="Times New Roman"/>
        <family val="1"/>
        <charset val="204"/>
      </rPr>
      <t>на месец)</t>
    </r>
  </si>
  <si>
    <t>22.00</t>
  </si>
  <si>
    <r>
      <t>Съхранение на лекарствени продукти на Центъра по клинично проучване в болнична аптека (</t>
    </r>
    <r>
      <rPr>
        <i/>
        <sz val="12"/>
        <rFont val="Times New Roman"/>
        <family val="1"/>
        <charset val="204"/>
      </rPr>
      <t>на месец)</t>
    </r>
  </si>
  <si>
    <t>30.00</t>
  </si>
  <si>
    <t xml:space="preserve">Разглеждане на внесената документация и издаване на становище за ново клинично проучване на редовно планирано заседание от Комисията по етика </t>
  </si>
  <si>
    <t>250.00</t>
  </si>
  <si>
    <t>Разглеждане на  внесената документация и издаване на становище за ново клинично проучване на извънредно заседание от Комисията по етика</t>
  </si>
  <si>
    <t xml:space="preserve">      - При разглеждане на съществена промяна в Протокола /цена на брой документ/ </t>
  </si>
  <si>
    <t xml:space="preserve">- При разглеждане на всички останали  документи </t>
  </si>
  <si>
    <t>50.00</t>
  </si>
  <si>
    <t>Преглед / Консултация от лекар  /от друго ЛЗ/  за пациент по клиничното проучване</t>
  </si>
  <si>
    <r>
      <t>Престой до 24 часа на амбулаторен пациент по клинично проучване с осигурено легло и храна  (</t>
    </r>
    <r>
      <rPr>
        <i/>
        <sz val="12"/>
        <rFont val="Times New Roman"/>
        <family val="1"/>
        <charset val="204"/>
      </rPr>
      <t>на 1 легло)</t>
    </r>
  </si>
  <si>
    <r>
      <t>Престой до 24 часа на амбулаторен пациент по клинично проучване с осигурено легло във ВИП стая и храна  (</t>
    </r>
    <r>
      <rPr>
        <i/>
        <sz val="12"/>
        <rFont val="Times New Roman"/>
        <family val="1"/>
        <charset val="204"/>
      </rPr>
      <t>на 1 легло)</t>
    </r>
  </si>
  <si>
    <t>40.00</t>
  </si>
  <si>
    <t>Транспорт – на км.</t>
  </si>
  <si>
    <t>Такса домашно посещение – добавя се към цената на извършените мед.услуги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</si>
</sst>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15" fillId="0" borderId="13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2" fontId="16" fillId="0" borderId="15" xfId="0" applyNumberFormat="1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2" fontId="15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2" fontId="15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7" fillId="0" borderId="10" xfId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3" xfId="0" applyNumberFormat="1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2" borderId="13" xfId="0" applyFont="1" applyFill="1" applyBorder="1" applyAlignment="1">
      <alignment vertical="center"/>
    </xf>
    <xf numFmtId="2" fontId="15" fillId="2" borderId="13" xfId="0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left" vertical="center" wrapText="1" indent="3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balstekaterina.eu/" TargetMode="External"/><Relationship Id="rId1" Type="http://schemas.openxmlformats.org/officeDocument/2006/relationships/hyperlink" Target="mailto:mbal_dimgrad@ab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73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8">
        <v>126531685</v>
      </c>
      <c r="C3" s="4" t="s">
        <v>5</v>
      </c>
      <c r="D3" s="8">
        <v>2609211002</v>
      </c>
      <c r="E3" s="4" t="s">
        <v>6</v>
      </c>
      <c r="F3" s="7">
        <v>26</v>
      </c>
    </row>
    <row r="4" spans="1:6" ht="15.75" x14ac:dyDescent="0.25">
      <c r="A4" s="44" t="s">
        <v>74</v>
      </c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75</v>
      </c>
      <c r="E6" s="4" t="s">
        <v>9</v>
      </c>
      <c r="F6" s="7" t="s">
        <v>75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76</v>
      </c>
      <c r="C8" s="4" t="s">
        <v>14</v>
      </c>
      <c r="D8" s="9">
        <v>29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/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21" t="s">
        <v>77</v>
      </c>
      <c r="C12" s="6" t="s">
        <v>3</v>
      </c>
      <c r="D12" s="10">
        <v>887738209</v>
      </c>
      <c r="E12" s="10"/>
      <c r="F12" s="22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78</v>
      </c>
      <c r="B15" s="58"/>
      <c r="C15" s="58"/>
      <c r="D15" s="58"/>
      <c r="E15" s="58"/>
      <c r="F15" s="59"/>
    </row>
    <row r="16" spans="1:6" ht="15.75" x14ac:dyDescent="0.25">
      <c r="A16" s="60"/>
      <c r="B16" s="61"/>
      <c r="C16" s="61"/>
      <c r="D16" s="61"/>
      <c r="E16" s="61"/>
      <c r="F16" s="62"/>
    </row>
    <row r="17" spans="1:6" ht="42.75" customHeight="1" x14ac:dyDescent="0.25">
      <c r="A17" s="50" t="s">
        <v>68</v>
      </c>
      <c r="B17" s="51"/>
      <c r="C17" s="51"/>
      <c r="D17" s="51"/>
      <c r="E17" s="51"/>
      <c r="F17" s="52"/>
    </row>
    <row r="18" spans="1:6" ht="59.25" customHeight="1" x14ac:dyDescent="0.25">
      <c r="A18" s="53"/>
      <c r="B18" s="54"/>
      <c r="C18" s="54"/>
      <c r="D18" s="54"/>
      <c r="E18" s="54"/>
      <c r="F18" s="55"/>
    </row>
    <row r="19" spans="1:6" ht="42.75" customHeight="1" x14ac:dyDescent="0.25">
      <c r="A19" s="50" t="s">
        <v>69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9"/>
  <sheetViews>
    <sheetView tabSelected="1" zoomScale="87" zoomScaleNormal="87" workbookViewId="0">
      <selection activeCell="A6" sqref="A6:A7"/>
    </sheetView>
  </sheetViews>
  <sheetFormatPr defaultRowHeight="15" x14ac:dyDescent="0.25"/>
  <cols>
    <col min="1" max="1" width="8.7109375" style="12" customWidth="1"/>
    <col min="2" max="2" width="101.7109375" style="12" customWidth="1"/>
    <col min="3" max="3" width="10.28515625" style="25" customWidth="1"/>
    <col min="4" max="4" width="10.28515625" style="28" customWidth="1"/>
    <col min="5" max="6" width="10.28515625" style="12" customWidth="1"/>
    <col min="7" max="7" width="11.140625" style="12" customWidth="1"/>
    <col min="8" max="8" width="10.42578125" style="12" customWidth="1"/>
    <col min="9" max="9" width="12" style="12" customWidth="1"/>
    <col min="10" max="16384" width="9.140625" style="12"/>
  </cols>
  <sheetData>
    <row r="1" spans="1:9" s="11" customFormat="1" ht="50.25" customHeight="1" x14ac:dyDescent="0.25">
      <c r="A1" s="64" t="s">
        <v>16</v>
      </c>
      <c r="B1" s="64"/>
      <c r="C1" s="64"/>
      <c r="D1" s="64"/>
      <c r="E1" s="64"/>
      <c r="F1" s="64"/>
    </row>
    <row r="2" spans="1:9" ht="49.5" customHeight="1" x14ac:dyDescent="0.25">
      <c r="A2" s="65" t="str">
        <f>InfoHospital!A1</f>
        <v>МБАЛ "Света Екатерина" - Димитровград" ЕООД</v>
      </c>
      <c r="B2" s="65"/>
      <c r="C2" s="65"/>
      <c r="D2" s="65"/>
      <c r="E2" s="65"/>
      <c r="F2" s="65"/>
    </row>
    <row r="3" spans="1:9" ht="49.5" customHeight="1" x14ac:dyDescent="0.25">
      <c r="A3" s="67" t="s">
        <v>1</v>
      </c>
      <c r="B3" s="67"/>
      <c r="C3" s="67"/>
      <c r="D3" s="67"/>
      <c r="E3" s="67"/>
      <c r="F3" s="67"/>
    </row>
    <row r="4" spans="1:9" ht="15.75" x14ac:dyDescent="0.25">
      <c r="A4" s="20" t="s">
        <v>4</v>
      </c>
      <c r="B4" s="19">
        <f>InfoHospital!B3</f>
        <v>126531685</v>
      </c>
      <c r="C4" s="18"/>
      <c r="D4" s="26"/>
      <c r="E4" s="18"/>
      <c r="F4" s="18"/>
    </row>
    <row r="5" spans="1:9" ht="25.5" customHeight="1" x14ac:dyDescent="0.25">
      <c r="A5" s="13"/>
      <c r="B5" s="13"/>
      <c r="C5" s="13"/>
      <c r="D5" s="27"/>
      <c r="E5" s="13"/>
      <c r="F5" s="13"/>
    </row>
    <row r="6" spans="1:9" s="15" customFormat="1" ht="24.75" customHeight="1" x14ac:dyDescent="0.25">
      <c r="A6" s="63" t="s">
        <v>18</v>
      </c>
      <c r="B6" s="63" t="s">
        <v>15</v>
      </c>
      <c r="C6" s="63" t="s">
        <v>21</v>
      </c>
      <c r="D6" s="63" t="s">
        <v>72</v>
      </c>
      <c r="E6" s="63"/>
      <c r="F6" s="63"/>
      <c r="G6" s="63" t="s">
        <v>71</v>
      </c>
      <c r="H6" s="63"/>
      <c r="I6" s="63"/>
    </row>
    <row r="7" spans="1:9" s="16" customFormat="1" ht="51.75" customHeight="1" x14ac:dyDescent="0.25">
      <c r="A7" s="66"/>
      <c r="B7" s="66"/>
      <c r="C7" s="66"/>
      <c r="D7" s="30" t="s">
        <v>19</v>
      </c>
      <c r="E7" s="29" t="s">
        <v>17</v>
      </c>
      <c r="F7" s="29" t="s">
        <v>20</v>
      </c>
      <c r="G7" s="30" t="s">
        <v>19</v>
      </c>
      <c r="H7" s="29" t="s">
        <v>17</v>
      </c>
      <c r="I7" s="29" t="s">
        <v>20</v>
      </c>
    </row>
    <row r="8" spans="1:9" s="14" customFormat="1" ht="15.75" x14ac:dyDescent="0.25">
      <c r="A8" s="23">
        <v>1</v>
      </c>
      <c r="B8" s="68" t="s">
        <v>79</v>
      </c>
      <c r="C8" s="68" t="s">
        <v>23</v>
      </c>
      <c r="D8" s="37">
        <v>25</v>
      </c>
      <c r="E8" s="37"/>
      <c r="F8" s="37"/>
      <c r="G8" s="37">
        <v>12.78</v>
      </c>
      <c r="H8" s="34"/>
      <c r="I8" s="34"/>
    </row>
    <row r="9" spans="1:9" s="17" customFormat="1" ht="15.75" x14ac:dyDescent="0.25">
      <c r="A9" s="23">
        <f>1+A8</f>
        <v>2</v>
      </c>
      <c r="B9" s="68" t="s">
        <v>80</v>
      </c>
      <c r="C9" s="68" t="s">
        <v>23</v>
      </c>
      <c r="D9" s="33">
        <v>10</v>
      </c>
      <c r="E9" s="33"/>
      <c r="F9" s="33"/>
      <c r="G9" s="37">
        <v>5.1100000000000003</v>
      </c>
      <c r="H9" s="35"/>
      <c r="I9" s="35"/>
    </row>
    <row r="10" spans="1:9" s="17" customFormat="1" ht="15.75" x14ac:dyDescent="0.25">
      <c r="A10" s="23">
        <f t="shared" ref="A10:A73" si="0">1+A9</f>
        <v>3</v>
      </c>
      <c r="B10" s="68" t="s">
        <v>81</v>
      </c>
      <c r="C10" s="68" t="s">
        <v>23</v>
      </c>
      <c r="D10" s="33">
        <v>5</v>
      </c>
      <c r="E10" s="33"/>
      <c r="F10" s="33"/>
      <c r="G10" s="37">
        <v>2.56</v>
      </c>
      <c r="H10" s="35"/>
      <c r="I10" s="35"/>
    </row>
    <row r="11" spans="1:9" s="17" customFormat="1" ht="15.75" x14ac:dyDescent="0.25">
      <c r="A11" s="23">
        <f t="shared" si="0"/>
        <v>4</v>
      </c>
      <c r="B11" s="68" t="s">
        <v>82</v>
      </c>
      <c r="C11" s="68" t="s">
        <v>23</v>
      </c>
      <c r="D11" s="33">
        <v>10</v>
      </c>
      <c r="E11" s="33"/>
      <c r="F11" s="33"/>
      <c r="G11" s="37">
        <v>5.1100000000000003</v>
      </c>
      <c r="H11" s="35"/>
      <c r="I11" s="35"/>
    </row>
    <row r="12" spans="1:9" s="17" customFormat="1" ht="15.75" x14ac:dyDescent="0.25">
      <c r="A12" s="23">
        <f t="shared" si="0"/>
        <v>5</v>
      </c>
      <c r="B12" s="68" t="s">
        <v>83</v>
      </c>
      <c r="C12" s="68" t="s">
        <v>23</v>
      </c>
      <c r="D12" s="33">
        <v>15</v>
      </c>
      <c r="E12" s="33"/>
      <c r="F12" s="33"/>
      <c r="G12" s="37">
        <v>7.67</v>
      </c>
      <c r="H12" s="35"/>
      <c r="I12" s="35"/>
    </row>
    <row r="13" spans="1:9" s="17" customFormat="1" ht="15.75" x14ac:dyDescent="0.25">
      <c r="A13" s="23">
        <f t="shared" si="0"/>
        <v>6</v>
      </c>
      <c r="B13" s="68" t="s">
        <v>84</v>
      </c>
      <c r="C13" s="68" t="s">
        <v>23</v>
      </c>
      <c r="D13" s="33">
        <v>10</v>
      </c>
      <c r="E13" s="33"/>
      <c r="F13" s="33"/>
      <c r="G13" s="37">
        <v>5.1100000000000003</v>
      </c>
      <c r="H13" s="35"/>
      <c r="I13" s="35"/>
    </row>
    <row r="14" spans="1:9" s="17" customFormat="1" ht="15.75" x14ac:dyDescent="0.25">
      <c r="A14" s="23">
        <f t="shared" si="0"/>
        <v>7</v>
      </c>
      <c r="B14" s="68" t="s">
        <v>85</v>
      </c>
      <c r="C14" s="68" t="s">
        <v>23</v>
      </c>
      <c r="D14" s="33">
        <v>10</v>
      </c>
      <c r="E14" s="33"/>
      <c r="F14" s="33"/>
      <c r="G14" s="37">
        <v>5.1100000000000003</v>
      </c>
      <c r="H14" s="35"/>
      <c r="I14" s="35"/>
    </row>
    <row r="15" spans="1:9" s="17" customFormat="1" ht="15.75" x14ac:dyDescent="0.25">
      <c r="A15" s="23">
        <f t="shared" si="0"/>
        <v>8</v>
      </c>
      <c r="B15" s="68" t="s">
        <v>86</v>
      </c>
      <c r="C15" s="68" t="s">
        <v>23</v>
      </c>
      <c r="D15" s="33">
        <v>15</v>
      </c>
      <c r="E15" s="33"/>
      <c r="F15" s="33"/>
      <c r="G15" s="37">
        <v>7.67</v>
      </c>
      <c r="H15" s="35"/>
      <c r="I15" s="35"/>
    </row>
    <row r="16" spans="1:9" s="14" customFormat="1" ht="15.75" x14ac:dyDescent="0.25">
      <c r="A16" s="23">
        <f t="shared" si="0"/>
        <v>9</v>
      </c>
      <c r="B16" s="68" t="s">
        <v>87</v>
      </c>
      <c r="C16" s="68" t="s">
        <v>23</v>
      </c>
      <c r="D16" s="33">
        <v>30</v>
      </c>
      <c r="E16" s="33"/>
      <c r="F16" s="33"/>
      <c r="G16" s="37">
        <v>15.34</v>
      </c>
      <c r="H16" s="34"/>
      <c r="I16" s="34"/>
    </row>
    <row r="17" spans="1:9" s="14" customFormat="1" ht="15.75" x14ac:dyDescent="0.25">
      <c r="A17" s="23">
        <f t="shared" si="0"/>
        <v>10</v>
      </c>
      <c r="B17" s="68" t="s">
        <v>88</v>
      </c>
      <c r="C17" s="68" t="s">
        <v>23</v>
      </c>
      <c r="D17" s="33">
        <v>20</v>
      </c>
      <c r="E17" s="33"/>
      <c r="F17" s="33"/>
      <c r="G17" s="37">
        <v>10.23</v>
      </c>
      <c r="H17" s="34"/>
      <c r="I17" s="34"/>
    </row>
    <row r="18" spans="1:9" s="17" customFormat="1" ht="15.75" x14ac:dyDescent="0.25">
      <c r="A18" s="23">
        <f t="shared" si="0"/>
        <v>11</v>
      </c>
      <c r="B18" s="68" t="s">
        <v>89</v>
      </c>
      <c r="C18" s="68" t="s">
        <v>23</v>
      </c>
      <c r="D18" s="33">
        <v>15</v>
      </c>
      <c r="E18" s="33"/>
      <c r="F18" s="33"/>
      <c r="G18" s="37">
        <v>7.67</v>
      </c>
      <c r="H18" s="35"/>
      <c r="I18" s="35"/>
    </row>
    <row r="19" spans="1:9" s="17" customFormat="1" ht="15.75" x14ac:dyDescent="0.25">
      <c r="A19" s="23">
        <f t="shared" si="0"/>
        <v>12</v>
      </c>
      <c r="B19" s="68" t="s">
        <v>90</v>
      </c>
      <c r="C19" s="68" t="s">
        <v>23</v>
      </c>
      <c r="D19" s="33">
        <v>20</v>
      </c>
      <c r="E19" s="33"/>
      <c r="F19" s="33"/>
      <c r="G19" s="37">
        <v>10.23</v>
      </c>
      <c r="H19" s="35"/>
      <c r="I19" s="35"/>
    </row>
    <row r="20" spans="1:9" s="17" customFormat="1" ht="15.75" x14ac:dyDescent="0.25">
      <c r="A20" s="23">
        <f t="shared" si="0"/>
        <v>13</v>
      </c>
      <c r="B20" s="68" t="s">
        <v>91</v>
      </c>
      <c r="C20" s="68" t="s">
        <v>23</v>
      </c>
      <c r="D20" s="33">
        <v>20</v>
      </c>
      <c r="E20" s="33"/>
      <c r="F20" s="33"/>
      <c r="G20" s="37">
        <v>10.23</v>
      </c>
      <c r="H20" s="35"/>
      <c r="I20" s="35"/>
    </row>
    <row r="21" spans="1:9" s="14" customFormat="1" ht="15.75" x14ac:dyDescent="0.25">
      <c r="A21" s="23">
        <f t="shared" si="0"/>
        <v>14</v>
      </c>
      <c r="B21" s="68" t="s">
        <v>92</v>
      </c>
      <c r="C21" s="68" t="s">
        <v>23</v>
      </c>
      <c r="D21" s="33">
        <v>50</v>
      </c>
      <c r="E21" s="33"/>
      <c r="F21" s="33"/>
      <c r="G21" s="37">
        <v>25.56</v>
      </c>
      <c r="H21" s="34"/>
      <c r="I21" s="34"/>
    </row>
    <row r="22" spans="1:9" s="14" customFormat="1" ht="15.75" x14ac:dyDescent="0.25">
      <c r="A22" s="23">
        <f t="shared" si="0"/>
        <v>15</v>
      </c>
      <c r="B22" s="68" t="s">
        <v>93</v>
      </c>
      <c r="C22" s="68" t="s">
        <v>23</v>
      </c>
      <c r="D22" s="33">
        <v>30</v>
      </c>
      <c r="E22" s="33"/>
      <c r="F22" s="33"/>
      <c r="G22" s="37">
        <v>15.34</v>
      </c>
      <c r="H22" s="34"/>
      <c r="I22" s="34"/>
    </row>
    <row r="23" spans="1:9" s="14" customFormat="1" ht="15.75" x14ac:dyDescent="0.25">
      <c r="A23" s="23">
        <f t="shared" si="0"/>
        <v>16</v>
      </c>
      <c r="B23" s="68" t="s">
        <v>94</v>
      </c>
      <c r="C23" s="68" t="s">
        <v>23</v>
      </c>
      <c r="D23" s="33">
        <v>50</v>
      </c>
      <c r="E23" s="33"/>
      <c r="F23" s="33"/>
      <c r="G23" s="37">
        <v>25.56</v>
      </c>
      <c r="H23" s="34"/>
      <c r="I23" s="34"/>
    </row>
    <row r="24" spans="1:9" s="14" customFormat="1" ht="15.75" x14ac:dyDescent="0.25">
      <c r="A24" s="23">
        <f t="shared" si="0"/>
        <v>17</v>
      </c>
      <c r="B24" s="68" t="s">
        <v>95</v>
      </c>
      <c r="C24" s="68" t="s">
        <v>23</v>
      </c>
      <c r="D24" s="33">
        <v>30</v>
      </c>
      <c r="E24" s="33"/>
      <c r="F24" s="33"/>
      <c r="G24" s="37">
        <v>15.34</v>
      </c>
      <c r="H24" s="34"/>
      <c r="I24" s="34"/>
    </row>
    <row r="25" spans="1:9" s="14" customFormat="1" ht="15.75" x14ac:dyDescent="0.25">
      <c r="A25" s="23">
        <f t="shared" si="0"/>
        <v>18</v>
      </c>
      <c r="B25" s="68" t="s">
        <v>96</v>
      </c>
      <c r="C25" s="68" t="s">
        <v>23</v>
      </c>
      <c r="D25" s="33">
        <v>10</v>
      </c>
      <c r="E25" s="33"/>
      <c r="F25" s="33"/>
      <c r="G25" s="37">
        <v>5.1100000000000003</v>
      </c>
      <c r="H25" s="34"/>
      <c r="I25" s="34"/>
    </row>
    <row r="26" spans="1:9" s="14" customFormat="1" ht="15.75" x14ac:dyDescent="0.25">
      <c r="A26" s="23">
        <f t="shared" si="0"/>
        <v>19</v>
      </c>
      <c r="B26" s="68" t="s">
        <v>97</v>
      </c>
      <c r="C26" s="68" t="s">
        <v>23</v>
      </c>
      <c r="D26" s="33">
        <v>30</v>
      </c>
      <c r="E26" s="33"/>
      <c r="F26" s="33"/>
      <c r="G26" s="37">
        <v>15.34</v>
      </c>
      <c r="H26" s="34"/>
      <c r="I26" s="34"/>
    </row>
    <row r="27" spans="1:9" s="14" customFormat="1" ht="15.75" x14ac:dyDescent="0.25">
      <c r="A27" s="23">
        <f t="shared" si="0"/>
        <v>20</v>
      </c>
      <c r="B27" s="68" t="s">
        <v>98</v>
      </c>
      <c r="C27" s="68" t="s">
        <v>23</v>
      </c>
      <c r="D27" s="33">
        <v>30</v>
      </c>
      <c r="E27" s="33"/>
      <c r="F27" s="33"/>
      <c r="G27" s="37">
        <v>15.34</v>
      </c>
      <c r="H27" s="34"/>
      <c r="I27" s="34"/>
    </row>
    <row r="28" spans="1:9" s="14" customFormat="1" ht="15.75" x14ac:dyDescent="0.25">
      <c r="A28" s="23">
        <f t="shared" si="0"/>
        <v>21</v>
      </c>
      <c r="B28" s="68" t="s">
        <v>99</v>
      </c>
      <c r="C28" s="68" t="s">
        <v>23</v>
      </c>
      <c r="D28" s="33">
        <v>40</v>
      </c>
      <c r="E28" s="33"/>
      <c r="F28" s="33"/>
      <c r="G28" s="37">
        <v>20.45</v>
      </c>
      <c r="H28" s="34"/>
      <c r="I28" s="34"/>
    </row>
    <row r="29" spans="1:9" s="14" customFormat="1" ht="15.75" x14ac:dyDescent="0.25">
      <c r="A29" s="23">
        <f t="shared" si="0"/>
        <v>22</v>
      </c>
      <c r="B29" s="68" t="s">
        <v>100</v>
      </c>
      <c r="C29" s="68" t="s">
        <v>23</v>
      </c>
      <c r="D29" s="33">
        <v>80</v>
      </c>
      <c r="E29" s="33"/>
      <c r="F29" s="33"/>
      <c r="G29" s="37">
        <v>40.9</v>
      </c>
      <c r="H29" s="34"/>
      <c r="I29" s="34"/>
    </row>
    <row r="30" spans="1:9" ht="15.75" x14ac:dyDescent="0.25">
      <c r="A30" s="23">
        <f t="shared" si="0"/>
        <v>23</v>
      </c>
      <c r="B30" s="68" t="s">
        <v>101</v>
      </c>
      <c r="C30" s="68" t="s">
        <v>23</v>
      </c>
      <c r="D30" s="33">
        <v>70</v>
      </c>
      <c r="E30" s="33"/>
      <c r="F30" s="33"/>
      <c r="G30" s="37">
        <v>35.79</v>
      </c>
      <c r="H30" s="36"/>
      <c r="I30" s="36"/>
    </row>
    <row r="31" spans="1:9" ht="15.75" x14ac:dyDescent="0.25">
      <c r="A31" s="23">
        <f t="shared" si="0"/>
        <v>24</v>
      </c>
      <c r="B31" s="68" t="s">
        <v>102</v>
      </c>
      <c r="C31" s="68" t="s">
        <v>23</v>
      </c>
      <c r="D31" s="33">
        <v>70</v>
      </c>
      <c r="E31" s="33"/>
      <c r="F31" s="33"/>
      <c r="G31" s="37">
        <v>35.79</v>
      </c>
      <c r="H31" s="36"/>
      <c r="I31" s="36"/>
    </row>
    <row r="32" spans="1:9" ht="15.75" x14ac:dyDescent="0.25">
      <c r="A32" s="23">
        <f t="shared" si="0"/>
        <v>25</v>
      </c>
      <c r="B32" s="68" t="s">
        <v>103</v>
      </c>
      <c r="C32" s="68" t="s">
        <v>23</v>
      </c>
      <c r="D32" s="33">
        <v>50</v>
      </c>
      <c r="E32" s="33"/>
      <c r="F32" s="33"/>
      <c r="G32" s="37">
        <v>25.56</v>
      </c>
      <c r="H32" s="36"/>
      <c r="I32" s="36"/>
    </row>
    <row r="33" spans="1:9" ht="15.75" x14ac:dyDescent="0.25">
      <c r="A33" s="23">
        <f t="shared" si="0"/>
        <v>26</v>
      </c>
      <c r="B33" s="68" t="s">
        <v>104</v>
      </c>
      <c r="C33" s="68" t="s">
        <v>23</v>
      </c>
      <c r="D33" s="33">
        <v>50</v>
      </c>
      <c r="E33" s="33"/>
      <c r="F33" s="33"/>
      <c r="G33" s="37">
        <v>25.56</v>
      </c>
      <c r="H33" s="36"/>
      <c r="I33" s="36"/>
    </row>
    <row r="34" spans="1:9" ht="15.75" x14ac:dyDescent="0.25">
      <c r="A34" s="23">
        <f t="shared" si="0"/>
        <v>27</v>
      </c>
      <c r="B34" s="68" t="s">
        <v>105</v>
      </c>
      <c r="C34" s="68" t="s">
        <v>23</v>
      </c>
      <c r="D34" s="33">
        <v>15</v>
      </c>
      <c r="E34" s="33"/>
      <c r="F34" s="33"/>
      <c r="G34" s="37">
        <v>7.67</v>
      </c>
      <c r="H34" s="36"/>
      <c r="I34" s="36"/>
    </row>
    <row r="35" spans="1:9" ht="15.75" x14ac:dyDescent="0.25">
      <c r="A35" s="23">
        <f t="shared" si="0"/>
        <v>28</v>
      </c>
      <c r="B35" s="68" t="s">
        <v>106</v>
      </c>
      <c r="C35" s="68" t="s">
        <v>23</v>
      </c>
      <c r="D35" s="33">
        <v>50</v>
      </c>
      <c r="E35" s="33"/>
      <c r="F35" s="33"/>
      <c r="G35" s="37">
        <v>25.56</v>
      </c>
      <c r="H35" s="36"/>
      <c r="I35" s="36"/>
    </row>
    <row r="36" spans="1:9" ht="15.75" x14ac:dyDescent="0.25">
      <c r="A36" s="23">
        <f t="shared" si="0"/>
        <v>29</v>
      </c>
      <c r="B36" s="23" t="s">
        <v>107</v>
      </c>
      <c r="C36" s="68" t="s">
        <v>23</v>
      </c>
      <c r="D36" s="33">
        <v>50</v>
      </c>
      <c r="E36" s="33"/>
      <c r="F36" s="33"/>
      <c r="G36" s="37">
        <v>25.56</v>
      </c>
      <c r="H36" s="36"/>
      <c r="I36" s="36"/>
    </row>
    <row r="37" spans="1:9" ht="15.75" x14ac:dyDescent="0.25">
      <c r="A37" s="23">
        <f t="shared" si="0"/>
        <v>30</v>
      </c>
      <c r="B37" s="23" t="s">
        <v>108</v>
      </c>
      <c r="C37" s="68" t="s">
        <v>23</v>
      </c>
      <c r="D37" s="33">
        <v>20</v>
      </c>
      <c r="E37" s="33"/>
      <c r="F37" s="33"/>
      <c r="G37" s="37">
        <v>10.23</v>
      </c>
      <c r="H37" s="36"/>
      <c r="I37" s="36"/>
    </row>
    <row r="38" spans="1:9" ht="15.75" x14ac:dyDescent="0.25">
      <c r="A38" s="23">
        <f t="shared" si="0"/>
        <v>31</v>
      </c>
      <c r="B38" s="23" t="s">
        <v>109</v>
      </c>
      <c r="C38" s="68" t="s">
        <v>23</v>
      </c>
      <c r="D38" s="33">
        <v>70</v>
      </c>
      <c r="E38" s="33"/>
      <c r="F38" s="33"/>
      <c r="G38" s="37">
        <v>35.79</v>
      </c>
      <c r="H38" s="36"/>
      <c r="I38" s="36"/>
    </row>
    <row r="39" spans="1:9" ht="15.75" x14ac:dyDescent="0.25">
      <c r="A39" s="23">
        <f t="shared" si="0"/>
        <v>32</v>
      </c>
      <c r="B39" s="23" t="s">
        <v>110</v>
      </c>
      <c r="C39" s="68" t="s">
        <v>23</v>
      </c>
      <c r="D39" s="33">
        <v>20</v>
      </c>
      <c r="E39" s="33"/>
      <c r="F39" s="33"/>
      <c r="G39" s="37">
        <v>10.23</v>
      </c>
      <c r="H39" s="36"/>
      <c r="I39" s="36"/>
    </row>
    <row r="40" spans="1:9" ht="15.75" x14ac:dyDescent="0.25">
      <c r="A40" s="23">
        <f t="shared" si="0"/>
        <v>33</v>
      </c>
      <c r="B40" s="69" t="s">
        <v>111</v>
      </c>
      <c r="C40" s="68" t="s">
        <v>23</v>
      </c>
      <c r="D40" s="33">
        <v>30</v>
      </c>
      <c r="E40" s="33"/>
      <c r="F40" s="33"/>
      <c r="G40" s="37">
        <v>15.34</v>
      </c>
      <c r="H40" s="36"/>
      <c r="I40" s="36"/>
    </row>
    <row r="41" spans="1:9" ht="15.75" x14ac:dyDescent="0.25">
      <c r="A41" s="23">
        <f t="shared" si="0"/>
        <v>34</v>
      </c>
      <c r="B41" s="69" t="s">
        <v>112</v>
      </c>
      <c r="C41" s="68" t="s">
        <v>23</v>
      </c>
      <c r="D41" s="33">
        <v>10</v>
      </c>
      <c r="E41" s="33"/>
      <c r="F41" s="33"/>
      <c r="G41" s="37">
        <v>5.1100000000000003</v>
      </c>
      <c r="H41" s="36"/>
      <c r="I41" s="36"/>
    </row>
    <row r="42" spans="1:9" ht="15.75" x14ac:dyDescent="0.25">
      <c r="A42" s="23">
        <f t="shared" si="0"/>
        <v>35</v>
      </c>
      <c r="B42" s="69" t="s">
        <v>113</v>
      </c>
      <c r="C42" s="68" t="s">
        <v>23</v>
      </c>
      <c r="D42" s="33">
        <v>2</v>
      </c>
      <c r="E42" s="33"/>
      <c r="F42" s="33"/>
      <c r="G42" s="37">
        <v>1.02</v>
      </c>
      <c r="H42" s="36"/>
      <c r="I42" s="36"/>
    </row>
    <row r="43" spans="1:9" ht="15.75" x14ac:dyDescent="0.25">
      <c r="A43" s="23">
        <f t="shared" si="0"/>
        <v>36</v>
      </c>
      <c r="B43" s="69" t="s">
        <v>114</v>
      </c>
      <c r="C43" s="68" t="s">
        <v>23</v>
      </c>
      <c r="D43" s="33">
        <v>3</v>
      </c>
      <c r="E43" s="33"/>
      <c r="F43" s="33"/>
      <c r="G43" s="37">
        <v>1.53</v>
      </c>
      <c r="H43" s="36"/>
      <c r="I43" s="36"/>
    </row>
    <row r="44" spans="1:9" ht="15.75" x14ac:dyDescent="0.25">
      <c r="A44" s="23">
        <f t="shared" si="0"/>
        <v>37</v>
      </c>
      <c r="B44" s="69" t="s">
        <v>115</v>
      </c>
      <c r="C44" s="68" t="s">
        <v>23</v>
      </c>
      <c r="D44" s="33">
        <v>3</v>
      </c>
      <c r="E44" s="33"/>
      <c r="F44" s="33"/>
      <c r="G44" s="37">
        <v>1.53</v>
      </c>
      <c r="H44" s="36"/>
      <c r="I44" s="36"/>
    </row>
    <row r="45" spans="1:9" ht="15.75" x14ac:dyDescent="0.25">
      <c r="A45" s="23">
        <f t="shared" si="0"/>
        <v>38</v>
      </c>
      <c r="B45" s="69" t="s">
        <v>116</v>
      </c>
      <c r="C45" s="68" t="s">
        <v>23</v>
      </c>
      <c r="D45" s="33">
        <v>5</v>
      </c>
      <c r="E45" s="33"/>
      <c r="F45" s="33"/>
      <c r="G45" s="37">
        <v>2.56</v>
      </c>
      <c r="H45" s="36"/>
      <c r="I45" s="36"/>
    </row>
    <row r="46" spans="1:9" ht="15.75" x14ac:dyDescent="0.25">
      <c r="A46" s="23">
        <f t="shared" si="0"/>
        <v>39</v>
      </c>
      <c r="B46" s="69" t="s">
        <v>117</v>
      </c>
      <c r="C46" s="68" t="s">
        <v>23</v>
      </c>
      <c r="D46" s="33">
        <v>5</v>
      </c>
      <c r="E46" s="33"/>
      <c r="F46" s="33"/>
      <c r="G46" s="37">
        <v>2.56</v>
      </c>
      <c r="H46" s="36"/>
      <c r="I46" s="36"/>
    </row>
    <row r="47" spans="1:9" ht="15.75" x14ac:dyDescent="0.25">
      <c r="A47" s="23">
        <f t="shared" si="0"/>
        <v>40</v>
      </c>
      <c r="B47" s="69" t="s">
        <v>118</v>
      </c>
      <c r="C47" s="68" t="s">
        <v>23</v>
      </c>
      <c r="D47" s="33">
        <v>6</v>
      </c>
      <c r="E47" s="33"/>
      <c r="F47" s="33"/>
      <c r="G47" s="37">
        <v>3.07</v>
      </c>
      <c r="H47" s="36"/>
      <c r="I47" s="36"/>
    </row>
    <row r="48" spans="1:9" ht="15.75" x14ac:dyDescent="0.25">
      <c r="A48" s="23">
        <f t="shared" si="0"/>
        <v>41</v>
      </c>
      <c r="B48" s="69" t="s">
        <v>119</v>
      </c>
      <c r="C48" s="68" t="s">
        <v>23</v>
      </c>
      <c r="D48" s="33">
        <v>2.5</v>
      </c>
      <c r="E48" s="33"/>
      <c r="F48" s="33"/>
      <c r="G48" s="37">
        <v>1.28</v>
      </c>
      <c r="H48" s="36"/>
      <c r="I48" s="36"/>
    </row>
    <row r="49" spans="1:9" ht="15.75" x14ac:dyDescent="0.25">
      <c r="A49" s="23">
        <f t="shared" si="0"/>
        <v>42</v>
      </c>
      <c r="B49" s="69" t="s">
        <v>120</v>
      </c>
      <c r="C49" s="68" t="s">
        <v>23</v>
      </c>
      <c r="D49" s="33">
        <v>2.5</v>
      </c>
      <c r="E49" s="33"/>
      <c r="F49" s="33"/>
      <c r="G49" s="37">
        <v>1.28</v>
      </c>
      <c r="H49" s="36"/>
      <c r="I49" s="36"/>
    </row>
    <row r="50" spans="1:9" ht="15.75" x14ac:dyDescent="0.25">
      <c r="A50" s="23">
        <f t="shared" si="0"/>
        <v>43</v>
      </c>
      <c r="B50" s="69" t="s">
        <v>121</v>
      </c>
      <c r="C50" s="68" t="s">
        <v>23</v>
      </c>
      <c r="D50" s="33">
        <v>5</v>
      </c>
      <c r="E50" s="33"/>
      <c r="F50" s="33"/>
      <c r="G50" s="37">
        <v>2.56</v>
      </c>
      <c r="H50" s="36"/>
      <c r="I50" s="36"/>
    </row>
    <row r="51" spans="1:9" ht="15.75" x14ac:dyDescent="0.25">
      <c r="A51" s="23">
        <f t="shared" si="0"/>
        <v>44</v>
      </c>
      <c r="B51" s="69" t="s">
        <v>24</v>
      </c>
      <c r="C51" s="68" t="s">
        <v>23</v>
      </c>
      <c r="D51" s="33">
        <v>3.5</v>
      </c>
      <c r="E51" s="33"/>
      <c r="F51" s="33"/>
      <c r="G51" s="37">
        <v>1.79</v>
      </c>
      <c r="H51" s="36"/>
      <c r="I51" s="36"/>
    </row>
    <row r="52" spans="1:9" ht="15.75" x14ac:dyDescent="0.25">
      <c r="A52" s="23">
        <f t="shared" si="0"/>
        <v>45</v>
      </c>
      <c r="B52" s="69" t="s">
        <v>122</v>
      </c>
      <c r="C52" s="68" t="s">
        <v>23</v>
      </c>
      <c r="D52" s="33">
        <v>24</v>
      </c>
      <c r="E52" s="33"/>
      <c r="F52" s="33"/>
      <c r="G52" s="37">
        <v>12.27</v>
      </c>
      <c r="H52" s="36"/>
      <c r="I52" s="36"/>
    </row>
    <row r="53" spans="1:9" ht="15.75" x14ac:dyDescent="0.25">
      <c r="A53" s="23">
        <f t="shared" si="0"/>
        <v>46</v>
      </c>
      <c r="B53" s="69" t="s">
        <v>28</v>
      </c>
      <c r="C53" s="68" t="s">
        <v>23</v>
      </c>
      <c r="D53" s="33">
        <v>3.5</v>
      </c>
      <c r="E53" s="33"/>
      <c r="F53" s="33"/>
      <c r="G53" s="37">
        <v>1.79</v>
      </c>
      <c r="H53" s="36"/>
      <c r="I53" s="36"/>
    </row>
    <row r="54" spans="1:9" ht="15.75" x14ac:dyDescent="0.25">
      <c r="A54" s="23">
        <f t="shared" si="0"/>
        <v>47</v>
      </c>
      <c r="B54" s="69" t="s">
        <v>27</v>
      </c>
      <c r="C54" s="68" t="s">
        <v>23</v>
      </c>
      <c r="D54" s="33">
        <v>3.2</v>
      </c>
      <c r="E54" s="33"/>
      <c r="F54" s="33"/>
      <c r="G54" s="37">
        <v>1.64</v>
      </c>
      <c r="H54" s="36"/>
      <c r="I54" s="36"/>
    </row>
    <row r="55" spans="1:9" ht="15.75" x14ac:dyDescent="0.25">
      <c r="A55" s="23">
        <f t="shared" si="0"/>
        <v>48</v>
      </c>
      <c r="B55" s="69" t="s">
        <v>123</v>
      </c>
      <c r="C55" s="68" t="s">
        <v>23</v>
      </c>
      <c r="D55" s="33">
        <v>3.5</v>
      </c>
      <c r="E55" s="33"/>
      <c r="F55" s="33"/>
      <c r="G55" s="37">
        <v>1.79</v>
      </c>
      <c r="H55" s="36"/>
      <c r="I55" s="36"/>
    </row>
    <row r="56" spans="1:9" ht="15.75" x14ac:dyDescent="0.25">
      <c r="A56" s="23">
        <f t="shared" si="0"/>
        <v>49</v>
      </c>
      <c r="B56" s="69" t="s">
        <v>124</v>
      </c>
      <c r="C56" s="68" t="s">
        <v>23</v>
      </c>
      <c r="D56" s="33">
        <v>3.5</v>
      </c>
      <c r="E56" s="33"/>
      <c r="F56" s="33"/>
      <c r="G56" s="37">
        <v>1.79</v>
      </c>
      <c r="H56" s="36"/>
      <c r="I56" s="36"/>
    </row>
    <row r="57" spans="1:9" ht="15.75" x14ac:dyDescent="0.25">
      <c r="A57" s="23">
        <f t="shared" si="0"/>
        <v>50</v>
      </c>
      <c r="B57" s="69" t="s">
        <v>26</v>
      </c>
      <c r="C57" s="68" t="s">
        <v>23</v>
      </c>
      <c r="D57" s="33">
        <v>5</v>
      </c>
      <c r="E57" s="33"/>
      <c r="F57" s="33"/>
      <c r="G57" s="37">
        <v>2.56</v>
      </c>
      <c r="H57" s="36"/>
      <c r="I57" s="36"/>
    </row>
    <row r="58" spans="1:9" ht="15.75" x14ac:dyDescent="0.25">
      <c r="A58" s="23">
        <f t="shared" si="0"/>
        <v>51</v>
      </c>
      <c r="B58" s="69" t="s">
        <v>33</v>
      </c>
      <c r="C58" s="68" t="s">
        <v>23</v>
      </c>
      <c r="D58" s="33">
        <v>3</v>
      </c>
      <c r="E58" s="33"/>
      <c r="F58" s="33"/>
      <c r="G58" s="37">
        <v>1.53</v>
      </c>
      <c r="H58" s="36"/>
      <c r="I58" s="36"/>
    </row>
    <row r="59" spans="1:9" ht="15.75" x14ac:dyDescent="0.25">
      <c r="A59" s="23">
        <f t="shared" si="0"/>
        <v>52</v>
      </c>
      <c r="B59" s="69" t="s">
        <v>70</v>
      </c>
      <c r="C59" s="68" t="s">
        <v>23</v>
      </c>
      <c r="D59" s="33">
        <v>3.2</v>
      </c>
      <c r="E59" s="33"/>
      <c r="F59" s="33"/>
      <c r="G59" s="37">
        <v>1.64</v>
      </c>
      <c r="H59" s="36"/>
      <c r="I59" s="36"/>
    </row>
    <row r="60" spans="1:9" ht="15.75" x14ac:dyDescent="0.25">
      <c r="A60" s="23">
        <f t="shared" si="0"/>
        <v>53</v>
      </c>
      <c r="B60" s="69" t="s">
        <v>125</v>
      </c>
      <c r="C60" s="68" t="s">
        <v>23</v>
      </c>
      <c r="D60" s="33">
        <v>3.2</v>
      </c>
      <c r="E60" s="33"/>
      <c r="F60" s="33"/>
      <c r="G60" s="37">
        <v>1.64</v>
      </c>
      <c r="H60" s="36"/>
      <c r="I60" s="36"/>
    </row>
    <row r="61" spans="1:9" ht="15.75" x14ac:dyDescent="0.25">
      <c r="A61" s="23">
        <f t="shared" si="0"/>
        <v>54</v>
      </c>
      <c r="B61" s="69" t="s">
        <v>126</v>
      </c>
      <c r="C61" s="68" t="s">
        <v>23</v>
      </c>
      <c r="D61" s="33">
        <v>3.2</v>
      </c>
      <c r="E61" s="33"/>
      <c r="F61" s="33"/>
      <c r="G61" s="37">
        <v>1.64</v>
      </c>
      <c r="H61" s="36"/>
      <c r="I61" s="36"/>
    </row>
    <row r="62" spans="1:9" ht="15.75" x14ac:dyDescent="0.25">
      <c r="A62" s="23">
        <f t="shared" si="0"/>
        <v>55</v>
      </c>
      <c r="B62" s="69" t="s">
        <v>25</v>
      </c>
      <c r="C62" s="68" t="s">
        <v>23</v>
      </c>
      <c r="D62" s="33">
        <v>20</v>
      </c>
      <c r="E62" s="33"/>
      <c r="F62" s="33"/>
      <c r="G62" s="37">
        <v>10.23</v>
      </c>
      <c r="H62" s="36"/>
      <c r="I62" s="36"/>
    </row>
    <row r="63" spans="1:9" ht="15.75" x14ac:dyDescent="0.25">
      <c r="A63" s="23">
        <f t="shared" si="0"/>
        <v>56</v>
      </c>
      <c r="B63" s="69" t="s">
        <v>29</v>
      </c>
      <c r="C63" s="68" t="s">
        <v>23</v>
      </c>
      <c r="D63" s="33">
        <v>3.2</v>
      </c>
      <c r="E63" s="33"/>
      <c r="F63" s="33"/>
      <c r="G63" s="37">
        <v>1.64</v>
      </c>
      <c r="H63" s="36"/>
      <c r="I63" s="36"/>
    </row>
    <row r="64" spans="1:9" ht="15.75" x14ac:dyDescent="0.25">
      <c r="A64" s="23">
        <f t="shared" si="0"/>
        <v>57</v>
      </c>
      <c r="B64" s="69" t="s">
        <v>127</v>
      </c>
      <c r="C64" s="68" t="s">
        <v>23</v>
      </c>
      <c r="D64" s="33">
        <v>3.2</v>
      </c>
      <c r="E64" s="33"/>
      <c r="F64" s="33"/>
      <c r="G64" s="37">
        <v>1.64</v>
      </c>
      <c r="H64" s="36"/>
      <c r="I64" s="36"/>
    </row>
    <row r="65" spans="1:9" ht="15.75" x14ac:dyDescent="0.25">
      <c r="A65" s="23">
        <f t="shared" si="0"/>
        <v>58</v>
      </c>
      <c r="B65" s="69" t="s">
        <v>128</v>
      </c>
      <c r="C65" s="68" t="s">
        <v>23</v>
      </c>
      <c r="D65" s="33">
        <v>3.2</v>
      </c>
      <c r="E65" s="33"/>
      <c r="F65" s="33"/>
      <c r="G65" s="37">
        <v>1.64</v>
      </c>
      <c r="H65" s="36"/>
      <c r="I65" s="36"/>
    </row>
    <row r="66" spans="1:9" ht="15.75" x14ac:dyDescent="0.25">
      <c r="A66" s="23">
        <f t="shared" si="0"/>
        <v>59</v>
      </c>
      <c r="B66" s="69" t="s">
        <v>129</v>
      </c>
      <c r="C66" s="68" t="s">
        <v>23</v>
      </c>
      <c r="D66" s="33">
        <v>5</v>
      </c>
      <c r="E66" s="33"/>
      <c r="F66" s="33"/>
      <c r="G66" s="37">
        <v>2.56</v>
      </c>
      <c r="H66" s="36"/>
      <c r="I66" s="36"/>
    </row>
    <row r="67" spans="1:9" ht="15.75" x14ac:dyDescent="0.25">
      <c r="A67" s="23">
        <f t="shared" si="0"/>
        <v>60</v>
      </c>
      <c r="B67" s="69" t="s">
        <v>130</v>
      </c>
      <c r="C67" s="68" t="s">
        <v>23</v>
      </c>
      <c r="D67" s="33">
        <v>7</v>
      </c>
      <c r="E67" s="33"/>
      <c r="F67" s="33"/>
      <c r="G67" s="37">
        <v>3.58</v>
      </c>
      <c r="H67" s="36"/>
      <c r="I67" s="36"/>
    </row>
    <row r="68" spans="1:9" ht="15.75" x14ac:dyDescent="0.25">
      <c r="A68" s="23">
        <f t="shared" si="0"/>
        <v>61</v>
      </c>
      <c r="B68" s="69" t="s">
        <v>30</v>
      </c>
      <c r="C68" s="68" t="s">
        <v>23</v>
      </c>
      <c r="D68" s="33">
        <v>5</v>
      </c>
      <c r="E68" s="33"/>
      <c r="F68" s="33"/>
      <c r="G68" s="37">
        <v>2.56</v>
      </c>
      <c r="H68" s="36"/>
      <c r="I68" s="36"/>
    </row>
    <row r="69" spans="1:9" ht="15.75" x14ac:dyDescent="0.25">
      <c r="A69" s="23">
        <f t="shared" si="0"/>
        <v>62</v>
      </c>
      <c r="B69" s="69" t="s">
        <v>131</v>
      </c>
      <c r="C69" s="68" t="s">
        <v>23</v>
      </c>
      <c r="D69" s="33">
        <v>6</v>
      </c>
      <c r="E69" s="33"/>
      <c r="F69" s="33"/>
      <c r="G69" s="37">
        <v>3.07</v>
      </c>
      <c r="H69" s="36"/>
      <c r="I69" s="36"/>
    </row>
    <row r="70" spans="1:9" ht="15.75" x14ac:dyDescent="0.25">
      <c r="A70" s="23">
        <f t="shared" si="0"/>
        <v>63</v>
      </c>
      <c r="B70" s="69" t="s">
        <v>132</v>
      </c>
      <c r="C70" s="68" t="s">
        <v>23</v>
      </c>
      <c r="D70" s="33">
        <v>6</v>
      </c>
      <c r="E70" s="33"/>
      <c r="F70" s="33"/>
      <c r="G70" s="37">
        <v>3.07</v>
      </c>
      <c r="H70" s="36"/>
      <c r="I70" s="36"/>
    </row>
    <row r="71" spans="1:9" ht="15.75" x14ac:dyDescent="0.25">
      <c r="A71" s="23">
        <f t="shared" si="0"/>
        <v>64</v>
      </c>
      <c r="B71" s="69" t="s">
        <v>31</v>
      </c>
      <c r="C71" s="68" t="s">
        <v>23</v>
      </c>
      <c r="D71" s="33">
        <v>4</v>
      </c>
      <c r="E71" s="33"/>
      <c r="F71" s="33"/>
      <c r="G71" s="37">
        <v>2.0499999999999998</v>
      </c>
      <c r="H71" s="36"/>
      <c r="I71" s="36"/>
    </row>
    <row r="72" spans="1:9" ht="15.75" x14ac:dyDescent="0.25">
      <c r="A72" s="23">
        <f t="shared" si="0"/>
        <v>65</v>
      </c>
      <c r="B72" s="69" t="s">
        <v>32</v>
      </c>
      <c r="C72" s="68" t="s">
        <v>23</v>
      </c>
      <c r="D72" s="33">
        <v>5.2</v>
      </c>
      <c r="E72" s="33"/>
      <c r="F72" s="33"/>
      <c r="G72" s="37">
        <v>2.66</v>
      </c>
      <c r="H72" s="36"/>
      <c r="I72" s="36"/>
    </row>
    <row r="73" spans="1:9" ht="15.75" x14ac:dyDescent="0.25">
      <c r="A73" s="23">
        <f t="shared" si="0"/>
        <v>66</v>
      </c>
      <c r="B73" s="69" t="s">
        <v>133</v>
      </c>
      <c r="C73" s="68" t="s">
        <v>23</v>
      </c>
      <c r="D73" s="33">
        <v>7.5</v>
      </c>
      <c r="E73" s="33"/>
      <c r="F73" s="33"/>
      <c r="G73" s="37">
        <v>3.83</v>
      </c>
      <c r="H73" s="36"/>
      <c r="I73" s="36"/>
    </row>
    <row r="74" spans="1:9" ht="15.75" x14ac:dyDescent="0.25">
      <c r="A74" s="23">
        <f t="shared" ref="A74:A137" si="1">1+A73</f>
        <v>67</v>
      </c>
      <c r="B74" s="69" t="s">
        <v>134</v>
      </c>
      <c r="C74" s="68" t="s">
        <v>23</v>
      </c>
      <c r="D74" s="33">
        <v>33</v>
      </c>
      <c r="E74" s="33"/>
      <c r="F74" s="33"/>
      <c r="G74" s="37">
        <v>16.87</v>
      </c>
      <c r="H74" s="36"/>
      <c r="I74" s="36"/>
    </row>
    <row r="75" spans="1:9" ht="15.75" x14ac:dyDescent="0.25">
      <c r="A75" s="23">
        <f t="shared" si="1"/>
        <v>68</v>
      </c>
      <c r="B75" s="69" t="s">
        <v>135</v>
      </c>
      <c r="C75" s="68" t="s">
        <v>23</v>
      </c>
      <c r="D75" s="33">
        <v>36</v>
      </c>
      <c r="E75" s="33"/>
      <c r="F75" s="33"/>
      <c r="G75" s="37">
        <v>18.41</v>
      </c>
      <c r="H75" s="36"/>
      <c r="I75" s="36"/>
    </row>
    <row r="76" spans="1:9" ht="15.75" x14ac:dyDescent="0.25">
      <c r="A76" s="23">
        <f t="shared" si="1"/>
        <v>69</v>
      </c>
      <c r="B76" s="69" t="s">
        <v>136</v>
      </c>
      <c r="C76" s="68" t="s">
        <v>23</v>
      </c>
      <c r="D76" s="33">
        <v>15</v>
      </c>
      <c r="E76" s="33"/>
      <c r="F76" s="33"/>
      <c r="G76" s="37">
        <v>7.67</v>
      </c>
      <c r="H76" s="36"/>
      <c r="I76" s="36"/>
    </row>
    <row r="77" spans="1:9" ht="15.75" x14ac:dyDescent="0.25">
      <c r="A77" s="23">
        <f t="shared" si="1"/>
        <v>70</v>
      </c>
      <c r="B77" s="69" t="s">
        <v>137</v>
      </c>
      <c r="C77" s="68" t="s">
        <v>23</v>
      </c>
      <c r="D77" s="33">
        <v>6</v>
      </c>
      <c r="E77" s="33"/>
      <c r="F77" s="33"/>
      <c r="G77" s="37">
        <v>3.07</v>
      </c>
      <c r="H77" s="36"/>
      <c r="I77" s="36"/>
    </row>
    <row r="78" spans="1:9" ht="15.75" x14ac:dyDescent="0.25">
      <c r="A78" s="23">
        <f t="shared" si="1"/>
        <v>71</v>
      </c>
      <c r="B78" s="69" t="s">
        <v>138</v>
      </c>
      <c r="C78" s="68" t="s">
        <v>23</v>
      </c>
      <c r="D78" s="33">
        <v>5</v>
      </c>
      <c r="E78" s="33"/>
      <c r="F78" s="33"/>
      <c r="G78" s="37">
        <v>2.56</v>
      </c>
      <c r="H78" s="36"/>
      <c r="I78" s="36"/>
    </row>
    <row r="79" spans="1:9" ht="15.75" x14ac:dyDescent="0.25">
      <c r="A79" s="23">
        <f t="shared" si="1"/>
        <v>72</v>
      </c>
      <c r="B79" s="69" t="s">
        <v>139</v>
      </c>
      <c r="C79" s="68" t="s">
        <v>23</v>
      </c>
      <c r="D79" s="33">
        <v>5</v>
      </c>
      <c r="E79" s="33"/>
      <c r="F79" s="33"/>
      <c r="G79" s="37">
        <v>2.56</v>
      </c>
      <c r="H79" s="36"/>
      <c r="I79" s="36"/>
    </row>
    <row r="80" spans="1:9" ht="15.75" x14ac:dyDescent="0.25">
      <c r="A80" s="23">
        <f t="shared" si="1"/>
        <v>73</v>
      </c>
      <c r="B80" s="69" t="s">
        <v>140</v>
      </c>
      <c r="C80" s="68" t="s">
        <v>23</v>
      </c>
      <c r="D80" s="33">
        <v>13</v>
      </c>
      <c r="E80" s="33"/>
      <c r="F80" s="33"/>
      <c r="G80" s="37">
        <v>6.65</v>
      </c>
      <c r="H80" s="36"/>
      <c r="I80" s="36"/>
    </row>
    <row r="81" spans="1:9" ht="15.75" x14ac:dyDescent="0.25">
      <c r="A81" s="23">
        <f t="shared" si="1"/>
        <v>74</v>
      </c>
      <c r="B81" s="69" t="s">
        <v>141</v>
      </c>
      <c r="C81" s="68" t="s">
        <v>23</v>
      </c>
      <c r="D81" s="33">
        <v>4</v>
      </c>
      <c r="E81" s="33"/>
      <c r="F81" s="33"/>
      <c r="G81" s="37">
        <v>2.0499999999999998</v>
      </c>
      <c r="H81" s="36"/>
      <c r="I81" s="36"/>
    </row>
    <row r="82" spans="1:9" ht="15.75" x14ac:dyDescent="0.25">
      <c r="A82" s="23">
        <f t="shared" si="1"/>
        <v>75</v>
      </c>
      <c r="B82" s="69" t="s">
        <v>142</v>
      </c>
      <c r="C82" s="68" t="s">
        <v>23</v>
      </c>
      <c r="D82" s="33">
        <v>3</v>
      </c>
      <c r="E82" s="33"/>
      <c r="F82" s="33"/>
      <c r="G82" s="37">
        <v>1.53</v>
      </c>
      <c r="H82" s="36"/>
      <c r="I82" s="36"/>
    </row>
    <row r="83" spans="1:9" ht="15.75" x14ac:dyDescent="0.25">
      <c r="A83" s="23">
        <f t="shared" si="1"/>
        <v>76</v>
      </c>
      <c r="B83" s="69" t="s">
        <v>143</v>
      </c>
      <c r="C83" s="68" t="s">
        <v>23</v>
      </c>
      <c r="D83" s="33">
        <v>153</v>
      </c>
      <c r="E83" s="33"/>
      <c r="F83" s="33"/>
      <c r="G83" s="37">
        <v>78.23</v>
      </c>
      <c r="H83" s="36"/>
      <c r="I83" s="36"/>
    </row>
    <row r="84" spans="1:9" ht="15.75" x14ac:dyDescent="0.25">
      <c r="A84" s="23">
        <f t="shared" si="1"/>
        <v>77</v>
      </c>
      <c r="B84" s="69" t="s">
        <v>144</v>
      </c>
      <c r="C84" s="68" t="s">
        <v>23</v>
      </c>
      <c r="D84" s="33">
        <v>30</v>
      </c>
      <c r="E84" s="33"/>
      <c r="F84" s="33"/>
      <c r="G84" s="37">
        <v>15.34</v>
      </c>
      <c r="H84" s="36"/>
      <c r="I84" s="36"/>
    </row>
    <row r="85" spans="1:9" ht="15.75" x14ac:dyDescent="0.25">
      <c r="A85" s="23">
        <f t="shared" si="1"/>
        <v>78</v>
      </c>
      <c r="B85" s="69" t="s">
        <v>145</v>
      </c>
      <c r="C85" s="68" t="s">
        <v>23</v>
      </c>
      <c r="D85" s="33">
        <v>44</v>
      </c>
      <c r="E85" s="33"/>
      <c r="F85" s="33"/>
      <c r="G85" s="37">
        <v>22.5</v>
      </c>
      <c r="H85" s="36"/>
      <c r="I85" s="36"/>
    </row>
    <row r="86" spans="1:9" ht="15.75" x14ac:dyDescent="0.25">
      <c r="A86" s="23">
        <f t="shared" si="1"/>
        <v>79</v>
      </c>
      <c r="B86" s="69" t="s">
        <v>146</v>
      </c>
      <c r="C86" s="68" t="s">
        <v>23</v>
      </c>
      <c r="D86" s="33">
        <v>40</v>
      </c>
      <c r="E86" s="33"/>
      <c r="F86" s="33"/>
      <c r="G86" s="37">
        <v>20.45</v>
      </c>
      <c r="H86" s="36"/>
      <c r="I86" s="36"/>
    </row>
    <row r="87" spans="1:9" ht="15.75" x14ac:dyDescent="0.25">
      <c r="A87" s="23">
        <f t="shared" si="1"/>
        <v>80</v>
      </c>
      <c r="B87" s="69" t="s">
        <v>58</v>
      </c>
      <c r="C87" s="68" t="s">
        <v>23</v>
      </c>
      <c r="D87" s="33">
        <v>28</v>
      </c>
      <c r="E87" s="33"/>
      <c r="F87" s="33"/>
      <c r="G87" s="37">
        <v>14.32</v>
      </c>
      <c r="H87" s="36"/>
      <c r="I87" s="36"/>
    </row>
    <row r="88" spans="1:9" ht="15.75" x14ac:dyDescent="0.25">
      <c r="A88" s="23">
        <f t="shared" si="1"/>
        <v>81</v>
      </c>
      <c r="B88" s="69" t="s">
        <v>34</v>
      </c>
      <c r="C88" s="68" t="s">
        <v>23</v>
      </c>
      <c r="D88" s="33">
        <v>28</v>
      </c>
      <c r="E88" s="33"/>
      <c r="F88" s="33"/>
      <c r="G88" s="37">
        <v>14.32</v>
      </c>
      <c r="H88" s="36"/>
      <c r="I88" s="36"/>
    </row>
    <row r="89" spans="1:9" ht="15.75" x14ac:dyDescent="0.25">
      <c r="A89" s="23">
        <f t="shared" si="1"/>
        <v>82</v>
      </c>
      <c r="B89" s="69" t="s">
        <v>35</v>
      </c>
      <c r="C89" s="68" t="s">
        <v>23</v>
      </c>
      <c r="D89" s="33">
        <v>28</v>
      </c>
      <c r="E89" s="33"/>
      <c r="F89" s="33"/>
      <c r="G89" s="37">
        <v>14.32</v>
      </c>
      <c r="H89" s="36"/>
      <c r="I89" s="36"/>
    </row>
    <row r="90" spans="1:9" ht="15.75" x14ac:dyDescent="0.25">
      <c r="A90" s="23">
        <f t="shared" si="1"/>
        <v>83</v>
      </c>
      <c r="B90" s="69" t="s">
        <v>36</v>
      </c>
      <c r="C90" s="68" t="s">
        <v>23</v>
      </c>
      <c r="D90" s="33">
        <v>28</v>
      </c>
      <c r="E90" s="33"/>
      <c r="F90" s="33"/>
      <c r="G90" s="37">
        <v>14.32</v>
      </c>
      <c r="H90" s="36"/>
      <c r="I90" s="36"/>
    </row>
    <row r="91" spans="1:9" ht="15.75" x14ac:dyDescent="0.25">
      <c r="A91" s="23">
        <f t="shared" si="1"/>
        <v>84</v>
      </c>
      <c r="B91" s="69" t="s">
        <v>37</v>
      </c>
      <c r="C91" s="68" t="s">
        <v>23</v>
      </c>
      <c r="D91" s="33">
        <v>28</v>
      </c>
      <c r="E91" s="33"/>
      <c r="F91" s="33"/>
      <c r="G91" s="37">
        <v>14.32</v>
      </c>
      <c r="H91" s="36"/>
      <c r="I91" s="36"/>
    </row>
    <row r="92" spans="1:9" ht="15.75" x14ac:dyDescent="0.25">
      <c r="A92" s="23">
        <f t="shared" si="1"/>
        <v>85</v>
      </c>
      <c r="B92" s="69" t="s">
        <v>38</v>
      </c>
      <c r="C92" s="68" t="s">
        <v>23</v>
      </c>
      <c r="D92" s="33">
        <v>28</v>
      </c>
      <c r="E92" s="33"/>
      <c r="F92" s="33"/>
      <c r="G92" s="37">
        <v>14.32</v>
      </c>
      <c r="H92" s="36"/>
      <c r="I92" s="36"/>
    </row>
    <row r="93" spans="1:9" ht="15.75" x14ac:dyDescent="0.25">
      <c r="A93" s="23">
        <f t="shared" si="1"/>
        <v>86</v>
      </c>
      <c r="B93" s="69" t="s">
        <v>39</v>
      </c>
      <c r="C93" s="68" t="s">
        <v>23</v>
      </c>
      <c r="D93" s="33">
        <v>28</v>
      </c>
      <c r="E93" s="33"/>
      <c r="F93" s="33"/>
      <c r="G93" s="37">
        <v>14.32</v>
      </c>
      <c r="H93" s="36"/>
      <c r="I93" s="36"/>
    </row>
    <row r="94" spans="1:9" ht="15.75" x14ac:dyDescent="0.25">
      <c r="A94" s="23">
        <f t="shared" si="1"/>
        <v>87</v>
      </c>
      <c r="B94" s="69" t="s">
        <v>40</v>
      </c>
      <c r="C94" s="68" t="s">
        <v>23</v>
      </c>
      <c r="D94" s="33">
        <v>28</v>
      </c>
      <c r="E94" s="33"/>
      <c r="F94" s="33"/>
      <c r="G94" s="37">
        <v>14.32</v>
      </c>
      <c r="H94" s="36"/>
      <c r="I94" s="36"/>
    </row>
    <row r="95" spans="1:9" ht="15.75" x14ac:dyDescent="0.25">
      <c r="A95" s="23">
        <f t="shared" si="1"/>
        <v>88</v>
      </c>
      <c r="B95" s="69" t="s">
        <v>41</v>
      </c>
      <c r="C95" s="68" t="s">
        <v>23</v>
      </c>
      <c r="D95" s="33">
        <v>28</v>
      </c>
      <c r="E95" s="33"/>
      <c r="F95" s="33"/>
      <c r="G95" s="37">
        <v>14.32</v>
      </c>
      <c r="H95" s="36"/>
      <c r="I95" s="36"/>
    </row>
    <row r="96" spans="1:9" ht="15.75" x14ac:dyDescent="0.25">
      <c r="A96" s="23">
        <f t="shared" si="1"/>
        <v>89</v>
      </c>
      <c r="B96" s="69" t="s">
        <v>42</v>
      </c>
      <c r="C96" s="68" t="s">
        <v>23</v>
      </c>
      <c r="D96" s="33">
        <v>28</v>
      </c>
      <c r="E96" s="33"/>
      <c r="F96" s="33"/>
      <c r="G96" s="37">
        <v>14.32</v>
      </c>
      <c r="H96" s="36"/>
      <c r="I96" s="36"/>
    </row>
    <row r="97" spans="1:9" ht="15.75" x14ac:dyDescent="0.25">
      <c r="A97" s="23">
        <f t="shared" si="1"/>
        <v>90</v>
      </c>
      <c r="B97" s="69" t="s">
        <v>43</v>
      </c>
      <c r="C97" s="68" t="s">
        <v>23</v>
      </c>
      <c r="D97" s="33">
        <v>28</v>
      </c>
      <c r="E97" s="33"/>
      <c r="F97" s="33"/>
      <c r="G97" s="37">
        <v>14.32</v>
      </c>
      <c r="H97" s="36"/>
      <c r="I97" s="36"/>
    </row>
    <row r="98" spans="1:9" ht="15.75" x14ac:dyDescent="0.25">
      <c r="A98" s="23">
        <f t="shared" si="1"/>
        <v>91</v>
      </c>
      <c r="B98" s="69" t="s">
        <v>44</v>
      </c>
      <c r="C98" s="68" t="s">
        <v>23</v>
      </c>
      <c r="D98" s="33">
        <v>28</v>
      </c>
      <c r="E98" s="33"/>
      <c r="F98" s="33"/>
      <c r="G98" s="37">
        <v>14.32</v>
      </c>
      <c r="H98" s="36"/>
      <c r="I98" s="36"/>
    </row>
    <row r="99" spans="1:9" ht="15.75" x14ac:dyDescent="0.25">
      <c r="A99" s="23">
        <f t="shared" si="1"/>
        <v>92</v>
      </c>
      <c r="B99" s="69" t="s">
        <v>45</v>
      </c>
      <c r="C99" s="68" t="s">
        <v>23</v>
      </c>
      <c r="D99" s="33">
        <v>28</v>
      </c>
      <c r="E99" s="33"/>
      <c r="F99" s="33"/>
      <c r="G99" s="37">
        <v>14.32</v>
      </c>
      <c r="H99" s="36"/>
      <c r="I99" s="36"/>
    </row>
    <row r="100" spans="1:9" ht="15.75" x14ac:dyDescent="0.25">
      <c r="A100" s="23">
        <f t="shared" si="1"/>
        <v>93</v>
      </c>
      <c r="B100" s="69" t="s">
        <v>46</v>
      </c>
      <c r="C100" s="68" t="s">
        <v>23</v>
      </c>
      <c r="D100" s="33">
        <v>28</v>
      </c>
      <c r="E100" s="33"/>
      <c r="F100" s="33"/>
      <c r="G100" s="37">
        <v>14.32</v>
      </c>
      <c r="H100" s="36"/>
      <c r="I100" s="36"/>
    </row>
    <row r="101" spans="1:9" ht="15.75" x14ac:dyDescent="0.25">
      <c r="A101" s="23">
        <f t="shared" si="1"/>
        <v>94</v>
      </c>
      <c r="B101" s="69" t="s">
        <v>47</v>
      </c>
      <c r="C101" s="68" t="s">
        <v>23</v>
      </c>
      <c r="D101" s="33">
        <v>28</v>
      </c>
      <c r="E101" s="33"/>
      <c r="F101" s="33"/>
      <c r="G101" s="37">
        <v>14.32</v>
      </c>
      <c r="H101" s="36"/>
      <c r="I101" s="36"/>
    </row>
    <row r="102" spans="1:9" ht="15.75" x14ac:dyDescent="0.25">
      <c r="A102" s="23">
        <f t="shared" si="1"/>
        <v>95</v>
      </c>
      <c r="B102" s="69" t="s">
        <v>48</v>
      </c>
      <c r="C102" s="68" t="s">
        <v>23</v>
      </c>
      <c r="D102" s="33">
        <v>28</v>
      </c>
      <c r="E102" s="33"/>
      <c r="F102" s="33"/>
      <c r="G102" s="37">
        <v>14.32</v>
      </c>
      <c r="H102" s="36"/>
      <c r="I102" s="36"/>
    </row>
    <row r="103" spans="1:9" ht="15.75" x14ac:dyDescent="0.25">
      <c r="A103" s="23">
        <f t="shared" si="1"/>
        <v>96</v>
      </c>
      <c r="B103" s="69" t="s">
        <v>49</v>
      </c>
      <c r="C103" s="68" t="s">
        <v>23</v>
      </c>
      <c r="D103" s="33">
        <v>28</v>
      </c>
      <c r="E103" s="33"/>
      <c r="F103" s="33"/>
      <c r="G103" s="37">
        <v>14.32</v>
      </c>
      <c r="H103" s="36"/>
      <c r="I103" s="36"/>
    </row>
    <row r="104" spans="1:9" ht="15.75" x14ac:dyDescent="0.25">
      <c r="A104" s="23">
        <f t="shared" si="1"/>
        <v>97</v>
      </c>
      <c r="B104" s="69" t="s">
        <v>50</v>
      </c>
      <c r="C104" s="68" t="s">
        <v>23</v>
      </c>
      <c r="D104" s="33">
        <v>28</v>
      </c>
      <c r="E104" s="33"/>
      <c r="F104" s="33"/>
      <c r="G104" s="37">
        <v>14.32</v>
      </c>
      <c r="H104" s="36"/>
      <c r="I104" s="36"/>
    </row>
    <row r="105" spans="1:9" ht="15.75" x14ac:dyDescent="0.25">
      <c r="A105" s="23">
        <f t="shared" si="1"/>
        <v>98</v>
      </c>
      <c r="B105" s="69" t="s">
        <v>51</v>
      </c>
      <c r="C105" s="68" t="s">
        <v>23</v>
      </c>
      <c r="D105" s="33">
        <v>28</v>
      </c>
      <c r="E105" s="33"/>
      <c r="F105" s="33"/>
      <c r="G105" s="37">
        <v>14.32</v>
      </c>
      <c r="H105" s="36"/>
      <c r="I105" s="36"/>
    </row>
    <row r="106" spans="1:9" ht="15.75" x14ac:dyDescent="0.25">
      <c r="A106" s="23">
        <f t="shared" si="1"/>
        <v>99</v>
      </c>
      <c r="B106" s="69" t="s">
        <v>52</v>
      </c>
      <c r="C106" s="68" t="s">
        <v>23</v>
      </c>
      <c r="D106" s="33">
        <v>28</v>
      </c>
      <c r="E106" s="33"/>
      <c r="F106" s="33"/>
      <c r="G106" s="37">
        <v>14.32</v>
      </c>
      <c r="H106" s="36"/>
      <c r="I106" s="36"/>
    </row>
    <row r="107" spans="1:9" ht="15.75" x14ac:dyDescent="0.25">
      <c r="A107" s="23">
        <f t="shared" si="1"/>
        <v>100</v>
      </c>
      <c r="B107" s="69" t="s">
        <v>53</v>
      </c>
      <c r="C107" s="68" t="s">
        <v>23</v>
      </c>
      <c r="D107" s="33">
        <v>28</v>
      </c>
      <c r="E107" s="33"/>
      <c r="F107" s="33"/>
      <c r="G107" s="37">
        <v>14.32</v>
      </c>
      <c r="H107" s="36"/>
      <c r="I107" s="36"/>
    </row>
    <row r="108" spans="1:9" ht="15.75" x14ac:dyDescent="0.25">
      <c r="A108" s="23">
        <f t="shared" si="1"/>
        <v>101</v>
      </c>
      <c r="B108" s="69" t="s">
        <v>54</v>
      </c>
      <c r="C108" s="68" t="s">
        <v>23</v>
      </c>
      <c r="D108" s="33">
        <v>28</v>
      </c>
      <c r="E108" s="33"/>
      <c r="F108" s="33"/>
      <c r="G108" s="37">
        <v>14.32</v>
      </c>
      <c r="H108" s="36"/>
      <c r="I108" s="36"/>
    </row>
    <row r="109" spans="1:9" ht="15.75" x14ac:dyDescent="0.25">
      <c r="A109" s="23">
        <f t="shared" si="1"/>
        <v>102</v>
      </c>
      <c r="B109" s="69" t="s">
        <v>55</v>
      </c>
      <c r="C109" s="68" t="s">
        <v>23</v>
      </c>
      <c r="D109" s="33">
        <v>28</v>
      </c>
      <c r="E109" s="33"/>
      <c r="F109" s="33"/>
      <c r="G109" s="37">
        <v>14.32</v>
      </c>
      <c r="H109" s="36"/>
      <c r="I109" s="36"/>
    </row>
    <row r="110" spans="1:9" ht="15.75" x14ac:dyDescent="0.25">
      <c r="A110" s="23">
        <f t="shared" si="1"/>
        <v>103</v>
      </c>
      <c r="B110" s="69" t="s">
        <v>56</v>
      </c>
      <c r="C110" s="68" t="s">
        <v>23</v>
      </c>
      <c r="D110" s="33">
        <v>28</v>
      </c>
      <c r="E110" s="33"/>
      <c r="F110" s="33"/>
      <c r="G110" s="37">
        <v>14.32</v>
      </c>
      <c r="H110" s="36"/>
      <c r="I110" s="36"/>
    </row>
    <row r="111" spans="1:9" ht="15.75" x14ac:dyDescent="0.25">
      <c r="A111" s="23">
        <f t="shared" si="1"/>
        <v>104</v>
      </c>
      <c r="B111" s="69" t="s">
        <v>57</v>
      </c>
      <c r="C111" s="68" t="s">
        <v>23</v>
      </c>
      <c r="D111" s="33">
        <v>28</v>
      </c>
      <c r="E111" s="33"/>
      <c r="F111" s="33"/>
      <c r="G111" s="37">
        <v>14.32</v>
      </c>
      <c r="H111" s="36"/>
      <c r="I111" s="36"/>
    </row>
    <row r="112" spans="1:9" ht="15.75" x14ac:dyDescent="0.25">
      <c r="A112" s="23">
        <f t="shared" si="1"/>
        <v>105</v>
      </c>
      <c r="B112" s="69" t="s">
        <v>147</v>
      </c>
      <c r="C112" s="68" t="s">
        <v>23</v>
      </c>
      <c r="D112" s="33">
        <v>40</v>
      </c>
      <c r="E112" s="33"/>
      <c r="F112" s="33"/>
      <c r="G112" s="37">
        <v>20.45</v>
      </c>
      <c r="H112" s="36"/>
      <c r="I112" s="36"/>
    </row>
    <row r="113" spans="1:9" ht="15.75" x14ac:dyDescent="0.25">
      <c r="A113" s="31">
        <f t="shared" si="1"/>
        <v>106</v>
      </c>
      <c r="B113" s="69" t="s">
        <v>148</v>
      </c>
      <c r="C113" s="68" t="s">
        <v>23</v>
      </c>
      <c r="D113" s="33">
        <v>28</v>
      </c>
      <c r="E113" s="33"/>
      <c r="F113" s="33"/>
      <c r="G113" s="37">
        <v>14.32</v>
      </c>
      <c r="H113" s="36"/>
      <c r="I113" s="36"/>
    </row>
    <row r="114" spans="1:9" ht="15.75" x14ac:dyDescent="0.25">
      <c r="A114" s="31">
        <f t="shared" si="1"/>
        <v>107</v>
      </c>
      <c r="B114" s="69" t="s">
        <v>149</v>
      </c>
      <c r="C114" s="68" t="s">
        <v>23</v>
      </c>
      <c r="D114" s="33">
        <v>40</v>
      </c>
      <c r="E114" s="33"/>
      <c r="F114" s="33"/>
      <c r="G114" s="37">
        <v>20.45</v>
      </c>
      <c r="H114" s="36"/>
      <c r="I114" s="36"/>
    </row>
    <row r="115" spans="1:9" ht="15.75" x14ac:dyDescent="0.25">
      <c r="A115" s="31">
        <f t="shared" si="1"/>
        <v>108</v>
      </c>
      <c r="B115" s="69" t="s">
        <v>59</v>
      </c>
      <c r="C115" s="68" t="s">
        <v>23</v>
      </c>
      <c r="D115" s="33">
        <v>36</v>
      </c>
      <c r="E115" s="33"/>
      <c r="F115" s="33"/>
      <c r="G115" s="37">
        <v>18.41</v>
      </c>
      <c r="H115" s="36"/>
      <c r="I115" s="36"/>
    </row>
    <row r="116" spans="1:9" ht="15.75" x14ac:dyDescent="0.25">
      <c r="A116" s="31">
        <f t="shared" si="1"/>
        <v>109</v>
      </c>
      <c r="B116" s="69" t="s">
        <v>60</v>
      </c>
      <c r="C116" s="68" t="s">
        <v>23</v>
      </c>
      <c r="D116" s="33">
        <v>36</v>
      </c>
      <c r="E116" s="33"/>
      <c r="F116" s="33"/>
      <c r="G116" s="37">
        <v>18.41</v>
      </c>
      <c r="H116" s="36"/>
      <c r="I116" s="36"/>
    </row>
    <row r="117" spans="1:9" ht="15.75" x14ac:dyDescent="0.25">
      <c r="A117" s="31">
        <f t="shared" si="1"/>
        <v>110</v>
      </c>
      <c r="B117" s="69" t="s">
        <v>61</v>
      </c>
      <c r="C117" s="68" t="s">
        <v>23</v>
      </c>
      <c r="D117" s="33">
        <v>36</v>
      </c>
      <c r="E117" s="33"/>
      <c r="F117" s="33"/>
      <c r="G117" s="37">
        <v>18.41</v>
      </c>
      <c r="H117" s="36"/>
      <c r="I117" s="36"/>
    </row>
    <row r="118" spans="1:9" ht="15.75" x14ac:dyDescent="0.25">
      <c r="A118" s="31">
        <f t="shared" si="1"/>
        <v>111</v>
      </c>
      <c r="B118" s="69" t="s">
        <v>62</v>
      </c>
      <c r="C118" s="68" t="s">
        <v>23</v>
      </c>
      <c r="D118" s="33">
        <v>36</v>
      </c>
      <c r="E118" s="33"/>
      <c r="F118" s="33"/>
      <c r="G118" s="37">
        <v>18.41</v>
      </c>
      <c r="H118" s="36"/>
      <c r="I118" s="36"/>
    </row>
    <row r="119" spans="1:9" ht="15.75" x14ac:dyDescent="0.25">
      <c r="A119" s="31">
        <f t="shared" si="1"/>
        <v>112</v>
      </c>
      <c r="B119" s="69" t="s">
        <v>150</v>
      </c>
      <c r="C119" s="68" t="s">
        <v>23</v>
      </c>
      <c r="D119" s="33">
        <v>36</v>
      </c>
      <c r="E119" s="33"/>
      <c r="F119" s="33"/>
      <c r="G119" s="37">
        <v>18.41</v>
      </c>
      <c r="H119" s="36"/>
      <c r="I119" s="36"/>
    </row>
    <row r="120" spans="1:9" ht="15.75" x14ac:dyDescent="0.25">
      <c r="A120" s="31">
        <f t="shared" si="1"/>
        <v>113</v>
      </c>
      <c r="B120" s="69" t="s">
        <v>151</v>
      </c>
      <c r="C120" s="68" t="s">
        <v>23</v>
      </c>
      <c r="D120" s="33">
        <v>80</v>
      </c>
      <c r="E120" s="33"/>
      <c r="F120" s="33"/>
      <c r="G120" s="37">
        <v>40.9</v>
      </c>
      <c r="H120" s="36"/>
      <c r="I120" s="36"/>
    </row>
    <row r="121" spans="1:9" ht="15.75" x14ac:dyDescent="0.25">
      <c r="A121" s="31">
        <f t="shared" si="1"/>
        <v>114</v>
      </c>
      <c r="B121" s="69" t="s">
        <v>63</v>
      </c>
      <c r="C121" s="68" t="s">
        <v>23</v>
      </c>
      <c r="D121" s="33">
        <v>80</v>
      </c>
      <c r="E121" s="33"/>
      <c r="F121" s="33"/>
      <c r="G121" s="37">
        <v>40.9</v>
      </c>
      <c r="H121" s="36"/>
      <c r="I121" s="36"/>
    </row>
    <row r="122" spans="1:9" ht="15.75" x14ac:dyDescent="0.25">
      <c r="A122" s="31">
        <f t="shared" si="1"/>
        <v>115</v>
      </c>
      <c r="B122" s="69" t="s">
        <v>64</v>
      </c>
      <c r="C122" s="68" t="s">
        <v>23</v>
      </c>
      <c r="D122" s="33">
        <v>80</v>
      </c>
      <c r="E122" s="33"/>
      <c r="F122" s="33"/>
      <c r="G122" s="37">
        <v>40.9</v>
      </c>
      <c r="H122" s="36"/>
      <c r="I122" s="36"/>
    </row>
    <row r="123" spans="1:9" ht="15.75" customHeight="1" x14ac:dyDescent="0.25">
      <c r="A123" s="31">
        <f t="shared" si="1"/>
        <v>116</v>
      </c>
      <c r="B123" s="69" t="s">
        <v>65</v>
      </c>
      <c r="C123" s="68" t="s">
        <v>23</v>
      </c>
      <c r="D123" s="33">
        <v>80</v>
      </c>
      <c r="E123" s="33"/>
      <c r="F123" s="33"/>
      <c r="G123" s="37">
        <v>40.9</v>
      </c>
      <c r="H123" s="36"/>
      <c r="I123" s="36"/>
    </row>
    <row r="124" spans="1:9" ht="15.75" customHeight="1" x14ac:dyDescent="0.25">
      <c r="A124" s="31">
        <f t="shared" si="1"/>
        <v>117</v>
      </c>
      <c r="B124" s="69" t="s">
        <v>67</v>
      </c>
      <c r="C124" s="68" t="s">
        <v>23</v>
      </c>
      <c r="D124" s="33">
        <v>80</v>
      </c>
      <c r="E124" s="33"/>
      <c r="F124" s="33"/>
      <c r="G124" s="37">
        <v>40.9</v>
      </c>
      <c r="H124" s="36"/>
      <c r="I124" s="36"/>
    </row>
    <row r="125" spans="1:9" ht="15.75" customHeight="1" x14ac:dyDescent="0.25">
      <c r="A125" s="31">
        <f t="shared" si="1"/>
        <v>118</v>
      </c>
      <c r="B125" s="69" t="s">
        <v>152</v>
      </c>
      <c r="C125" s="68" t="s">
        <v>23</v>
      </c>
      <c r="D125" s="33">
        <v>80</v>
      </c>
      <c r="E125" s="33"/>
      <c r="F125" s="33"/>
      <c r="G125" s="37">
        <v>40.9</v>
      </c>
      <c r="H125" s="36"/>
      <c r="I125" s="36"/>
    </row>
    <row r="126" spans="1:9" ht="15.75" customHeight="1" x14ac:dyDescent="0.25">
      <c r="A126" s="31">
        <f t="shared" si="1"/>
        <v>119</v>
      </c>
      <c r="B126" s="69" t="s">
        <v>153</v>
      </c>
      <c r="C126" s="68" t="s">
        <v>23</v>
      </c>
      <c r="D126" s="33">
        <v>80</v>
      </c>
      <c r="E126" s="33"/>
      <c r="F126" s="33"/>
      <c r="G126" s="37">
        <v>40.9</v>
      </c>
      <c r="H126" s="36"/>
      <c r="I126" s="36"/>
    </row>
    <row r="127" spans="1:9" ht="15.75" customHeight="1" x14ac:dyDescent="0.25">
      <c r="A127" s="31">
        <f t="shared" si="1"/>
        <v>120</v>
      </c>
      <c r="B127" s="69" t="s">
        <v>66</v>
      </c>
      <c r="C127" s="68" t="s">
        <v>23</v>
      </c>
      <c r="D127" s="33">
        <v>80</v>
      </c>
      <c r="E127" s="33"/>
      <c r="F127" s="33"/>
      <c r="G127" s="37">
        <v>40.9</v>
      </c>
      <c r="H127" s="36"/>
      <c r="I127" s="36"/>
    </row>
    <row r="128" spans="1:9" ht="15.75" customHeight="1" x14ac:dyDescent="0.25">
      <c r="A128" s="31">
        <f t="shared" si="1"/>
        <v>121</v>
      </c>
      <c r="B128" s="69" t="s">
        <v>154</v>
      </c>
      <c r="C128" s="68" t="s">
        <v>23</v>
      </c>
      <c r="D128" s="33">
        <v>36</v>
      </c>
      <c r="E128" s="33"/>
      <c r="F128" s="33"/>
      <c r="G128" s="37">
        <v>18.41</v>
      </c>
      <c r="H128" s="36"/>
      <c r="I128" s="36"/>
    </row>
    <row r="129" spans="1:9" ht="15.75" customHeight="1" x14ac:dyDescent="0.25">
      <c r="A129" s="31">
        <f t="shared" si="1"/>
        <v>122</v>
      </c>
      <c r="B129" s="70" t="s">
        <v>155</v>
      </c>
      <c r="C129" s="68" t="s">
        <v>23</v>
      </c>
      <c r="D129" s="71">
        <v>55</v>
      </c>
      <c r="E129" s="71"/>
      <c r="F129" s="71"/>
      <c r="G129" s="24">
        <v>28.12</v>
      </c>
      <c r="H129" s="36"/>
      <c r="I129" s="36"/>
    </row>
    <row r="130" spans="1:9" ht="15.75" customHeight="1" x14ac:dyDescent="0.25">
      <c r="A130" s="31">
        <f t="shared" si="1"/>
        <v>123</v>
      </c>
      <c r="B130" s="70" t="s">
        <v>156</v>
      </c>
      <c r="C130" s="68" t="s">
        <v>23</v>
      </c>
      <c r="D130" s="71">
        <v>32</v>
      </c>
      <c r="E130" s="71"/>
      <c r="F130" s="71"/>
      <c r="G130" s="24">
        <v>16.36</v>
      </c>
      <c r="H130" s="36"/>
      <c r="I130" s="36"/>
    </row>
    <row r="131" spans="1:9" ht="15.75" customHeight="1" x14ac:dyDescent="0.25">
      <c r="A131" s="31">
        <f t="shared" si="1"/>
        <v>124</v>
      </c>
      <c r="B131" s="70" t="s">
        <v>157</v>
      </c>
      <c r="C131" s="68" t="s">
        <v>23</v>
      </c>
      <c r="D131" s="71">
        <v>75</v>
      </c>
      <c r="E131" s="71"/>
      <c r="F131" s="71"/>
      <c r="G131" s="24">
        <v>38.35</v>
      </c>
      <c r="H131" s="36"/>
      <c r="I131" s="36"/>
    </row>
    <row r="132" spans="1:9" ht="15.75" customHeight="1" x14ac:dyDescent="0.25">
      <c r="A132" s="31">
        <f t="shared" si="1"/>
        <v>125</v>
      </c>
      <c r="B132" s="70" t="s">
        <v>158</v>
      </c>
      <c r="C132" s="68" t="s">
        <v>23</v>
      </c>
      <c r="D132" s="71">
        <v>85</v>
      </c>
      <c r="E132" s="71"/>
      <c r="F132" s="71"/>
      <c r="G132" s="24">
        <v>43.46</v>
      </c>
      <c r="H132" s="36"/>
      <c r="I132" s="36"/>
    </row>
    <row r="133" spans="1:9" ht="15.75" customHeight="1" x14ac:dyDescent="0.25">
      <c r="A133" s="31">
        <f t="shared" si="1"/>
        <v>126</v>
      </c>
      <c r="B133" s="70" t="s">
        <v>159</v>
      </c>
      <c r="C133" s="68" t="s">
        <v>23</v>
      </c>
      <c r="D133" s="71">
        <v>500</v>
      </c>
      <c r="E133" s="71"/>
      <c r="F133" s="71"/>
      <c r="G133" s="24">
        <v>255.65</v>
      </c>
      <c r="H133" s="36"/>
      <c r="I133" s="36"/>
    </row>
    <row r="134" spans="1:9" ht="15.75" customHeight="1" x14ac:dyDescent="0.25">
      <c r="A134" s="31">
        <f t="shared" si="1"/>
        <v>127</v>
      </c>
      <c r="B134" s="23" t="s">
        <v>160</v>
      </c>
      <c r="C134" s="68" t="s">
        <v>23</v>
      </c>
      <c r="D134" s="37">
        <v>20</v>
      </c>
      <c r="E134" s="37"/>
      <c r="F134" s="37"/>
      <c r="G134" s="24">
        <v>10.23</v>
      </c>
      <c r="H134" s="36"/>
      <c r="I134" s="36"/>
    </row>
    <row r="135" spans="1:9" ht="15.75" customHeight="1" x14ac:dyDescent="0.25">
      <c r="A135" s="31">
        <f t="shared" si="1"/>
        <v>128</v>
      </c>
      <c r="B135" s="23" t="s">
        <v>161</v>
      </c>
      <c r="C135" s="68" t="s">
        <v>23</v>
      </c>
      <c r="D135" s="37">
        <v>30</v>
      </c>
      <c r="E135" s="37"/>
      <c r="F135" s="37"/>
      <c r="G135" s="24">
        <v>15.34</v>
      </c>
      <c r="H135" s="36"/>
      <c r="I135" s="36"/>
    </row>
    <row r="136" spans="1:9" ht="15.75" customHeight="1" x14ac:dyDescent="0.25">
      <c r="A136" s="31">
        <f t="shared" si="1"/>
        <v>129</v>
      </c>
      <c r="B136" s="72" t="s">
        <v>162</v>
      </c>
      <c r="C136" s="68" t="s">
        <v>23</v>
      </c>
      <c r="D136" s="33">
        <v>35</v>
      </c>
      <c r="E136" s="33"/>
      <c r="F136" s="33"/>
      <c r="G136" s="37">
        <v>17.899999999999999</v>
      </c>
      <c r="H136" s="36"/>
      <c r="I136" s="36"/>
    </row>
    <row r="137" spans="1:9" ht="15.75" customHeight="1" x14ac:dyDescent="0.25">
      <c r="A137" s="31">
        <f t="shared" si="1"/>
        <v>130</v>
      </c>
      <c r="B137" s="72" t="s">
        <v>163</v>
      </c>
      <c r="C137" s="68" t="s">
        <v>23</v>
      </c>
      <c r="D137" s="33">
        <v>15</v>
      </c>
      <c r="E137" s="33"/>
      <c r="F137" s="33"/>
      <c r="G137" s="37">
        <v>7.67</v>
      </c>
      <c r="H137" s="36"/>
      <c r="I137" s="36"/>
    </row>
    <row r="138" spans="1:9" ht="15.75" customHeight="1" x14ac:dyDescent="0.25">
      <c r="A138" s="31">
        <f t="shared" ref="A138:A169" si="2">1+A137</f>
        <v>131</v>
      </c>
      <c r="B138" s="72" t="s">
        <v>164</v>
      </c>
      <c r="C138" s="68" t="s">
        <v>23</v>
      </c>
      <c r="D138" s="33">
        <v>5</v>
      </c>
      <c r="E138" s="33"/>
      <c r="F138" s="33"/>
      <c r="G138" s="24">
        <v>2.56</v>
      </c>
      <c r="H138" s="36"/>
      <c r="I138" s="36"/>
    </row>
    <row r="139" spans="1:9" ht="15.75" customHeight="1" x14ac:dyDescent="0.25">
      <c r="A139" s="31">
        <f t="shared" si="2"/>
        <v>132</v>
      </c>
      <c r="B139" s="72" t="s">
        <v>165</v>
      </c>
      <c r="C139" s="68" t="s">
        <v>23</v>
      </c>
      <c r="D139" s="33">
        <v>10</v>
      </c>
      <c r="E139" s="33"/>
      <c r="F139" s="33"/>
      <c r="G139" s="24">
        <v>5.1100000000000003</v>
      </c>
      <c r="H139" s="36"/>
      <c r="I139" s="36"/>
    </row>
    <row r="140" spans="1:9" ht="15.75" customHeight="1" x14ac:dyDescent="0.25">
      <c r="A140" s="31">
        <f t="shared" si="2"/>
        <v>133</v>
      </c>
      <c r="B140" s="72" t="s">
        <v>166</v>
      </c>
      <c r="C140" s="68" t="s">
        <v>23</v>
      </c>
      <c r="D140" s="32">
        <v>0</v>
      </c>
      <c r="E140" s="32"/>
      <c r="F140" s="32"/>
      <c r="G140" s="32">
        <v>0</v>
      </c>
      <c r="H140" s="36"/>
      <c r="I140" s="36"/>
    </row>
    <row r="141" spans="1:9" ht="15.75" customHeight="1" x14ac:dyDescent="0.25">
      <c r="A141" s="31">
        <f t="shared" si="2"/>
        <v>134</v>
      </c>
      <c r="B141" s="72" t="s">
        <v>167</v>
      </c>
      <c r="C141" s="68" t="s">
        <v>23</v>
      </c>
      <c r="D141" s="32">
        <v>0</v>
      </c>
      <c r="E141" s="32"/>
      <c r="F141" s="32"/>
      <c r="G141" s="32">
        <v>0</v>
      </c>
      <c r="H141" s="36"/>
      <c r="I141" s="36"/>
    </row>
    <row r="142" spans="1:9" ht="15.75" customHeight="1" x14ac:dyDescent="0.25">
      <c r="A142" s="31">
        <f t="shared" si="2"/>
        <v>135</v>
      </c>
      <c r="B142" s="72" t="s">
        <v>168</v>
      </c>
      <c r="C142" s="68" t="s">
        <v>23</v>
      </c>
      <c r="D142" s="32">
        <v>0</v>
      </c>
      <c r="E142" s="32"/>
      <c r="F142" s="32"/>
      <c r="G142" s="32">
        <v>0</v>
      </c>
      <c r="H142" s="36"/>
      <c r="I142" s="36"/>
    </row>
    <row r="143" spans="1:9" ht="15.75" customHeight="1" x14ac:dyDescent="0.25">
      <c r="A143" s="31">
        <f t="shared" si="2"/>
        <v>136</v>
      </c>
      <c r="B143" s="23" t="s">
        <v>169</v>
      </c>
      <c r="C143" s="68" t="s">
        <v>23</v>
      </c>
      <c r="D143" s="37">
        <v>300</v>
      </c>
      <c r="E143" s="37"/>
      <c r="F143" s="37"/>
      <c r="G143" s="24">
        <v>153.38999999999999</v>
      </c>
      <c r="H143" s="36"/>
      <c r="I143" s="36"/>
    </row>
    <row r="144" spans="1:9" ht="15.75" customHeight="1" x14ac:dyDescent="0.25">
      <c r="A144" s="31">
        <f t="shared" si="2"/>
        <v>137</v>
      </c>
      <c r="B144" s="23" t="s">
        <v>170</v>
      </c>
      <c r="C144" s="68" t="s">
        <v>23</v>
      </c>
      <c r="D144" s="37">
        <v>500</v>
      </c>
      <c r="E144" s="37"/>
      <c r="F144" s="37"/>
      <c r="G144" s="24">
        <v>255.65</v>
      </c>
      <c r="H144" s="36"/>
      <c r="I144" s="36"/>
    </row>
    <row r="145" spans="1:9" ht="15.75" customHeight="1" x14ac:dyDescent="0.25">
      <c r="A145" s="31">
        <f t="shared" si="2"/>
        <v>138</v>
      </c>
      <c r="B145" s="23" t="s">
        <v>171</v>
      </c>
      <c r="C145" s="68" t="s">
        <v>23</v>
      </c>
      <c r="D145" s="37">
        <v>350</v>
      </c>
      <c r="E145" s="37"/>
      <c r="F145" s="37"/>
      <c r="G145" s="24">
        <v>178.95</v>
      </c>
      <c r="H145" s="36"/>
      <c r="I145" s="36"/>
    </row>
    <row r="146" spans="1:9" ht="15.75" customHeight="1" x14ac:dyDescent="0.25">
      <c r="A146" s="31">
        <f t="shared" si="2"/>
        <v>139</v>
      </c>
      <c r="B146" s="23" t="s">
        <v>172</v>
      </c>
      <c r="C146" s="68" t="s">
        <v>23</v>
      </c>
      <c r="D146" s="37">
        <v>450</v>
      </c>
      <c r="E146" s="37"/>
      <c r="F146" s="37"/>
      <c r="G146" s="24">
        <v>230.08</v>
      </c>
      <c r="H146" s="36"/>
      <c r="I146" s="36"/>
    </row>
    <row r="147" spans="1:9" ht="15.75" customHeight="1" x14ac:dyDescent="0.25">
      <c r="A147" s="31">
        <f t="shared" si="2"/>
        <v>140</v>
      </c>
      <c r="B147" s="23" t="s">
        <v>173</v>
      </c>
      <c r="C147" s="68" t="s">
        <v>23</v>
      </c>
      <c r="D147" s="37">
        <v>800</v>
      </c>
      <c r="E147" s="37"/>
      <c r="F147" s="37"/>
      <c r="G147" s="24">
        <v>409.03</v>
      </c>
      <c r="H147" s="36"/>
      <c r="I147" s="36"/>
    </row>
    <row r="148" spans="1:9" ht="15.75" customHeight="1" x14ac:dyDescent="0.25">
      <c r="A148" s="31">
        <f t="shared" si="2"/>
        <v>141</v>
      </c>
      <c r="B148" s="23" t="s">
        <v>174</v>
      </c>
      <c r="C148" s="68" t="s">
        <v>23</v>
      </c>
      <c r="D148" s="37">
        <v>350</v>
      </c>
      <c r="E148" s="37"/>
      <c r="F148" s="37"/>
      <c r="G148" s="24">
        <v>178.95</v>
      </c>
      <c r="H148" s="36"/>
      <c r="I148" s="36"/>
    </row>
    <row r="149" spans="1:9" ht="15.75" customHeight="1" x14ac:dyDescent="0.25">
      <c r="A149" s="31">
        <f t="shared" si="2"/>
        <v>142</v>
      </c>
      <c r="B149" s="69" t="s">
        <v>175</v>
      </c>
      <c r="C149" s="68" t="s">
        <v>23</v>
      </c>
      <c r="D149" s="32">
        <v>80</v>
      </c>
      <c r="E149" s="32"/>
      <c r="F149" s="32"/>
      <c r="G149" s="37">
        <v>40.9</v>
      </c>
      <c r="H149" s="36"/>
      <c r="I149" s="36"/>
    </row>
    <row r="150" spans="1:9" ht="15.75" customHeight="1" x14ac:dyDescent="0.25">
      <c r="A150" s="31">
        <f t="shared" si="2"/>
        <v>143</v>
      </c>
      <c r="B150" s="69" t="s">
        <v>176</v>
      </c>
      <c r="C150" s="68" t="s">
        <v>23</v>
      </c>
      <c r="D150" s="32">
        <v>160</v>
      </c>
      <c r="E150" s="32"/>
      <c r="F150" s="32"/>
      <c r="G150" s="37">
        <v>81.81</v>
      </c>
      <c r="H150" s="36"/>
      <c r="I150" s="36"/>
    </row>
    <row r="151" spans="1:9" ht="15.75" customHeight="1" x14ac:dyDescent="0.25">
      <c r="A151" s="31">
        <f t="shared" si="2"/>
        <v>144</v>
      </c>
      <c r="B151" s="69" t="s">
        <v>177</v>
      </c>
      <c r="C151" s="68" t="s">
        <v>23</v>
      </c>
      <c r="D151" s="32">
        <v>10</v>
      </c>
      <c r="E151" s="32"/>
      <c r="F151" s="32"/>
      <c r="G151" s="37">
        <v>5.1100000000000003</v>
      </c>
      <c r="H151" s="36"/>
      <c r="I151" s="36"/>
    </row>
    <row r="152" spans="1:9" ht="15.75" customHeight="1" x14ac:dyDescent="0.25">
      <c r="A152" s="31">
        <f t="shared" si="2"/>
        <v>145</v>
      </c>
      <c r="B152" s="69" t="s">
        <v>178</v>
      </c>
      <c r="C152" s="68" t="s">
        <v>23</v>
      </c>
      <c r="D152" s="32">
        <v>5</v>
      </c>
      <c r="E152" s="32"/>
      <c r="F152" s="32"/>
      <c r="G152" s="37">
        <v>2.56</v>
      </c>
      <c r="H152" s="36"/>
      <c r="I152" s="36"/>
    </row>
    <row r="153" spans="1:9" ht="15.75" customHeight="1" x14ac:dyDescent="0.25">
      <c r="A153" s="23">
        <f t="shared" si="2"/>
        <v>146</v>
      </c>
      <c r="B153" s="69" t="s">
        <v>179</v>
      </c>
      <c r="C153" s="68" t="s">
        <v>23</v>
      </c>
      <c r="D153" s="32">
        <v>15</v>
      </c>
      <c r="E153" s="32"/>
      <c r="F153" s="32"/>
      <c r="G153" s="37">
        <v>7.67</v>
      </c>
      <c r="H153" s="36"/>
      <c r="I153" s="36"/>
    </row>
    <row r="154" spans="1:9" ht="15.75" customHeight="1" x14ac:dyDescent="0.25">
      <c r="A154" s="23">
        <f t="shared" si="2"/>
        <v>147</v>
      </c>
      <c r="B154" s="69" t="s">
        <v>180</v>
      </c>
      <c r="C154" s="68" t="s">
        <v>23</v>
      </c>
      <c r="D154" s="32">
        <v>3</v>
      </c>
      <c r="E154" s="32"/>
      <c r="F154" s="32"/>
      <c r="G154" s="37">
        <v>1.53</v>
      </c>
      <c r="H154" s="36"/>
      <c r="I154" s="36"/>
    </row>
    <row r="155" spans="1:9" ht="15.75" customHeight="1" x14ac:dyDescent="0.25">
      <c r="A155" s="23">
        <f t="shared" si="2"/>
        <v>148</v>
      </c>
      <c r="B155" s="69" t="s">
        <v>181</v>
      </c>
      <c r="C155" s="68" t="s">
        <v>23</v>
      </c>
      <c r="D155" s="33" t="s">
        <v>182</v>
      </c>
      <c r="E155" s="33"/>
      <c r="F155" s="33"/>
      <c r="G155" s="37">
        <v>204.52</v>
      </c>
      <c r="H155" s="36"/>
      <c r="I155" s="36"/>
    </row>
    <row r="156" spans="1:9" ht="15.75" customHeight="1" x14ac:dyDescent="0.25">
      <c r="A156" s="23">
        <f t="shared" si="2"/>
        <v>149</v>
      </c>
      <c r="B156" s="69" t="s">
        <v>183</v>
      </c>
      <c r="C156" s="68" t="s">
        <v>23</v>
      </c>
      <c r="D156" s="33" t="s">
        <v>182</v>
      </c>
      <c r="E156" s="33"/>
      <c r="F156" s="33"/>
      <c r="G156" s="37">
        <v>204.52</v>
      </c>
      <c r="H156" s="36"/>
      <c r="I156" s="36"/>
    </row>
    <row r="157" spans="1:9" ht="15.75" customHeight="1" x14ac:dyDescent="0.25">
      <c r="A157" s="23">
        <f t="shared" si="2"/>
        <v>150</v>
      </c>
      <c r="B157" s="69" t="s">
        <v>184</v>
      </c>
      <c r="C157" s="68" t="s">
        <v>23</v>
      </c>
      <c r="D157" s="33" t="s">
        <v>185</v>
      </c>
      <c r="E157" s="33"/>
      <c r="F157" s="33"/>
      <c r="G157" s="37">
        <v>409.03</v>
      </c>
      <c r="H157" s="36"/>
      <c r="I157" s="36"/>
    </row>
    <row r="158" spans="1:9" ht="15.75" customHeight="1" x14ac:dyDescent="0.25">
      <c r="A158" s="23">
        <f t="shared" si="2"/>
        <v>151</v>
      </c>
      <c r="B158" s="69" t="s">
        <v>186</v>
      </c>
      <c r="C158" s="68" t="s">
        <v>23</v>
      </c>
      <c r="D158" s="33" t="s">
        <v>187</v>
      </c>
      <c r="E158" s="33"/>
      <c r="F158" s="33"/>
      <c r="G158" s="37">
        <v>51.13</v>
      </c>
      <c r="H158" s="36"/>
      <c r="I158" s="36"/>
    </row>
    <row r="159" spans="1:9" ht="15.75" customHeight="1" x14ac:dyDescent="0.25">
      <c r="A159" s="23">
        <f t="shared" si="2"/>
        <v>152</v>
      </c>
      <c r="B159" s="69" t="s">
        <v>188</v>
      </c>
      <c r="C159" s="68" t="s">
        <v>23</v>
      </c>
      <c r="D159" s="33" t="s">
        <v>189</v>
      </c>
      <c r="E159" s="33"/>
      <c r="F159" s="33"/>
      <c r="G159" s="37">
        <v>11.25</v>
      </c>
      <c r="H159" s="36"/>
      <c r="I159" s="36"/>
    </row>
    <row r="160" spans="1:9" ht="15.75" customHeight="1" x14ac:dyDescent="0.25">
      <c r="A160" s="23">
        <f t="shared" si="2"/>
        <v>153</v>
      </c>
      <c r="B160" s="69" t="s">
        <v>190</v>
      </c>
      <c r="C160" s="68" t="s">
        <v>23</v>
      </c>
      <c r="D160" s="33" t="s">
        <v>191</v>
      </c>
      <c r="E160" s="33"/>
      <c r="F160" s="33"/>
      <c r="G160" s="37">
        <v>15.34</v>
      </c>
      <c r="H160" s="36"/>
      <c r="I160" s="36"/>
    </row>
    <row r="161" spans="1:9" ht="15.75" customHeight="1" x14ac:dyDescent="0.25">
      <c r="A161" s="23">
        <f t="shared" si="2"/>
        <v>154</v>
      </c>
      <c r="B161" s="69" t="s">
        <v>192</v>
      </c>
      <c r="C161" s="68" t="s">
        <v>23</v>
      </c>
      <c r="D161" s="33" t="s">
        <v>193</v>
      </c>
      <c r="E161" s="33"/>
      <c r="F161" s="33"/>
      <c r="G161" s="37">
        <v>127.82</v>
      </c>
      <c r="H161" s="36"/>
      <c r="I161" s="36"/>
    </row>
    <row r="162" spans="1:9" ht="15.75" customHeight="1" x14ac:dyDescent="0.25">
      <c r="A162" s="23">
        <f t="shared" si="2"/>
        <v>155</v>
      </c>
      <c r="B162" s="69" t="s">
        <v>194</v>
      </c>
      <c r="C162" s="68" t="s">
        <v>23</v>
      </c>
      <c r="D162" s="33" t="s">
        <v>182</v>
      </c>
      <c r="E162" s="33"/>
      <c r="F162" s="33"/>
      <c r="G162" s="37">
        <v>204.52</v>
      </c>
      <c r="H162" s="36"/>
      <c r="I162" s="36"/>
    </row>
    <row r="163" spans="1:9" ht="15.75" customHeight="1" x14ac:dyDescent="0.25">
      <c r="A163" s="23">
        <f t="shared" si="2"/>
        <v>156</v>
      </c>
      <c r="B163" s="73" t="s">
        <v>195</v>
      </c>
      <c r="C163" s="68" t="s">
        <v>23</v>
      </c>
      <c r="D163" s="33" t="s">
        <v>187</v>
      </c>
      <c r="E163" s="33"/>
      <c r="F163" s="33"/>
      <c r="G163" s="37">
        <v>51.13</v>
      </c>
      <c r="H163" s="36"/>
      <c r="I163" s="36"/>
    </row>
    <row r="164" spans="1:9" ht="15.75" customHeight="1" x14ac:dyDescent="0.25">
      <c r="A164" s="23">
        <f t="shared" si="2"/>
        <v>157</v>
      </c>
      <c r="B164" s="74" t="s">
        <v>196</v>
      </c>
      <c r="C164" s="68" t="s">
        <v>23</v>
      </c>
      <c r="D164" s="33" t="s">
        <v>197</v>
      </c>
      <c r="E164" s="33"/>
      <c r="F164" s="33"/>
      <c r="G164" s="37">
        <v>25.56</v>
      </c>
      <c r="H164" s="36"/>
      <c r="I164" s="36"/>
    </row>
    <row r="165" spans="1:9" ht="15.75" customHeight="1" x14ac:dyDescent="0.25">
      <c r="A165" s="23">
        <f t="shared" si="2"/>
        <v>158</v>
      </c>
      <c r="B165" s="69" t="s">
        <v>198</v>
      </c>
      <c r="C165" s="68" t="s">
        <v>23</v>
      </c>
      <c r="D165" s="33" t="s">
        <v>191</v>
      </c>
      <c r="E165" s="33"/>
      <c r="F165" s="33"/>
      <c r="G165" s="37">
        <v>15.34</v>
      </c>
      <c r="H165" s="36"/>
      <c r="I165" s="36"/>
    </row>
    <row r="166" spans="1:9" ht="15.75" customHeight="1" x14ac:dyDescent="0.25">
      <c r="A166" s="23">
        <f t="shared" si="2"/>
        <v>159</v>
      </c>
      <c r="B166" s="69" t="s">
        <v>199</v>
      </c>
      <c r="C166" s="68" t="s">
        <v>23</v>
      </c>
      <c r="D166" s="33" t="s">
        <v>191</v>
      </c>
      <c r="E166" s="33"/>
      <c r="F166" s="33"/>
      <c r="G166" s="37">
        <v>15.34</v>
      </c>
      <c r="H166" s="36"/>
      <c r="I166" s="36"/>
    </row>
    <row r="167" spans="1:9" ht="15.75" customHeight="1" x14ac:dyDescent="0.25">
      <c r="A167" s="23">
        <f t="shared" si="2"/>
        <v>160</v>
      </c>
      <c r="B167" s="69" t="s">
        <v>200</v>
      </c>
      <c r="C167" s="68" t="s">
        <v>23</v>
      </c>
      <c r="D167" s="33" t="s">
        <v>201</v>
      </c>
      <c r="E167" s="33"/>
      <c r="F167" s="33"/>
      <c r="G167" s="37">
        <v>20.45</v>
      </c>
      <c r="H167" s="36"/>
      <c r="I167" s="36"/>
    </row>
    <row r="168" spans="1:9" ht="15.75" customHeight="1" x14ac:dyDescent="0.25">
      <c r="A168" s="23">
        <f t="shared" si="2"/>
        <v>161</v>
      </c>
      <c r="B168" s="69" t="s">
        <v>202</v>
      </c>
      <c r="C168" s="68" t="s">
        <v>23</v>
      </c>
      <c r="D168" s="33">
        <v>1.5</v>
      </c>
      <c r="E168" s="33"/>
      <c r="F168" s="33"/>
      <c r="G168" s="37">
        <v>0.77</v>
      </c>
      <c r="H168" s="36"/>
      <c r="I168" s="36"/>
    </row>
    <row r="169" spans="1:9" ht="15.75" customHeight="1" x14ac:dyDescent="0.25">
      <c r="A169" s="23">
        <f t="shared" si="2"/>
        <v>162</v>
      </c>
      <c r="B169" s="69" t="s">
        <v>203</v>
      </c>
      <c r="C169" s="68" t="s">
        <v>23</v>
      </c>
      <c r="D169" s="32">
        <v>20</v>
      </c>
      <c r="E169" s="32"/>
      <c r="F169" s="32"/>
      <c r="G169" s="37">
        <v>10.23</v>
      </c>
      <c r="H169" s="36"/>
      <c r="I169" s="36"/>
    </row>
  </sheetData>
  <mergeCells count="8">
    <mergeCell ref="G6:I6"/>
    <mergeCell ref="A1:F1"/>
    <mergeCell ref="A2:F2"/>
    <mergeCell ref="A6:A7"/>
    <mergeCell ref="B6:B7"/>
    <mergeCell ref="C6:C7"/>
    <mergeCell ref="D6:F6"/>
    <mergeCell ref="A3:F3"/>
  </mergeCells>
  <pageMargins left="0.31496062992125984" right="0.11811023622047244" top="0.15748031496062992" bottom="0.15748031496062992" header="0.31496062992125984" footer="0.31496062992125984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PCuser</cp:lastModifiedBy>
  <cp:lastPrinted>2019-06-12T06:01:59Z</cp:lastPrinted>
  <dcterms:created xsi:type="dcterms:W3CDTF">2019-05-29T08:54:45Z</dcterms:created>
  <dcterms:modified xsi:type="dcterms:W3CDTF">2025-10-10T10:31:04Z</dcterms:modified>
</cp:coreProperties>
</file>