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k\Desktop\"/>
    </mc:Choice>
  </mc:AlternateContent>
  <bookViews>
    <workbookView xWindow="0" yWindow="0" windowWidth="23040" windowHeight="8496" activeTab="1"/>
  </bookViews>
  <sheets>
    <sheet name="InfoHospital" sheetId="1" r:id="rId1"/>
    <sheet name="HospitalPriceLis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</calcChain>
</file>

<file path=xl/sharedStrings.xml><?xml version="1.0" encoding="utf-8"?>
<sst xmlns="http://schemas.openxmlformats.org/spreadsheetml/2006/main" count="276" uniqueCount="221">
  <si>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</si>
  <si>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</si>
  <si>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</si>
  <si>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</si>
  <si>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</si>
  <si>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</si>
  <si>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</si>
  <si>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</si>
  <si>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</si>
  <si>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</si>
  <si>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</si>
  <si>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</si>
  <si>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</si>
  <si>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</si>
  <si>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</si>
  <si>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</si>
  <si>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</si>
  <si>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</si>
  <si>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</si>
  <si>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</si>
  <si>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</si>
  <si>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</si>
  <si>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</si>
  <si>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</si>
  <si>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</si>
  <si>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</si>
  <si>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Преглед</t>
  </si>
  <si>
    <t>Дентален лекар</t>
  </si>
  <si>
    <t>Първоначален преглед (обстоен преглед, снемане на статус и консултация)</t>
  </si>
  <si>
    <t>Анализ и изготвяне на лечебен план (задълбочен анализ на клинични и рентгенографски данни, снемане на инициални отпечатъци; изготвяне/обсъждане на лечебен план)</t>
  </si>
  <si>
    <t>Контролен / профилактичен преглед</t>
  </si>
  <si>
    <t>Пародонтология</t>
  </si>
  <si>
    <t>Почистване на зъбен камък</t>
  </si>
  <si>
    <t>Полиране /Prophy Jet/</t>
  </si>
  <si>
    <t>Почистване на зъбен камък и полиране</t>
  </si>
  <si>
    <t>Почистване и полиране на една зъбна челюст (или до 10 налични зъба)</t>
  </si>
  <si>
    <t>Клинична орална хигиена ( мотивация, обучение, демонстрация и полиране с четка и паста)</t>
  </si>
  <si>
    <t>Закрит кюретаж до 3 зъба</t>
  </si>
  <si>
    <t>Закрит кюретаж на квадрант</t>
  </si>
  <si>
    <t>Отстраняване на задръжни елементи ( ортодонтски ) и полиране на зъб</t>
  </si>
  <si>
    <t>Естетика</t>
  </si>
  <si>
    <t>Домашно избелване (включва почистване на зъбен камък; ажустиране, проверка и обучение за ползване; контролно посещение)</t>
  </si>
  <si>
    <t>Офис избелване (избелване и проверка на промяната в цвета)</t>
  </si>
  <si>
    <t>Офис избелване с ПЗК и Полиране</t>
  </si>
  <si>
    <t>Вътрешно избелване на зъб – до 3 процедури</t>
  </si>
  <si>
    <t>Шприца за избелване Opalescence</t>
  </si>
  <si>
    <t>Терапия</t>
  </si>
  <si>
    <t>Терапевтично силанизиране - обтурация и силант</t>
  </si>
  <si>
    <t>Обтурация постоянен зъб 1 повърхност с фотополимеризиращ композит</t>
  </si>
  <si>
    <t>Обтурация постоянен зъб 2 и повече повърхности или след ендодонтско лечение с фотополимеризиращ композит</t>
  </si>
  <si>
    <t>Обтурация на временен зъб с фотополимеризиращ композит</t>
  </si>
  <si>
    <t>Временна вложка</t>
  </si>
  <si>
    <t>Поставяне на интраканален щифт</t>
  </si>
  <si>
    <t>Щифтово изграждане с Duo Cement / pre-crown build up</t>
  </si>
  <si>
    <t>Отстраняване на интраканален щифт</t>
  </si>
  <si>
    <t>Изграждане Duo Cement / pre-crown build up</t>
  </si>
  <si>
    <t>Мост - фибровлакно /възстановяване на до 2 липсващи зъба/</t>
  </si>
  <si>
    <t>Биологично лечение</t>
  </si>
  <si>
    <t>Процедура с ниско-инвазивен лазер (цена за 1 посещение)</t>
  </si>
  <si>
    <t>Адхезивно изграждане на зъб (бондинг)</t>
  </si>
  <si>
    <t>Ендодонтия</t>
  </si>
  <si>
    <t>Кореново лечение 1 канал</t>
  </si>
  <si>
    <t>Кореново лечение - постоянен зъб - МХО</t>
  </si>
  <si>
    <t>Кореново лечение - запълване 1 канал</t>
  </si>
  <si>
    <t>Кореново лечение 2 канала</t>
  </si>
  <si>
    <t>Кореново лечение - запълване 2 канала</t>
  </si>
  <si>
    <t xml:space="preserve">Кореново лечение 3 и повече канала </t>
  </si>
  <si>
    <t>Кореново лечение - запълване 3 канала</t>
  </si>
  <si>
    <t>Кореново релечение 1 канал</t>
  </si>
  <si>
    <t>Кореново релечение - постоянен зъб - МХО</t>
  </si>
  <si>
    <t>Кореново релечение 2 канала</t>
  </si>
  <si>
    <t xml:space="preserve">Кореново релечение 3 и повече канала </t>
  </si>
  <si>
    <t>Медикаментозна вложка (извън кореново лечение)</t>
  </si>
  <si>
    <t>Пре-ендо изграждане</t>
  </si>
  <si>
    <t>Детска дентална медицина</t>
  </si>
  <si>
    <t>Неуспешен опит за лечение</t>
  </si>
  <si>
    <t>Лечение на пулпит / периодонтит на временен зъб – в 3 стъпки (мин. 3 посещения)</t>
  </si>
  <si>
    <t>Посещение 1</t>
  </si>
  <si>
    <t>Посещение 2</t>
  </si>
  <si>
    <t>Депо и обтурация на временен зъб</t>
  </si>
  <si>
    <t>Лечение на пулпит / периодонтит на постоянен зъб дете.</t>
  </si>
  <si>
    <t>Вижте цените в раздел "Ендодонтия"</t>
  </si>
  <si>
    <t>Екстракция на временен зъб вкл. анестезия</t>
  </si>
  <si>
    <t>Профилактика</t>
  </si>
  <si>
    <t>Профилактично покриване на дълбоки фисури (силанизация на един зъб)</t>
  </si>
  <si>
    <t>Локална флуорна профилактика (включва полиране с четка и паста)</t>
  </si>
  <si>
    <t>Неоперативно лечение ICON на цяло съзъбие</t>
  </si>
  <si>
    <t>Здравна Каса</t>
  </si>
  <si>
    <t>Първична дентална помощ за ЗЗОЛ до 18 години,</t>
  </si>
  <si>
    <t>изцяло или частично заплащана от НЗОК</t>
  </si>
  <si>
    <t>Обстоен преглед със снемане на зъбен статус</t>
  </si>
  <si>
    <t>Обтурация с амалгама или химичен композит</t>
  </si>
  <si>
    <t>Обтурация с амалгама или химичен композит на постоянен зъб</t>
  </si>
  <si>
    <t>Лечение на пулпит или периодонтит на временен зъб</t>
  </si>
  <si>
    <t>депо паста и подложка</t>
  </si>
  <si>
    <t>Обтурация с фотополимеризиращ композит</t>
  </si>
  <si>
    <t>Лечение на пулпит или периодонтит на постоянен зъб</t>
  </si>
  <si>
    <t>Екстракция на временен зъб с анестезия</t>
  </si>
  <si>
    <t>Екстракция на постоянен зъб с анестезия</t>
  </si>
  <si>
    <t>Първична дентална помощ за ЗЗОЛ над 18 години,</t>
  </si>
  <si>
    <t>Потребителска такса НЗОК</t>
  </si>
  <si>
    <t>Потребителска такса НЗОК пенсионер</t>
  </si>
  <si>
    <t>Дейности по възстановяване функцията на дъвкателния апарат при цялостна обеззъбена горна челюст с горна цяла плакова зъбна протеза, включително контролни прегледи</t>
  </si>
  <si>
    <t>Хирургия</t>
  </si>
  <si>
    <t>Екстракция на еднокоренов зъб</t>
  </si>
  <si>
    <t>Екстракция на многокоренови зъби</t>
  </si>
  <si>
    <t>Хемисекцио</t>
  </si>
  <si>
    <t>Сваляне на конци</t>
  </si>
  <si>
    <t>Промивка</t>
  </si>
  <si>
    <t>Симптоматично медикаментозно лечение (Solcoseryl, Alveogyl, Gengi gel, Elugel, и др.)</t>
  </si>
  <si>
    <t>Инцизия и дренаж</t>
  </si>
  <si>
    <t>Протезиране – неснемаемо</t>
  </si>
  <si>
    <t>Wax up – Mock up (временна симулативна конструкция, изработена в лаборатория)</t>
  </si>
  <si>
    <t>Повдигане на захапка чрез композитно възстановяване посредством лабораторна симулативна конструкция</t>
  </si>
  <si>
    <t>Единична корона – Металокерамика (включва изработка на временна корона)</t>
  </si>
  <si>
    <t>Единична корона – Бленд металокерамика (включва изработка на временна корона)</t>
  </si>
  <si>
    <t>Единична корона – Метална сплав без никел</t>
  </si>
  <si>
    <t>Фасета / корона от прес-керамика</t>
  </si>
  <si>
    <t>Циркониева фасета / корона</t>
  </si>
  <si>
    <t>Циркониева фасета / корона – високоестетична</t>
  </si>
  <si>
    <t>Инлей, онлей, овърлей керамика</t>
  </si>
  <si>
    <t>Инлей, онлей, овърлей цирконий</t>
  </si>
  <si>
    <t>Инлей, Онлей, Овърлей от метална сплав без никел</t>
  </si>
  <si>
    <t>Инлей, Овърлей, 3/4 корона от композит</t>
  </si>
  <si>
    <t>Индивидуална надстройка над имплант</t>
  </si>
  <si>
    <t>Индивидуална надстройка над имплант от цирконий</t>
  </si>
  <si>
    <t>Корона върху имплант</t>
  </si>
  <si>
    <t>Корона върху имплант от цирконий</t>
  </si>
  <si>
    <t>Мостово тяло</t>
  </si>
  <si>
    <t>Временна корона - кабинетна</t>
  </si>
  <si>
    <t>Временна корона - лаборатория</t>
  </si>
  <si>
    <t>Фиксиране на конструкция</t>
  </si>
  <si>
    <t>80.00 лв. +20.00 лв. на зъб</t>
  </si>
  <si>
    <t>40.90 € +10.23 € на зъб</t>
  </si>
  <si>
    <t>Временно циментиране на корона / конструкция</t>
  </si>
  <si>
    <t>50.00 лв. +20.00 лв. на зъб</t>
  </si>
  <si>
    <t>25.56 € +10.23 € на зъб</t>
  </si>
  <si>
    <t>Премахване на стара корона / конструкция за 1 зъб. Доплащане + 20.00 лв за всеки допълнителен зъб (мостоносител)</t>
  </si>
  <si>
    <t>Протезиране – снемаемо</t>
  </si>
  <si>
    <t>Частична плакова протеза</t>
  </si>
  <si>
    <t>Тотална плакова протеза</t>
  </si>
  <si>
    <t>Термопластична частична протеза</t>
  </si>
  <si>
    <t>Термопластична протеза до 3 зъба</t>
  </si>
  <si>
    <t>Естетична биодентапласт протеза</t>
  </si>
  <si>
    <t>Моделно лята протеза</t>
  </si>
  <si>
    <t>Ребазация или репарация на термопластична протеза</t>
  </si>
  <si>
    <t>Репарация  или ребазация към плакова протеза</t>
  </si>
  <si>
    <t>Шини за избелване</t>
  </si>
  <si>
    <t>Шина за бруксизъм</t>
  </si>
  <si>
    <t>Рентгенографско изследване</t>
  </si>
  <si>
    <t>секторна рентгенография</t>
  </si>
  <si>
    <t>Специалист</t>
  </si>
  <si>
    <t>Консултация специалист ДДМ</t>
  </si>
  <si>
    <t>Контролен / профилактичен преглед специалист</t>
  </si>
  <si>
    <t>КОХ специалист ДДМ и обучение</t>
  </si>
  <si>
    <t>Обтурация на временен зъб с компомер/ композит специалист ДДМ</t>
  </si>
  <si>
    <t>Екстракция временен зъб специалист ДДМ</t>
  </si>
  <si>
    <t>Лечение на пулпит / периодонтит на временни зъби – в 3 стъпки (мин. 3 посещения)</t>
  </si>
  <si>
    <t>Депо и обтурация на временен зъб ДДМ</t>
  </si>
  <si>
    <t>Биологично лечение на постоянни зъби с незавършено кореново развитие ДДМ</t>
  </si>
  <si>
    <t>Консултация специалист Хирург</t>
  </si>
  <si>
    <t>Оперативни интервенции</t>
  </si>
  <si>
    <t>Екстракция на еднокоренов зъб специалист</t>
  </si>
  <si>
    <t>Екстракция на многокоренов зъб специалист</t>
  </si>
  <si>
    <t>Усложнена екстракция на многокоренов зъб</t>
  </si>
  <si>
    <t>Оперативно отстраняване на дълбокофрактуриран зъб и зъбни корени</t>
  </si>
  <si>
    <t>Екстракция на мъдреци в нормална позиция</t>
  </si>
  <si>
    <t>Оперативно отстраняване на полуретиниран зъб</t>
  </si>
  <si>
    <t>Оперативно отстраняване на ретинирани зъби</t>
  </si>
  <si>
    <t>Усложнена екстракция на ретиниран зъб</t>
  </si>
  <si>
    <t>Оперативно отстраняване на свръхброен зъб</t>
  </si>
  <si>
    <t>Екстракция на временен зъб хирург</t>
  </si>
  <si>
    <t>Гермектомия хирург</t>
  </si>
  <si>
    <t>Кортикотомия</t>
  </si>
  <si>
    <t>Хемисекцио хирург</t>
  </si>
  <si>
    <t>Апикална остеотомия и перирадикуларна хирургия</t>
  </si>
  <si>
    <t>Френулотомия специалист</t>
  </si>
  <si>
    <t>Разкриване на ретиниран зъб с ортодонтска цел</t>
  </si>
  <si>
    <t>Подготовка на алвеоларните гребени за протезиране (на квадрант)</t>
  </si>
  <si>
    <t>Оперативно отстраняване на фоликуларни кисти – марсупиализация</t>
  </si>
  <si>
    <t>Цистектомия на челюстна киста, обхващаща до 3 зъба хирург</t>
  </si>
  <si>
    <t>Инцизия на абсцес специалист Хирург</t>
  </si>
  <si>
    <t>Поставяне на интраорални дентални импланти</t>
  </si>
  <si>
    <t>Поставяне на 2 бр. и повече интраорални дентални импланта в едно посещение, цена за 1 бр.</t>
  </si>
  <si>
    <t>Разкриване на имплант и поставяне на гингивоформер</t>
  </si>
  <si>
    <t>Костна присадка (вкл. костно вещество)</t>
  </si>
  <si>
    <t>0.00 лв.Уточнява се след консултация и избор на костно вещество</t>
  </si>
  <si>
    <t>0.00 €Уточнява се след консултация и избор на костно вещество</t>
  </si>
  <si>
    <t>Мекотъканна присадка</t>
  </si>
  <si>
    <t>Синус лифт – открит с латерален достъп хирург</t>
  </si>
  <si>
    <t>1500.00 лв. (без консумативи – кост, мембрана и др.)</t>
  </si>
  <si>
    <t>766.94 € (без консумативи – кост, мембрана и др.)</t>
  </si>
  <si>
    <t>Операция за затваряне на комуникация между максиларен синус и устна кухина от хирург</t>
  </si>
  <si>
    <t>Поставяне на мини имплант/винт за ортодонтски цели (не включва стойността на импланта)</t>
  </si>
  <si>
    <t>80.00 лв.. (без консумативи)</t>
  </si>
  <si>
    <t>40.90 €. (без консумативи)</t>
  </si>
  <si>
    <t>Биопсия от хирург</t>
  </si>
  <si>
    <t>Операция на доброкачествен тумор на меки тъкани в устна кухина</t>
  </si>
  <si>
    <t>Хирургично отстраняване на ранула, мукоцеле или епулис</t>
  </si>
  <si>
    <t>Вид дейност</t>
  </si>
  <si>
    <t>Консултация специалист Ортодонт</t>
  </si>
  <si>
    <t>Ортодонтски анализ специалист</t>
  </si>
  <si>
    <t>Лечение с лингвална пластинка ортодонт</t>
  </si>
  <si>
    <t>Лечение с миофункционален апарат – начален ортодонт</t>
  </si>
  <si>
    <t>Лечение с миофункционален апарат - всеки следващ ортодонт</t>
  </si>
  <si>
    <t>Лечение с брекети – горна и долна челюст от ортодонт</t>
  </si>
  <si>
    <t>2,454.20 €</t>
  </si>
  <si>
    <t>Лечение с брекети – една челюст от ортодонт</t>
  </si>
  <si>
    <t>1,278.23 €</t>
  </si>
  <si>
    <t>Лечение с естетични брекети една челюст ортодонт</t>
  </si>
  <si>
    <t>1,533.88 €</t>
  </si>
  <si>
    <t>Лечение с естетични брекети ортодонт</t>
  </si>
  <si>
    <t>2,965.49 €</t>
  </si>
  <si>
    <t>Лечение с алайнери ортодонт една стъпка</t>
  </si>
  <si>
    <t>Нова лингвална пластинка ортодонт</t>
  </si>
  <si>
    <t>Поправка на лингвална пластина - ортодонт</t>
  </si>
  <si>
    <t>Изработка на местопазител ортодонт</t>
  </si>
  <si>
    <t>6.90 лв. +4.00 лв. на зъб</t>
  </si>
  <si>
    <t>3.53 € +2.05 € на зъб</t>
  </si>
  <si>
    <t>Пациент €</t>
  </si>
  <si>
    <t>,,Дентално студио - д-р Виктория Алексиева ИППИДП"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</si>
</sst>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лв.&quot;;[Red]\-#,##0.00\ &quot;лв.&quot;"/>
    <numFmt numFmtId="164" formatCode="#,##0.00\ [$€-1];[Red]\-#,##0.00\ [$€-1]"/>
  </numFmts>
  <fonts count="17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8" fontId="0" fillId="0" borderId="0" xfId="0" applyNumberFormat="1" applyAlignment="1">
      <alignment horizontal="right" vertical="center" wrapText="1"/>
    </xf>
    <xf numFmtId="164" fontId="0" fillId="0" borderId="0" xfId="0" applyNumberFormat="1" applyAlignment="1">
      <alignment horizontal="right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view="pageBreakPreview" zoomScale="80" zoomScaleNormal="100" zoomScaleSheetLayoutView="80" workbookViewId="0">
      <selection activeCell="E6" sqref="E6"/>
    </sheetView>
  </sheetViews>
  <sheetFormatPr defaultColWidth="9.109375" defaultRowHeight="19.5" customHeight="1" x14ac:dyDescent="0.3"/>
  <cols>
    <col min="1" max="1" width="7.88671875" style="2" customWidth="1"/>
    <col min="2" max="2" width="25.5546875" style="2" customWidth="1"/>
    <col min="3" max="3" width="22.6640625" style="2" customWidth="1"/>
    <col min="4" max="4" width="24.88671875" style="2" customWidth="1"/>
    <col min="5" max="5" width="23.6640625" style="2" customWidth="1"/>
    <col min="6" max="6" width="28.88671875" style="2" customWidth="1"/>
    <col min="7" max="16384" width="9.109375" style="2"/>
  </cols>
  <sheetData>
    <row r="1" spans="1:6" ht="15.6" x14ac:dyDescent="0.3">
      <c r="A1" s="49"/>
      <c r="B1" s="41"/>
      <c r="C1" s="41"/>
      <c r="D1" s="41"/>
      <c r="E1" s="41"/>
      <c r="F1" s="42"/>
    </row>
    <row r="2" spans="1:6" ht="15.6" x14ac:dyDescent="0.3">
      <c r="A2" s="46" t="s">
        <v>1</v>
      </c>
      <c r="B2" s="47"/>
      <c r="C2" s="47"/>
      <c r="D2" s="47"/>
      <c r="E2" s="47"/>
      <c r="F2" s="48"/>
    </row>
    <row r="3" spans="1:6" ht="15.6" x14ac:dyDescent="0.3">
      <c r="A3" s="3" t="s">
        <v>4</v>
      </c>
      <c r="B3" s="25"/>
      <c r="C3" s="4" t="s">
        <v>5</v>
      </c>
      <c r="D3" s="25"/>
      <c r="E3" s="4" t="s">
        <v>6</v>
      </c>
      <c r="F3" s="26"/>
    </row>
    <row r="4" spans="1:6" ht="15.6" x14ac:dyDescent="0.3">
      <c r="A4" s="50"/>
      <c r="B4" s="51"/>
      <c r="C4" s="51"/>
      <c r="D4" s="51"/>
      <c r="E4" s="51"/>
      <c r="F4" s="52"/>
    </row>
    <row r="5" spans="1:6" ht="15.6" x14ac:dyDescent="0.3">
      <c r="A5" s="46" t="s">
        <v>0</v>
      </c>
      <c r="B5" s="47"/>
      <c r="C5" s="47"/>
      <c r="D5" s="47"/>
      <c r="E5" s="47"/>
      <c r="F5" s="48"/>
    </row>
    <row r="6" spans="1:6" ht="15.6" x14ac:dyDescent="0.3">
      <c r="A6" s="3" t="s">
        <v>7</v>
      </c>
      <c r="B6" s="8"/>
      <c r="C6" s="4" t="s">
        <v>8</v>
      </c>
      <c r="D6" s="8"/>
      <c r="E6" s="4" t="s">
        <v>9</v>
      </c>
      <c r="F6" s="7"/>
    </row>
    <row r="7" spans="1:6" ht="15.6" x14ac:dyDescent="0.3">
      <c r="A7" s="46" t="s">
        <v>11</v>
      </c>
      <c r="B7" s="47"/>
      <c r="C7" s="47"/>
      <c r="D7" s="47"/>
      <c r="E7" s="47"/>
      <c r="F7" s="48"/>
    </row>
    <row r="8" spans="1:6" ht="15.6" x14ac:dyDescent="0.3">
      <c r="A8" s="3" t="s">
        <v>10</v>
      </c>
      <c r="B8" s="9"/>
      <c r="C8" s="4" t="s">
        <v>14</v>
      </c>
      <c r="D8" s="9"/>
      <c r="E8" s="4" t="s">
        <v>13</v>
      </c>
      <c r="F8" s="7"/>
    </row>
    <row r="9" spans="1:6" ht="15.6" x14ac:dyDescent="0.3">
      <c r="A9" s="53" t="s">
        <v>11</v>
      </c>
      <c r="B9" s="54"/>
      <c r="C9" s="54"/>
      <c r="D9" s="54"/>
      <c r="E9" s="54"/>
      <c r="F9" s="55"/>
    </row>
    <row r="10" spans="1:6" ht="15.6" x14ac:dyDescent="0.3">
      <c r="A10" s="50"/>
      <c r="B10" s="51"/>
      <c r="C10" s="51"/>
      <c r="D10" s="51"/>
      <c r="E10" s="51"/>
      <c r="F10" s="52"/>
    </row>
    <row r="11" spans="1:6" ht="15.6" x14ac:dyDescent="0.3">
      <c r="A11" s="46" t="s">
        <v>12</v>
      </c>
      <c r="B11" s="47"/>
      <c r="C11" s="47"/>
      <c r="D11" s="47"/>
      <c r="E11" s="47"/>
      <c r="F11" s="48"/>
    </row>
    <row r="12" spans="1:6" ht="16.2" thickBot="1" x14ac:dyDescent="0.35">
      <c r="A12" s="5" t="s">
        <v>2</v>
      </c>
      <c r="B12" s="10"/>
      <c r="C12" s="6" t="s">
        <v>3</v>
      </c>
      <c r="D12" s="10"/>
      <c r="E12" s="11"/>
      <c r="F12" s="12"/>
    </row>
    <row r="13" spans="1:6" ht="19.5" customHeight="1" thickBot="1" x14ac:dyDescent="0.35">
      <c r="A13" s="1"/>
    </row>
    <row r="14" spans="1:6" ht="19.5" customHeight="1" x14ac:dyDescent="0.3">
      <c r="A14" s="40"/>
      <c r="B14" s="41"/>
      <c r="C14" s="41"/>
      <c r="D14" s="41"/>
      <c r="E14" s="41"/>
      <c r="F14" s="42"/>
    </row>
    <row r="15" spans="1:6" ht="23.25" customHeight="1" x14ac:dyDescent="0.3">
      <c r="A15" s="43" t="s">
        <v>16</v>
      </c>
      <c r="B15" s="44"/>
      <c r="C15" s="44"/>
      <c r="D15" s="44"/>
      <c r="E15" s="44"/>
      <c r="F15" s="45"/>
    </row>
    <row r="16" spans="1:6" ht="15.6" x14ac:dyDescent="0.3">
      <c r="A16" s="37"/>
      <c r="B16" s="38"/>
      <c r="C16" s="38"/>
      <c r="D16" s="38"/>
      <c r="E16" s="38"/>
      <c r="F16" s="39"/>
    </row>
    <row r="17" spans="1:6" ht="42.75" customHeight="1" x14ac:dyDescent="0.3">
      <c r="A17" s="34" t="s">
        <v>17</v>
      </c>
      <c r="B17" s="35"/>
      <c r="C17" s="35"/>
      <c r="D17" s="35"/>
      <c r="E17" s="35"/>
      <c r="F17" s="36"/>
    </row>
    <row r="18" spans="1:6" ht="59.25" customHeight="1" x14ac:dyDescent="0.3">
      <c r="A18" s="37"/>
      <c r="B18" s="38"/>
      <c r="C18" s="38"/>
      <c r="D18" s="38"/>
      <c r="E18" s="38"/>
      <c r="F18" s="39"/>
    </row>
    <row r="19" spans="1:6" ht="42.75" customHeight="1" x14ac:dyDescent="0.3">
      <c r="A19" s="34" t="s">
        <v>18</v>
      </c>
      <c r="B19" s="35"/>
      <c r="C19" s="35"/>
      <c r="D19" s="35"/>
      <c r="E19" s="35"/>
      <c r="F19" s="36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5"/>
  <sheetViews>
    <sheetView tabSelected="1" zoomScale="87" zoomScaleNormal="87" workbookViewId="0">
      <selection activeCell="A2" sqref="A2:F2"/>
    </sheetView>
  </sheetViews>
  <sheetFormatPr defaultColWidth="9.109375" defaultRowHeight="13.8" x14ac:dyDescent="0.3"/>
  <cols>
    <col min="1" max="1" width="12.33203125" style="14" customWidth="1"/>
    <col min="2" max="2" width="68.6640625" style="14" customWidth="1"/>
    <col min="3" max="3" width="10.33203125" style="14" customWidth="1"/>
    <col min="4" max="4" width="25.88671875" style="14" customWidth="1"/>
    <col min="5" max="6" width="10.33203125" style="14" customWidth="1"/>
    <col min="7" max="7" width="24" style="14" customWidth="1"/>
    <col min="8" max="16384" width="9.109375" style="14"/>
  </cols>
  <sheetData>
    <row r="1" spans="1:7" s="13" customFormat="1" ht="50.25" customHeight="1" x14ac:dyDescent="0.3">
      <c r="A1" s="57" t="s">
        <v>19</v>
      </c>
      <c r="B1" s="57"/>
      <c r="C1" s="57"/>
      <c r="D1" s="57"/>
      <c r="E1" s="57"/>
      <c r="F1" s="57"/>
    </row>
    <row r="2" spans="1:7" ht="49.5" customHeight="1" x14ac:dyDescent="0.3">
      <c r="A2" s="58">
        <f>InfoHospital!A1</f>
        <v>0</v>
      </c>
      <c r="B2" s="58"/>
      <c r="C2" s="58"/>
      <c r="D2" s="58"/>
      <c r="E2" s="58"/>
      <c r="F2" s="58"/>
    </row>
    <row r="3" spans="1:7" ht="49.5" customHeight="1" x14ac:dyDescent="0.3">
      <c r="A3" s="60" t="s">
        <v>220</v>
      </c>
      <c r="B3" s="60"/>
      <c r="C3" s="60"/>
      <c r="D3" s="60"/>
      <c r="E3" s="60"/>
      <c r="F3" s="60"/>
    </row>
    <row r="4" spans="1:7" ht="15.6" x14ac:dyDescent="0.3">
      <c r="A4" s="22" t="s">
        <v>4</v>
      </c>
      <c r="B4" s="21">
        <v>202350720</v>
      </c>
      <c r="C4" s="20"/>
      <c r="D4" s="20"/>
      <c r="E4" s="20"/>
      <c r="F4" s="20"/>
    </row>
    <row r="5" spans="1:7" ht="25.5" customHeight="1" x14ac:dyDescent="0.3">
      <c r="A5" s="15"/>
      <c r="B5" s="15"/>
      <c r="C5" s="15"/>
      <c r="D5" s="15"/>
      <c r="E5" s="15"/>
      <c r="F5" s="15"/>
    </row>
    <row r="6" spans="1:7" s="17" customFormat="1" ht="24.75" customHeight="1" x14ac:dyDescent="0.3">
      <c r="A6" s="59" t="s">
        <v>22</v>
      </c>
      <c r="B6" s="65" t="s">
        <v>15</v>
      </c>
      <c r="C6" s="65" t="s">
        <v>25</v>
      </c>
      <c r="D6" s="62" t="s">
        <v>20</v>
      </c>
      <c r="E6" s="63"/>
      <c r="F6" s="64"/>
    </row>
    <row r="7" spans="1:7" s="18" customFormat="1" ht="51.75" customHeight="1" x14ac:dyDescent="0.3">
      <c r="A7" s="59"/>
      <c r="B7" s="66"/>
      <c r="C7" s="66"/>
      <c r="D7" s="23" t="s">
        <v>23</v>
      </c>
      <c r="E7" s="23" t="s">
        <v>21</v>
      </c>
      <c r="F7" s="23" t="s">
        <v>24</v>
      </c>
      <c r="G7" s="23" t="s">
        <v>219</v>
      </c>
    </row>
    <row r="8" spans="1:7" s="16" customFormat="1" ht="14.4" customHeight="1" x14ac:dyDescent="0.3">
      <c r="A8" s="24"/>
      <c r="B8" s="27" t="s">
        <v>26</v>
      </c>
      <c r="C8" s="61" t="s">
        <v>27</v>
      </c>
      <c r="D8" s="61"/>
      <c r="E8" s="61"/>
      <c r="F8" s="61"/>
      <c r="G8" s="61"/>
    </row>
    <row r="9" spans="1:7" s="19" customFormat="1" ht="14.4" x14ac:dyDescent="0.3">
      <c r="A9" s="24"/>
      <c r="B9" s="28" t="s">
        <v>28</v>
      </c>
      <c r="C9" s="28">
        <v>1</v>
      </c>
      <c r="D9" s="29">
        <v>50</v>
      </c>
      <c r="E9" s="32"/>
      <c r="F9" s="28"/>
      <c r="G9" s="30">
        <v>25.56</v>
      </c>
    </row>
    <row r="10" spans="1:7" s="19" customFormat="1" ht="43.2" x14ac:dyDescent="0.3">
      <c r="A10" s="24"/>
      <c r="B10" s="28" t="s">
        <v>29</v>
      </c>
      <c r="C10" s="28">
        <v>1</v>
      </c>
      <c r="D10" s="29">
        <v>120</v>
      </c>
      <c r="E10" s="32"/>
      <c r="F10" s="28"/>
      <c r="G10" s="30">
        <v>61.36</v>
      </c>
    </row>
    <row r="11" spans="1:7" s="19" customFormat="1" ht="14.4" x14ac:dyDescent="0.3">
      <c r="A11" s="24"/>
      <c r="B11" s="28" t="s">
        <v>30</v>
      </c>
      <c r="C11" s="28">
        <v>1</v>
      </c>
      <c r="D11" s="29">
        <v>40</v>
      </c>
      <c r="E11" s="32"/>
      <c r="F11" s="28"/>
      <c r="G11" s="30">
        <v>20.45</v>
      </c>
    </row>
    <row r="12" spans="1:7" s="19" customFormat="1" ht="14.4" customHeight="1" x14ac:dyDescent="0.3">
      <c r="A12" s="24"/>
      <c r="B12" s="27" t="s">
        <v>31</v>
      </c>
      <c r="C12" s="56" t="s">
        <v>27</v>
      </c>
      <c r="D12" s="56"/>
      <c r="E12" s="56"/>
      <c r="F12" s="56"/>
      <c r="G12" s="56"/>
    </row>
    <row r="13" spans="1:7" s="19" customFormat="1" ht="14.4" x14ac:dyDescent="0.3">
      <c r="A13" s="24"/>
      <c r="B13" s="28" t="s">
        <v>32</v>
      </c>
      <c r="C13" s="28">
        <v>1</v>
      </c>
      <c r="D13" s="29">
        <v>130</v>
      </c>
      <c r="E13" s="32"/>
      <c r="F13" s="28"/>
      <c r="G13" s="30">
        <v>66.47</v>
      </c>
    </row>
    <row r="14" spans="1:7" s="19" customFormat="1" ht="14.4" x14ac:dyDescent="0.3">
      <c r="A14" s="24"/>
      <c r="B14" s="28" t="s">
        <v>33</v>
      </c>
      <c r="C14" s="28">
        <v>1</v>
      </c>
      <c r="D14" s="29">
        <v>80</v>
      </c>
      <c r="E14" s="32"/>
      <c r="F14" s="28"/>
      <c r="G14" s="30">
        <v>40.9</v>
      </c>
    </row>
    <row r="15" spans="1:7" s="19" customFormat="1" ht="14.4" x14ac:dyDescent="0.3">
      <c r="A15" s="24"/>
      <c r="B15" s="28" t="s">
        <v>34</v>
      </c>
      <c r="C15" s="28">
        <v>1</v>
      </c>
      <c r="D15" s="29">
        <v>160</v>
      </c>
      <c r="E15" s="32"/>
      <c r="F15" s="28"/>
      <c r="G15" s="30">
        <v>81.81</v>
      </c>
    </row>
    <row r="16" spans="1:7" s="16" customFormat="1" ht="14.4" x14ac:dyDescent="0.3">
      <c r="A16" s="24"/>
      <c r="B16" s="28" t="s">
        <v>35</v>
      </c>
      <c r="C16" s="28">
        <v>1</v>
      </c>
      <c r="D16" s="29">
        <v>90</v>
      </c>
      <c r="E16" s="32"/>
      <c r="F16" s="28"/>
      <c r="G16" s="30">
        <v>46.02</v>
      </c>
    </row>
    <row r="17" spans="1:7" s="16" customFormat="1" ht="28.8" x14ac:dyDescent="0.3">
      <c r="A17" s="24"/>
      <c r="B17" s="28" t="s">
        <v>36</v>
      </c>
      <c r="C17" s="28">
        <v>1</v>
      </c>
      <c r="D17" s="29">
        <v>110</v>
      </c>
      <c r="E17" s="32"/>
      <c r="F17" s="28"/>
      <c r="G17" s="30">
        <v>56.24</v>
      </c>
    </row>
    <row r="18" spans="1:7" s="19" customFormat="1" ht="14.4" x14ac:dyDescent="0.3">
      <c r="A18" s="24"/>
      <c r="B18" s="28" t="s">
        <v>37</v>
      </c>
      <c r="C18" s="28">
        <v>1</v>
      </c>
      <c r="D18" s="29">
        <v>80</v>
      </c>
      <c r="E18" s="32"/>
      <c r="F18" s="28"/>
      <c r="G18" s="30">
        <v>40.9</v>
      </c>
    </row>
    <row r="19" spans="1:7" s="19" customFormat="1" ht="14.4" x14ac:dyDescent="0.3">
      <c r="A19" s="24"/>
      <c r="B19" s="28" t="s">
        <v>38</v>
      </c>
      <c r="C19" s="28">
        <v>1</v>
      </c>
      <c r="D19" s="29">
        <v>145</v>
      </c>
      <c r="E19" s="32"/>
      <c r="F19" s="28"/>
      <c r="G19" s="30">
        <v>74.14</v>
      </c>
    </row>
    <row r="20" spans="1:7" s="19" customFormat="1" ht="14.4" x14ac:dyDescent="0.3">
      <c r="A20" s="24"/>
      <c r="B20" s="28" t="s">
        <v>39</v>
      </c>
      <c r="C20" s="28">
        <v>1</v>
      </c>
      <c r="D20" s="29">
        <v>40</v>
      </c>
      <c r="E20" s="32"/>
      <c r="F20" s="28"/>
      <c r="G20" s="30">
        <v>20.45</v>
      </c>
    </row>
    <row r="21" spans="1:7" s="16" customFormat="1" ht="14.4" customHeight="1" x14ac:dyDescent="0.3">
      <c r="A21" s="24"/>
      <c r="B21" s="27" t="s">
        <v>40</v>
      </c>
      <c r="C21" s="56" t="s">
        <v>27</v>
      </c>
      <c r="D21" s="56"/>
      <c r="E21" s="56"/>
      <c r="F21" s="56"/>
      <c r="G21" s="56"/>
    </row>
    <row r="22" spans="1:7" s="16" customFormat="1" ht="28.8" x14ac:dyDescent="0.3">
      <c r="A22" s="24"/>
      <c r="B22" s="28" t="s">
        <v>41</v>
      </c>
      <c r="C22" s="28">
        <v>1</v>
      </c>
      <c r="D22" s="29">
        <v>450</v>
      </c>
      <c r="E22" s="32"/>
      <c r="F22" s="28"/>
      <c r="G22" s="30">
        <v>230.08</v>
      </c>
    </row>
    <row r="23" spans="1:7" s="16" customFormat="1" ht="14.4" x14ac:dyDescent="0.3">
      <c r="A23" s="24"/>
      <c r="B23" s="28" t="s">
        <v>42</v>
      </c>
      <c r="C23" s="28">
        <v>1</v>
      </c>
      <c r="D23" s="29">
        <v>400</v>
      </c>
      <c r="E23" s="32"/>
      <c r="F23" s="28"/>
      <c r="G23" s="30">
        <v>204.52</v>
      </c>
    </row>
    <row r="24" spans="1:7" s="16" customFormat="1" ht="14.4" x14ac:dyDescent="0.3">
      <c r="A24" s="24"/>
      <c r="B24" s="28" t="s">
        <v>43</v>
      </c>
      <c r="C24" s="28">
        <v>1</v>
      </c>
      <c r="D24" s="29">
        <v>550</v>
      </c>
      <c r="E24" s="32"/>
      <c r="F24" s="28"/>
      <c r="G24" s="30">
        <v>281.20999999999998</v>
      </c>
    </row>
    <row r="25" spans="1:7" s="16" customFormat="1" ht="14.4" x14ac:dyDescent="0.3">
      <c r="A25" s="24"/>
      <c r="B25" s="28" t="s">
        <v>44</v>
      </c>
      <c r="C25" s="28">
        <v>1</v>
      </c>
      <c r="D25" s="29">
        <v>210</v>
      </c>
      <c r="E25" s="32"/>
      <c r="F25" s="28"/>
      <c r="G25" s="30">
        <v>107.37</v>
      </c>
    </row>
    <row r="26" spans="1:7" s="16" customFormat="1" ht="14.4" x14ac:dyDescent="0.3">
      <c r="A26" s="24"/>
      <c r="B26" s="28" t="s">
        <v>45</v>
      </c>
      <c r="C26" s="28">
        <v>1</v>
      </c>
      <c r="D26" s="32">
        <v>40</v>
      </c>
      <c r="E26" s="32"/>
      <c r="F26" s="28"/>
      <c r="G26" s="30">
        <v>0</v>
      </c>
    </row>
    <row r="27" spans="1:7" s="16" customFormat="1" ht="14.4" customHeight="1" x14ac:dyDescent="0.3">
      <c r="A27" s="24"/>
      <c r="B27" s="27" t="s">
        <v>46</v>
      </c>
      <c r="C27" s="56" t="s">
        <v>27</v>
      </c>
      <c r="D27" s="56"/>
      <c r="E27" s="56"/>
      <c r="F27" s="56"/>
      <c r="G27" s="56"/>
    </row>
    <row r="28" spans="1:7" s="16" customFormat="1" ht="14.4" x14ac:dyDescent="0.3">
      <c r="A28" s="24"/>
      <c r="B28" s="28" t="s">
        <v>47</v>
      </c>
      <c r="C28" s="28">
        <v>1</v>
      </c>
      <c r="D28" s="29">
        <v>110</v>
      </c>
      <c r="E28" s="32"/>
      <c r="F28" s="28"/>
      <c r="G28" s="30">
        <v>56.24</v>
      </c>
    </row>
    <row r="29" spans="1:7" s="16" customFormat="1" ht="14.4" x14ac:dyDescent="0.3">
      <c r="A29" s="24"/>
      <c r="B29" s="28" t="s">
        <v>48</v>
      </c>
      <c r="C29" s="28">
        <v>1</v>
      </c>
      <c r="D29" s="29">
        <v>135</v>
      </c>
      <c r="E29" s="32"/>
      <c r="F29" s="28"/>
      <c r="G29" s="30">
        <v>69.02</v>
      </c>
    </row>
    <row r="30" spans="1:7" ht="28.8" x14ac:dyDescent="0.3">
      <c r="A30" s="24"/>
      <c r="B30" s="28" t="s">
        <v>49</v>
      </c>
      <c r="C30" s="28">
        <v>1</v>
      </c>
      <c r="D30" s="29">
        <v>155</v>
      </c>
      <c r="E30" s="32"/>
      <c r="F30" s="28"/>
      <c r="G30" s="30">
        <v>79.25</v>
      </c>
    </row>
    <row r="31" spans="1:7" ht="14.4" x14ac:dyDescent="0.3">
      <c r="A31" s="24"/>
      <c r="B31" s="28" t="s">
        <v>50</v>
      </c>
      <c r="C31" s="28">
        <v>1</v>
      </c>
      <c r="D31" s="29">
        <v>110</v>
      </c>
      <c r="E31" s="32"/>
      <c r="F31" s="28"/>
      <c r="G31" s="30">
        <v>56.24</v>
      </c>
    </row>
    <row r="32" spans="1:7" ht="14.4" x14ac:dyDescent="0.3">
      <c r="A32" s="24"/>
      <c r="B32" s="28" t="s">
        <v>51</v>
      </c>
      <c r="C32" s="28">
        <v>1</v>
      </c>
      <c r="D32" s="29">
        <v>50</v>
      </c>
      <c r="E32" s="32"/>
      <c r="F32" s="28"/>
      <c r="G32" s="30">
        <v>25.56</v>
      </c>
    </row>
    <row r="33" spans="1:7" ht="14.4" x14ac:dyDescent="0.3">
      <c r="A33" s="24"/>
      <c r="B33" s="28" t="s">
        <v>52</v>
      </c>
      <c r="C33" s="28">
        <v>1</v>
      </c>
      <c r="D33" s="29">
        <v>80</v>
      </c>
      <c r="E33" s="32"/>
      <c r="F33" s="28"/>
      <c r="G33" s="30">
        <v>40.9</v>
      </c>
    </row>
    <row r="34" spans="1:7" ht="14.4" x14ac:dyDescent="0.3">
      <c r="A34" s="24"/>
      <c r="B34" s="28" t="s">
        <v>53</v>
      </c>
      <c r="C34" s="28">
        <v>1</v>
      </c>
      <c r="D34" s="29">
        <v>170</v>
      </c>
      <c r="E34" s="32"/>
      <c r="F34" s="28"/>
      <c r="G34" s="30">
        <v>86.92</v>
      </c>
    </row>
    <row r="35" spans="1:7" ht="14.4" x14ac:dyDescent="0.3">
      <c r="A35" s="24"/>
      <c r="B35" s="28" t="s">
        <v>54</v>
      </c>
      <c r="C35" s="28">
        <v>1</v>
      </c>
      <c r="D35" s="29">
        <v>80</v>
      </c>
      <c r="E35" s="32"/>
      <c r="F35" s="28"/>
      <c r="G35" s="30">
        <v>40.9</v>
      </c>
    </row>
    <row r="36" spans="1:7" ht="14.4" x14ac:dyDescent="0.3">
      <c r="A36" s="24"/>
      <c r="B36" s="28" t="s">
        <v>55</v>
      </c>
      <c r="C36" s="28">
        <v>1</v>
      </c>
      <c r="D36" s="29">
        <v>130</v>
      </c>
      <c r="E36" s="32"/>
      <c r="F36" s="28"/>
      <c r="G36" s="30">
        <v>66.47</v>
      </c>
    </row>
    <row r="37" spans="1:7" ht="14.4" x14ac:dyDescent="0.3">
      <c r="B37" s="28" t="s">
        <v>56</v>
      </c>
      <c r="C37" s="28">
        <v>1</v>
      </c>
      <c r="D37" s="29">
        <v>600</v>
      </c>
      <c r="E37" s="32"/>
      <c r="F37" s="28"/>
      <c r="G37" s="30">
        <v>306.77999999999997</v>
      </c>
    </row>
    <row r="38" spans="1:7" ht="14.4" x14ac:dyDescent="0.3">
      <c r="B38" s="28" t="s">
        <v>57</v>
      </c>
      <c r="C38" s="28">
        <v>1</v>
      </c>
      <c r="D38" s="29">
        <v>110</v>
      </c>
      <c r="E38" s="32"/>
      <c r="F38" s="28"/>
      <c r="G38" s="30">
        <v>56.24</v>
      </c>
    </row>
    <row r="39" spans="1:7" ht="14.4" x14ac:dyDescent="0.3">
      <c r="B39" s="28" t="s">
        <v>58</v>
      </c>
      <c r="C39" s="28">
        <v>1</v>
      </c>
      <c r="D39" s="29">
        <v>50</v>
      </c>
      <c r="E39" s="32"/>
      <c r="F39" s="28"/>
      <c r="G39" s="30">
        <v>25.56</v>
      </c>
    </row>
    <row r="40" spans="1:7" ht="14.4" x14ac:dyDescent="0.3">
      <c r="B40" s="28" t="s">
        <v>59</v>
      </c>
      <c r="C40" s="28">
        <v>1</v>
      </c>
      <c r="D40" s="29">
        <v>240</v>
      </c>
      <c r="E40" s="32"/>
      <c r="F40" s="28"/>
      <c r="G40" s="30">
        <v>122.71</v>
      </c>
    </row>
    <row r="41" spans="1:7" ht="14.4" customHeight="1" x14ac:dyDescent="0.3">
      <c r="B41" s="27" t="s">
        <v>60</v>
      </c>
      <c r="C41" s="56" t="s">
        <v>27</v>
      </c>
      <c r="D41" s="56"/>
      <c r="E41" s="56"/>
      <c r="F41" s="56"/>
      <c r="G41" s="56"/>
    </row>
    <row r="42" spans="1:7" ht="14.4" x14ac:dyDescent="0.3">
      <c r="B42" s="33" t="s">
        <v>61</v>
      </c>
      <c r="C42" s="28">
        <v>1</v>
      </c>
      <c r="D42" s="32"/>
      <c r="E42" s="32"/>
      <c r="F42" s="28"/>
      <c r="G42" s="32"/>
    </row>
    <row r="43" spans="1:7" ht="14.4" x14ac:dyDescent="0.3">
      <c r="B43" s="28" t="s">
        <v>62</v>
      </c>
      <c r="C43" s="28">
        <v>1</v>
      </c>
      <c r="D43" s="29">
        <v>120</v>
      </c>
      <c r="E43" s="32"/>
      <c r="F43" s="28"/>
      <c r="G43" s="30">
        <v>61.36</v>
      </c>
    </row>
    <row r="44" spans="1:7" ht="14.4" x14ac:dyDescent="0.3">
      <c r="B44" s="28" t="s">
        <v>63</v>
      </c>
      <c r="C44" s="28">
        <v>1</v>
      </c>
      <c r="D44" s="29">
        <v>90</v>
      </c>
      <c r="E44" s="32"/>
      <c r="F44" s="28"/>
      <c r="G44" s="30">
        <v>46.02</v>
      </c>
    </row>
    <row r="45" spans="1:7" ht="14.4" x14ac:dyDescent="0.3">
      <c r="B45" s="33" t="s">
        <v>64</v>
      </c>
      <c r="C45" s="28">
        <v>1</v>
      </c>
      <c r="D45" s="32"/>
      <c r="E45" s="32"/>
      <c r="F45" s="28"/>
      <c r="G45" s="32"/>
    </row>
    <row r="46" spans="1:7" ht="14.4" x14ac:dyDescent="0.3">
      <c r="B46" s="28" t="s">
        <v>62</v>
      </c>
      <c r="C46" s="28">
        <v>1</v>
      </c>
      <c r="D46" s="29">
        <v>120</v>
      </c>
      <c r="E46" s="32"/>
      <c r="F46" s="28"/>
      <c r="G46" s="30">
        <v>61.36</v>
      </c>
    </row>
    <row r="47" spans="1:7" ht="14.4" x14ac:dyDescent="0.3">
      <c r="B47" s="28" t="s">
        <v>65</v>
      </c>
      <c r="C47" s="28">
        <v>1</v>
      </c>
      <c r="D47" s="29">
        <v>140</v>
      </c>
      <c r="E47" s="32"/>
      <c r="F47" s="28"/>
      <c r="G47" s="30">
        <v>71.58</v>
      </c>
    </row>
    <row r="48" spans="1:7" ht="14.4" x14ac:dyDescent="0.3">
      <c r="B48" s="33" t="s">
        <v>66</v>
      </c>
      <c r="C48" s="28">
        <v>1</v>
      </c>
      <c r="D48" s="32"/>
      <c r="E48" s="32"/>
      <c r="F48" s="28"/>
      <c r="G48" s="32"/>
    </row>
    <row r="49" spans="2:7" ht="14.4" x14ac:dyDescent="0.3">
      <c r="B49" s="28" t="s">
        <v>62</v>
      </c>
      <c r="C49" s="28">
        <v>1</v>
      </c>
      <c r="D49" s="29">
        <v>120</v>
      </c>
      <c r="E49" s="32"/>
      <c r="F49" s="28"/>
      <c r="G49" s="30">
        <v>61.36</v>
      </c>
    </row>
    <row r="50" spans="2:7" ht="14.4" x14ac:dyDescent="0.3">
      <c r="B50" s="28" t="s">
        <v>67</v>
      </c>
      <c r="C50" s="28">
        <v>1</v>
      </c>
      <c r="D50" s="29">
        <v>190</v>
      </c>
      <c r="E50" s="32"/>
      <c r="F50" s="28"/>
      <c r="G50" s="30">
        <v>97.15</v>
      </c>
    </row>
    <row r="51" spans="2:7" ht="14.4" x14ac:dyDescent="0.3">
      <c r="B51" s="33" t="s">
        <v>68</v>
      </c>
      <c r="C51" s="28">
        <v>1</v>
      </c>
      <c r="D51" s="32"/>
      <c r="E51" s="32"/>
      <c r="F51" s="28"/>
      <c r="G51" s="32"/>
    </row>
    <row r="52" spans="2:7" ht="14.4" x14ac:dyDescent="0.3">
      <c r="B52" s="28" t="s">
        <v>69</v>
      </c>
      <c r="C52" s="28">
        <v>1</v>
      </c>
      <c r="D52" s="29">
        <v>180</v>
      </c>
      <c r="E52" s="32"/>
      <c r="F52" s="28"/>
      <c r="G52" s="30">
        <v>92.03</v>
      </c>
    </row>
    <row r="53" spans="2:7" ht="14.4" x14ac:dyDescent="0.3">
      <c r="B53" s="28" t="s">
        <v>63</v>
      </c>
      <c r="C53" s="28">
        <v>1</v>
      </c>
      <c r="D53" s="29">
        <v>90</v>
      </c>
      <c r="E53" s="32"/>
      <c r="F53" s="28"/>
      <c r="G53" s="30">
        <v>46.02</v>
      </c>
    </row>
    <row r="54" spans="2:7" ht="14.4" x14ac:dyDescent="0.3">
      <c r="B54" s="33" t="s">
        <v>70</v>
      </c>
      <c r="C54" s="28">
        <v>1</v>
      </c>
      <c r="D54" s="32"/>
      <c r="E54" s="32"/>
      <c r="F54" s="28"/>
      <c r="G54" s="32"/>
    </row>
    <row r="55" spans="2:7" ht="14.4" x14ac:dyDescent="0.3">
      <c r="B55" s="28" t="s">
        <v>69</v>
      </c>
      <c r="C55" s="28">
        <v>1</v>
      </c>
      <c r="D55" s="29">
        <v>180</v>
      </c>
      <c r="E55" s="32"/>
      <c r="F55" s="28"/>
      <c r="G55" s="30">
        <v>92.03</v>
      </c>
    </row>
    <row r="56" spans="2:7" ht="14.4" x14ac:dyDescent="0.3">
      <c r="B56" s="28" t="s">
        <v>65</v>
      </c>
      <c r="C56" s="28">
        <v>1</v>
      </c>
      <c r="D56" s="29">
        <v>140</v>
      </c>
      <c r="E56" s="32"/>
      <c r="F56" s="28"/>
      <c r="G56" s="30">
        <v>71.58</v>
      </c>
    </row>
    <row r="57" spans="2:7" ht="14.4" x14ac:dyDescent="0.3">
      <c r="B57" s="33" t="s">
        <v>71</v>
      </c>
      <c r="C57" s="28">
        <v>1</v>
      </c>
      <c r="D57" s="32"/>
      <c r="E57" s="32"/>
      <c r="F57" s="28"/>
      <c r="G57" s="32"/>
    </row>
    <row r="58" spans="2:7" ht="14.4" x14ac:dyDescent="0.3">
      <c r="B58" s="28" t="s">
        <v>69</v>
      </c>
      <c r="C58" s="28">
        <v>1</v>
      </c>
      <c r="D58" s="29">
        <v>180</v>
      </c>
      <c r="E58" s="32"/>
      <c r="F58" s="28"/>
      <c r="G58" s="30">
        <v>92.03</v>
      </c>
    </row>
    <row r="59" spans="2:7" ht="14.4" x14ac:dyDescent="0.3">
      <c r="B59" s="28" t="s">
        <v>67</v>
      </c>
      <c r="C59" s="28">
        <v>1</v>
      </c>
      <c r="D59" s="29">
        <v>190</v>
      </c>
      <c r="E59" s="32"/>
      <c r="F59" s="28"/>
      <c r="G59" s="30">
        <v>97.15</v>
      </c>
    </row>
    <row r="60" spans="2:7" ht="14.4" x14ac:dyDescent="0.3">
      <c r="B60" s="33"/>
      <c r="C60" s="28">
        <v>1</v>
      </c>
      <c r="D60" s="32"/>
      <c r="E60" s="32"/>
      <c r="F60" s="28"/>
      <c r="G60" s="32"/>
    </row>
    <row r="61" spans="2:7" ht="14.4" x14ac:dyDescent="0.3">
      <c r="B61" s="28" t="s">
        <v>72</v>
      </c>
      <c r="C61" s="28">
        <v>1</v>
      </c>
      <c r="D61" s="29">
        <v>60</v>
      </c>
      <c r="E61" s="32"/>
      <c r="F61" s="28"/>
      <c r="G61" s="30">
        <v>30.68</v>
      </c>
    </row>
    <row r="62" spans="2:7" ht="14.4" x14ac:dyDescent="0.3">
      <c r="B62" s="28" t="s">
        <v>73</v>
      </c>
      <c r="C62" s="28">
        <v>1</v>
      </c>
      <c r="D62" s="29">
        <v>130</v>
      </c>
      <c r="E62" s="32"/>
      <c r="F62" s="28"/>
      <c r="G62" s="30">
        <v>66.47</v>
      </c>
    </row>
    <row r="63" spans="2:7" ht="14.4" customHeight="1" x14ac:dyDescent="0.3">
      <c r="B63" s="27" t="s">
        <v>74</v>
      </c>
      <c r="C63" s="56" t="s">
        <v>27</v>
      </c>
      <c r="D63" s="56"/>
      <c r="E63" s="56"/>
      <c r="F63" s="56"/>
      <c r="G63" s="56"/>
    </row>
    <row r="64" spans="2:7" ht="14.4" x14ac:dyDescent="0.3">
      <c r="B64" s="28" t="s">
        <v>28</v>
      </c>
      <c r="C64" s="28">
        <v>1</v>
      </c>
      <c r="D64" s="29">
        <v>50</v>
      </c>
      <c r="E64" s="32"/>
      <c r="F64" s="28"/>
      <c r="G64" s="30">
        <v>25.56</v>
      </c>
    </row>
    <row r="65" spans="2:7" ht="43.2" x14ac:dyDescent="0.3">
      <c r="B65" s="28" t="s">
        <v>29</v>
      </c>
      <c r="C65" s="28">
        <v>1</v>
      </c>
      <c r="D65" s="29">
        <v>120</v>
      </c>
      <c r="E65" s="32"/>
      <c r="F65" s="28"/>
      <c r="G65" s="30">
        <v>61.36</v>
      </c>
    </row>
    <row r="66" spans="2:7" ht="14.4" x14ac:dyDescent="0.3">
      <c r="B66" s="28" t="s">
        <v>30</v>
      </c>
      <c r="C66" s="28">
        <v>1</v>
      </c>
      <c r="D66" s="29">
        <v>40</v>
      </c>
      <c r="E66" s="32"/>
      <c r="F66" s="28"/>
      <c r="G66" s="30">
        <v>20.45</v>
      </c>
    </row>
    <row r="67" spans="2:7" ht="14.4" x14ac:dyDescent="0.3">
      <c r="B67" s="28" t="s">
        <v>75</v>
      </c>
      <c r="C67" s="28">
        <v>1</v>
      </c>
      <c r="D67" s="29">
        <v>40</v>
      </c>
      <c r="E67" s="32"/>
      <c r="F67" s="28"/>
      <c r="G67" s="30">
        <v>20.45</v>
      </c>
    </row>
    <row r="68" spans="2:7" ht="14.4" x14ac:dyDescent="0.3">
      <c r="B68" s="28" t="s">
        <v>50</v>
      </c>
      <c r="C68" s="28">
        <v>1</v>
      </c>
      <c r="D68" s="29">
        <v>110</v>
      </c>
      <c r="E68" s="32"/>
      <c r="F68" s="28"/>
      <c r="G68" s="30">
        <v>56.24</v>
      </c>
    </row>
    <row r="69" spans="2:7" ht="28.8" x14ac:dyDescent="0.3">
      <c r="B69" s="33" t="s">
        <v>76</v>
      </c>
      <c r="C69" s="28">
        <v>1</v>
      </c>
      <c r="D69" s="32"/>
      <c r="E69" s="32"/>
      <c r="F69" s="28"/>
      <c r="G69" s="32"/>
    </row>
    <row r="70" spans="2:7" ht="14.4" x14ac:dyDescent="0.3">
      <c r="B70" s="28" t="s">
        <v>77</v>
      </c>
      <c r="C70" s="28">
        <v>1</v>
      </c>
      <c r="D70" s="29">
        <v>50</v>
      </c>
      <c r="E70" s="32"/>
      <c r="F70" s="28"/>
      <c r="G70" s="30">
        <v>25.56</v>
      </c>
    </row>
    <row r="71" spans="2:7" ht="14.4" x14ac:dyDescent="0.3">
      <c r="B71" s="28" t="s">
        <v>78</v>
      </c>
      <c r="C71" s="28">
        <v>1</v>
      </c>
      <c r="D71" s="29">
        <v>50</v>
      </c>
      <c r="E71" s="32"/>
      <c r="F71" s="28"/>
      <c r="G71" s="30">
        <v>25.56</v>
      </c>
    </row>
    <row r="72" spans="2:7" ht="14.4" x14ac:dyDescent="0.3">
      <c r="B72" s="28" t="s">
        <v>79</v>
      </c>
      <c r="C72" s="28">
        <v>1</v>
      </c>
      <c r="D72" s="29">
        <v>140</v>
      </c>
      <c r="E72" s="32"/>
      <c r="F72" s="28"/>
      <c r="G72" s="30">
        <v>71.58</v>
      </c>
    </row>
    <row r="73" spans="2:7" ht="14.4" x14ac:dyDescent="0.3">
      <c r="B73" s="33" t="s">
        <v>80</v>
      </c>
      <c r="C73" s="28">
        <v>1</v>
      </c>
      <c r="D73" s="32"/>
      <c r="E73" s="32"/>
      <c r="F73" s="28"/>
      <c r="G73" s="32"/>
    </row>
    <row r="74" spans="2:7" ht="14.4" x14ac:dyDescent="0.3">
      <c r="B74" s="28" t="s">
        <v>81</v>
      </c>
      <c r="C74" s="28">
        <v>1</v>
      </c>
      <c r="D74" s="32"/>
      <c r="E74" s="32"/>
      <c r="F74" s="28"/>
      <c r="G74" s="32"/>
    </row>
    <row r="75" spans="2:7" ht="14.4" x14ac:dyDescent="0.3">
      <c r="B75" s="33"/>
      <c r="C75" s="28">
        <v>1</v>
      </c>
      <c r="D75" s="32"/>
      <c r="E75" s="32"/>
      <c r="F75" s="28"/>
      <c r="G75" s="32"/>
    </row>
    <row r="76" spans="2:7" ht="14.4" x14ac:dyDescent="0.3">
      <c r="B76" s="28" t="s">
        <v>82</v>
      </c>
      <c r="C76" s="28">
        <v>1</v>
      </c>
      <c r="D76" s="29">
        <v>50</v>
      </c>
      <c r="E76" s="32"/>
      <c r="F76" s="28"/>
      <c r="G76" s="30">
        <v>25.56</v>
      </c>
    </row>
    <row r="77" spans="2:7" ht="14.4" customHeight="1" x14ac:dyDescent="0.3">
      <c r="B77" s="27" t="s">
        <v>83</v>
      </c>
      <c r="C77" s="56" t="s">
        <v>27</v>
      </c>
      <c r="D77" s="56"/>
      <c r="E77" s="56"/>
      <c r="F77" s="56"/>
      <c r="G77" s="56"/>
    </row>
    <row r="78" spans="2:7" ht="14.4" x14ac:dyDescent="0.3">
      <c r="B78" s="28" t="s">
        <v>84</v>
      </c>
      <c r="C78" s="28">
        <v>1</v>
      </c>
      <c r="D78" s="29">
        <v>70</v>
      </c>
      <c r="E78" s="32"/>
      <c r="F78" s="28"/>
      <c r="G78" s="30">
        <v>35.79</v>
      </c>
    </row>
    <row r="79" spans="2:7" ht="14.4" x14ac:dyDescent="0.3">
      <c r="B79" s="28" t="s">
        <v>47</v>
      </c>
      <c r="C79" s="28">
        <v>1</v>
      </c>
      <c r="D79" s="29">
        <v>110</v>
      </c>
      <c r="E79" s="32"/>
      <c r="F79" s="28"/>
      <c r="G79" s="30">
        <v>56.24</v>
      </c>
    </row>
    <row r="80" spans="2:7" ht="14.4" x14ac:dyDescent="0.3">
      <c r="B80" s="28" t="s">
        <v>85</v>
      </c>
      <c r="C80" s="28">
        <v>1</v>
      </c>
      <c r="D80" s="29">
        <v>105</v>
      </c>
      <c r="E80" s="32"/>
      <c r="F80" s="28"/>
      <c r="G80" s="30">
        <v>53.69</v>
      </c>
    </row>
    <row r="81" spans="2:7" ht="14.4" x14ac:dyDescent="0.3">
      <c r="B81" s="28" t="s">
        <v>86</v>
      </c>
      <c r="C81" s="28">
        <v>1</v>
      </c>
      <c r="D81" s="29">
        <v>640</v>
      </c>
      <c r="E81" s="32"/>
      <c r="F81" s="28"/>
      <c r="G81" s="30">
        <v>327.23</v>
      </c>
    </row>
    <row r="82" spans="2:7" ht="14.4" customHeight="1" x14ac:dyDescent="0.3">
      <c r="B82" s="27" t="s">
        <v>87</v>
      </c>
      <c r="C82" s="56" t="s">
        <v>27</v>
      </c>
      <c r="D82" s="56"/>
      <c r="E82" s="56"/>
      <c r="F82" s="56"/>
      <c r="G82" s="56"/>
    </row>
    <row r="83" spans="2:7" ht="14.4" x14ac:dyDescent="0.3">
      <c r="B83" s="27" t="s">
        <v>88</v>
      </c>
      <c r="C83" s="56"/>
      <c r="D83" s="56"/>
      <c r="E83" s="56"/>
      <c r="F83" s="56"/>
      <c r="G83" s="56"/>
    </row>
    <row r="84" spans="2:7" ht="14.4" x14ac:dyDescent="0.3">
      <c r="B84" s="27" t="s">
        <v>89</v>
      </c>
      <c r="C84" s="56"/>
      <c r="D84" s="56"/>
      <c r="E84" s="56"/>
      <c r="F84" s="56"/>
      <c r="G84" s="56"/>
    </row>
    <row r="85" spans="2:7" ht="14.4" x14ac:dyDescent="0.3">
      <c r="B85" s="28" t="s">
        <v>90</v>
      </c>
      <c r="C85" s="28">
        <v>1</v>
      </c>
      <c r="D85" s="29">
        <v>0</v>
      </c>
      <c r="E85" s="32">
        <v>32.78</v>
      </c>
      <c r="F85" s="28"/>
      <c r="G85" s="30">
        <v>0</v>
      </c>
    </row>
    <row r="86" spans="2:7" ht="14.4" x14ac:dyDescent="0.3">
      <c r="B86" s="28" t="s">
        <v>91</v>
      </c>
      <c r="C86" s="28">
        <v>1</v>
      </c>
      <c r="D86" s="29">
        <v>20</v>
      </c>
      <c r="E86" s="32">
        <v>89.33</v>
      </c>
      <c r="F86" s="28"/>
      <c r="G86" s="30">
        <v>10.23</v>
      </c>
    </row>
    <row r="87" spans="2:7" ht="14.4" x14ac:dyDescent="0.3">
      <c r="B87" s="28" t="s">
        <v>92</v>
      </c>
      <c r="C87" s="28">
        <v>1</v>
      </c>
      <c r="D87" s="29">
        <v>50</v>
      </c>
      <c r="E87" s="32">
        <v>89.33</v>
      </c>
      <c r="F87" s="28"/>
      <c r="G87" s="30">
        <v>25.56</v>
      </c>
    </row>
    <row r="88" spans="2:7" ht="14.4" x14ac:dyDescent="0.3">
      <c r="B88" s="33" t="s">
        <v>93</v>
      </c>
      <c r="C88" s="28">
        <v>1</v>
      </c>
      <c r="D88" s="32"/>
      <c r="E88" s="32">
        <v>89.33</v>
      </c>
      <c r="F88" s="28"/>
      <c r="G88" s="32"/>
    </row>
    <row r="89" spans="2:7" ht="14.4" x14ac:dyDescent="0.3">
      <c r="B89" s="28" t="s">
        <v>77</v>
      </c>
      <c r="C89" s="28">
        <v>1</v>
      </c>
      <c r="D89" s="29">
        <v>4.7</v>
      </c>
      <c r="E89" s="32">
        <v>48.08</v>
      </c>
      <c r="F89" s="28"/>
      <c r="G89" s="30">
        <v>2.4</v>
      </c>
    </row>
    <row r="90" spans="2:7" ht="14.4" x14ac:dyDescent="0.3">
      <c r="B90" s="28" t="s">
        <v>78</v>
      </c>
      <c r="C90" s="28">
        <v>1</v>
      </c>
      <c r="D90" s="29">
        <v>50</v>
      </c>
      <c r="E90" s="32"/>
      <c r="F90" s="28"/>
      <c r="G90" s="30">
        <v>25.56</v>
      </c>
    </row>
    <row r="91" spans="2:7" ht="14.4" x14ac:dyDescent="0.3">
      <c r="B91" s="28" t="s">
        <v>94</v>
      </c>
      <c r="C91" s="28">
        <v>1</v>
      </c>
      <c r="D91" s="29">
        <v>50</v>
      </c>
      <c r="E91" s="32"/>
      <c r="F91" s="28"/>
      <c r="G91" s="30">
        <v>25.56</v>
      </c>
    </row>
    <row r="92" spans="2:7" ht="14.4" x14ac:dyDescent="0.3">
      <c r="B92" s="28" t="s">
        <v>95</v>
      </c>
      <c r="C92" s="28">
        <v>1</v>
      </c>
      <c r="D92" s="29">
        <v>20</v>
      </c>
      <c r="E92" s="32">
        <v>89.33</v>
      </c>
      <c r="F92" s="28"/>
      <c r="G92" s="30">
        <v>10.23</v>
      </c>
    </row>
    <row r="93" spans="2:7" ht="14.4" x14ac:dyDescent="0.3">
      <c r="B93" s="33" t="s">
        <v>96</v>
      </c>
      <c r="C93" s="28">
        <v>1</v>
      </c>
      <c r="D93" s="32"/>
      <c r="E93" s="32">
        <v>89.33</v>
      </c>
      <c r="F93" s="28"/>
      <c r="G93" s="32"/>
    </row>
    <row r="94" spans="2:7" ht="14.4" x14ac:dyDescent="0.3">
      <c r="B94" s="28" t="s">
        <v>96</v>
      </c>
      <c r="C94" s="28">
        <v>1</v>
      </c>
      <c r="D94" s="29">
        <v>6</v>
      </c>
      <c r="E94" s="32">
        <v>155.04</v>
      </c>
      <c r="F94" s="28"/>
      <c r="G94" s="30">
        <v>3.07</v>
      </c>
    </row>
    <row r="95" spans="2:7" ht="14.4" x14ac:dyDescent="0.3">
      <c r="B95" s="28" t="s">
        <v>95</v>
      </c>
      <c r="C95" s="28">
        <v>1</v>
      </c>
      <c r="D95" s="29">
        <v>50</v>
      </c>
      <c r="E95" s="32">
        <v>89.33</v>
      </c>
      <c r="F95" s="28"/>
      <c r="G95" s="30">
        <v>25.56</v>
      </c>
    </row>
    <row r="96" spans="2:7" ht="14.4" x14ac:dyDescent="0.3">
      <c r="B96" s="33"/>
      <c r="C96" s="28">
        <v>1</v>
      </c>
      <c r="D96" s="32"/>
      <c r="E96" s="32">
        <v>89.33</v>
      </c>
      <c r="F96" s="28"/>
      <c r="G96" s="32"/>
    </row>
    <row r="97" spans="2:7" ht="14.4" x14ac:dyDescent="0.3">
      <c r="B97" s="28" t="s">
        <v>97</v>
      </c>
      <c r="C97" s="28">
        <v>1</v>
      </c>
      <c r="D97" s="29">
        <v>0</v>
      </c>
      <c r="E97" s="32">
        <v>35.89</v>
      </c>
      <c r="F97" s="28"/>
      <c r="G97" s="30">
        <v>0</v>
      </c>
    </row>
    <row r="98" spans="2:7" ht="14.4" x14ac:dyDescent="0.3">
      <c r="B98" s="28" t="s">
        <v>98</v>
      </c>
      <c r="C98" s="28">
        <v>1</v>
      </c>
      <c r="D98" s="29">
        <v>0</v>
      </c>
      <c r="E98" s="32">
        <v>89.33</v>
      </c>
      <c r="F98" s="28"/>
      <c r="G98" s="30">
        <v>0</v>
      </c>
    </row>
    <row r="99" spans="2:7" ht="14.4" customHeight="1" x14ac:dyDescent="0.3">
      <c r="B99" s="27" t="s">
        <v>87</v>
      </c>
      <c r="C99" s="56" t="s">
        <v>27</v>
      </c>
      <c r="D99" s="56"/>
      <c r="E99" s="56"/>
      <c r="F99" s="56"/>
      <c r="G99" s="56"/>
    </row>
    <row r="100" spans="2:7" ht="14.4" x14ac:dyDescent="0.3">
      <c r="B100" s="27" t="s">
        <v>99</v>
      </c>
      <c r="C100" s="56"/>
      <c r="D100" s="56"/>
      <c r="E100" s="56"/>
      <c r="F100" s="56"/>
      <c r="G100" s="56"/>
    </row>
    <row r="101" spans="2:7" ht="14.4" x14ac:dyDescent="0.3">
      <c r="B101" s="27" t="s">
        <v>89</v>
      </c>
      <c r="C101" s="56"/>
      <c r="D101" s="56"/>
      <c r="E101" s="56"/>
      <c r="F101" s="56"/>
      <c r="G101" s="56"/>
    </row>
    <row r="102" spans="2:7" ht="14.4" x14ac:dyDescent="0.3">
      <c r="B102" s="28" t="s">
        <v>100</v>
      </c>
      <c r="C102" s="28">
        <v>1</v>
      </c>
      <c r="D102" s="29">
        <v>2.9</v>
      </c>
      <c r="E102" s="32"/>
      <c r="F102" s="28"/>
      <c r="G102" s="30">
        <v>1.48</v>
      </c>
    </row>
    <row r="103" spans="2:7" ht="14.4" x14ac:dyDescent="0.3">
      <c r="B103" s="28" t="s">
        <v>101</v>
      </c>
      <c r="C103" s="28">
        <v>1</v>
      </c>
      <c r="D103" s="29">
        <v>1</v>
      </c>
      <c r="E103" s="32"/>
      <c r="F103" s="28"/>
      <c r="G103" s="30">
        <v>0.51</v>
      </c>
    </row>
    <row r="104" spans="2:7" ht="14.4" x14ac:dyDescent="0.3">
      <c r="B104" s="28" t="s">
        <v>90</v>
      </c>
      <c r="C104" s="28">
        <v>1</v>
      </c>
      <c r="D104" s="29">
        <v>0</v>
      </c>
      <c r="E104" s="32">
        <v>32.78</v>
      </c>
      <c r="F104" s="28"/>
      <c r="G104" s="30">
        <v>0</v>
      </c>
    </row>
    <row r="105" spans="2:7" ht="14.4" x14ac:dyDescent="0.3">
      <c r="B105" s="28" t="s">
        <v>91</v>
      </c>
      <c r="C105" s="28">
        <v>1</v>
      </c>
      <c r="D105" s="32" t="s">
        <v>217</v>
      </c>
      <c r="E105" s="32">
        <v>85.33</v>
      </c>
      <c r="F105" s="28"/>
      <c r="G105" s="32" t="s">
        <v>218</v>
      </c>
    </row>
    <row r="106" spans="2:7" ht="14.4" x14ac:dyDescent="0.3">
      <c r="B106" s="28" t="s">
        <v>98</v>
      </c>
      <c r="C106" s="28">
        <v>1</v>
      </c>
      <c r="D106" s="29">
        <v>6.9</v>
      </c>
      <c r="E106" s="32">
        <v>85.33</v>
      </c>
      <c r="F106" s="28"/>
      <c r="G106" s="30">
        <v>3.53</v>
      </c>
    </row>
    <row r="107" spans="2:7" ht="43.2" x14ac:dyDescent="0.3">
      <c r="B107" s="28" t="s">
        <v>102</v>
      </c>
      <c r="C107" s="28">
        <v>1</v>
      </c>
      <c r="D107" s="29">
        <v>300</v>
      </c>
      <c r="E107" s="32">
        <v>287.27999999999997</v>
      </c>
      <c r="F107" s="28"/>
      <c r="G107" s="30">
        <v>153.38999999999999</v>
      </c>
    </row>
    <row r="108" spans="2:7" ht="43.2" x14ac:dyDescent="0.3">
      <c r="B108" s="28" t="s">
        <v>102</v>
      </c>
      <c r="C108" s="28">
        <v>1</v>
      </c>
      <c r="D108" s="29">
        <v>300</v>
      </c>
      <c r="E108" s="32">
        <v>287.27999999999997</v>
      </c>
      <c r="F108" s="28"/>
      <c r="G108" s="30">
        <v>153.38999999999999</v>
      </c>
    </row>
    <row r="109" spans="2:7" ht="14.4" customHeight="1" x14ac:dyDescent="0.3">
      <c r="B109" s="27" t="s">
        <v>103</v>
      </c>
      <c r="C109" s="56" t="s">
        <v>27</v>
      </c>
      <c r="D109" s="56"/>
      <c r="E109" s="56"/>
      <c r="F109" s="56"/>
      <c r="G109" s="56"/>
    </row>
    <row r="110" spans="2:7" ht="14.4" x14ac:dyDescent="0.3">
      <c r="B110" s="28" t="s">
        <v>104</v>
      </c>
      <c r="C110" s="28">
        <v>1</v>
      </c>
      <c r="D110" s="29">
        <v>90</v>
      </c>
      <c r="E110" s="32"/>
      <c r="F110" s="28"/>
      <c r="G110" s="30">
        <v>46.02</v>
      </c>
    </row>
    <row r="111" spans="2:7" ht="14.4" x14ac:dyDescent="0.3">
      <c r="B111" s="28" t="s">
        <v>105</v>
      </c>
      <c r="C111" s="28">
        <v>1</v>
      </c>
      <c r="D111" s="29">
        <v>150</v>
      </c>
      <c r="E111" s="32"/>
      <c r="F111" s="28"/>
      <c r="G111" s="30">
        <v>76.69</v>
      </c>
    </row>
    <row r="112" spans="2:7" ht="14.4" x14ac:dyDescent="0.3">
      <c r="B112" s="28" t="s">
        <v>106</v>
      </c>
      <c r="C112" s="28">
        <v>1</v>
      </c>
      <c r="D112" s="29">
        <v>120</v>
      </c>
      <c r="E112" s="32"/>
      <c r="F112" s="28"/>
      <c r="G112" s="30">
        <v>61.36</v>
      </c>
    </row>
    <row r="113" spans="2:7" ht="14.4" x14ac:dyDescent="0.3">
      <c r="B113" s="28" t="s">
        <v>107</v>
      </c>
      <c r="C113" s="28">
        <v>1</v>
      </c>
      <c r="D113" s="29">
        <v>40</v>
      </c>
      <c r="E113" s="32"/>
      <c r="F113" s="28"/>
      <c r="G113" s="30">
        <v>20.45</v>
      </c>
    </row>
    <row r="114" spans="2:7" ht="14.4" x14ac:dyDescent="0.3">
      <c r="B114" s="28" t="s">
        <v>108</v>
      </c>
      <c r="C114" s="28">
        <v>1</v>
      </c>
      <c r="D114" s="29">
        <v>50</v>
      </c>
      <c r="E114" s="32"/>
      <c r="F114" s="28"/>
      <c r="G114" s="30">
        <v>25.56</v>
      </c>
    </row>
    <row r="115" spans="2:7" ht="28.8" x14ac:dyDescent="0.3">
      <c r="B115" s="28" t="s">
        <v>109</v>
      </c>
      <c r="C115" s="28">
        <v>1</v>
      </c>
      <c r="D115" s="29">
        <v>50</v>
      </c>
      <c r="E115" s="32"/>
      <c r="F115" s="28"/>
      <c r="G115" s="30">
        <v>25.56</v>
      </c>
    </row>
    <row r="116" spans="2:7" ht="14.4" x14ac:dyDescent="0.3">
      <c r="B116" s="28" t="s">
        <v>110</v>
      </c>
      <c r="C116" s="28">
        <v>1</v>
      </c>
      <c r="D116" s="29">
        <v>80</v>
      </c>
      <c r="E116" s="32"/>
      <c r="F116" s="28"/>
      <c r="G116" s="30">
        <v>40.9</v>
      </c>
    </row>
    <row r="117" spans="2:7" ht="14.4" customHeight="1" x14ac:dyDescent="0.3">
      <c r="B117" s="27" t="s">
        <v>111</v>
      </c>
      <c r="C117" s="56" t="s">
        <v>27</v>
      </c>
      <c r="D117" s="56"/>
      <c r="E117" s="56"/>
      <c r="F117" s="56"/>
      <c r="G117" s="56"/>
    </row>
    <row r="118" spans="2:7" ht="28.8" x14ac:dyDescent="0.3">
      <c r="B118" s="28" t="s">
        <v>112</v>
      </c>
      <c r="C118" s="28">
        <v>1</v>
      </c>
      <c r="D118" s="29">
        <v>350</v>
      </c>
      <c r="E118" s="32"/>
      <c r="F118" s="28"/>
      <c r="G118" s="30">
        <v>178.95</v>
      </c>
    </row>
    <row r="119" spans="2:7" ht="28.8" x14ac:dyDescent="0.3">
      <c r="B119" s="28" t="s">
        <v>112</v>
      </c>
      <c r="C119" s="28">
        <v>1</v>
      </c>
      <c r="D119" s="29">
        <v>50</v>
      </c>
      <c r="E119" s="32"/>
      <c r="F119" s="28"/>
      <c r="G119" s="30">
        <v>25.56</v>
      </c>
    </row>
    <row r="120" spans="2:7" ht="28.8" x14ac:dyDescent="0.3">
      <c r="B120" s="28" t="s">
        <v>113</v>
      </c>
      <c r="C120" s="28">
        <v>1</v>
      </c>
      <c r="D120" s="29">
        <v>210</v>
      </c>
      <c r="E120" s="32"/>
      <c r="F120" s="28"/>
      <c r="G120" s="30">
        <v>107.37</v>
      </c>
    </row>
    <row r="121" spans="2:7" ht="28.8" x14ac:dyDescent="0.3">
      <c r="B121" s="28" t="s">
        <v>114</v>
      </c>
      <c r="C121" s="28">
        <v>1</v>
      </c>
      <c r="D121" s="29">
        <v>570</v>
      </c>
      <c r="E121" s="32"/>
      <c r="F121" s="28"/>
      <c r="G121" s="30">
        <v>291.44</v>
      </c>
    </row>
    <row r="122" spans="2:7" ht="28.8" x14ac:dyDescent="0.3">
      <c r="B122" s="28" t="s">
        <v>115</v>
      </c>
      <c r="C122" s="28">
        <v>1</v>
      </c>
      <c r="D122" s="29">
        <v>430</v>
      </c>
      <c r="E122" s="32"/>
      <c r="F122" s="28"/>
      <c r="G122" s="30">
        <v>219.86</v>
      </c>
    </row>
    <row r="123" spans="2:7" ht="14.4" x14ac:dyDescent="0.3">
      <c r="B123" s="28" t="s">
        <v>116</v>
      </c>
      <c r="C123" s="28">
        <v>1</v>
      </c>
      <c r="D123" s="29">
        <v>320</v>
      </c>
      <c r="E123" s="32"/>
      <c r="F123" s="28"/>
      <c r="G123" s="30">
        <v>163.61000000000001</v>
      </c>
    </row>
    <row r="124" spans="2:7" ht="14.4" x14ac:dyDescent="0.3">
      <c r="B124" s="28" t="s">
        <v>117</v>
      </c>
      <c r="C124" s="28">
        <v>1</v>
      </c>
      <c r="D124" s="29">
        <v>650</v>
      </c>
      <c r="E124" s="32"/>
      <c r="F124" s="28"/>
      <c r="G124" s="30">
        <v>332.34</v>
      </c>
    </row>
    <row r="125" spans="2:7" ht="14.4" x14ac:dyDescent="0.3">
      <c r="B125" s="28" t="s">
        <v>118</v>
      </c>
      <c r="C125" s="28">
        <v>1</v>
      </c>
      <c r="D125" s="29">
        <v>650</v>
      </c>
      <c r="E125" s="32"/>
      <c r="F125" s="28"/>
      <c r="G125" s="30">
        <v>332.34</v>
      </c>
    </row>
    <row r="126" spans="2:7" ht="14.4" x14ac:dyDescent="0.3">
      <c r="B126" s="28" t="s">
        <v>119</v>
      </c>
      <c r="C126" s="28">
        <v>1</v>
      </c>
      <c r="D126" s="29">
        <v>900</v>
      </c>
      <c r="E126" s="32"/>
      <c r="F126" s="28"/>
      <c r="G126" s="30">
        <v>460.16</v>
      </c>
    </row>
    <row r="127" spans="2:7" ht="14.4" x14ac:dyDescent="0.3">
      <c r="B127" s="28" t="s">
        <v>120</v>
      </c>
      <c r="C127" s="28">
        <v>1</v>
      </c>
      <c r="D127" s="29">
        <v>600</v>
      </c>
      <c r="E127" s="32"/>
      <c r="F127" s="28"/>
      <c r="G127" s="30">
        <v>306.77999999999997</v>
      </c>
    </row>
    <row r="128" spans="2:7" ht="14.4" x14ac:dyDescent="0.3">
      <c r="B128" s="28" t="s">
        <v>121</v>
      </c>
      <c r="C128" s="28">
        <v>1</v>
      </c>
      <c r="D128" s="29">
        <v>600</v>
      </c>
      <c r="E128" s="32"/>
      <c r="F128" s="28"/>
      <c r="G128" s="30">
        <v>306.77999999999997</v>
      </c>
    </row>
    <row r="129" spans="2:7" ht="14.4" x14ac:dyDescent="0.3">
      <c r="B129" s="28" t="s">
        <v>122</v>
      </c>
      <c r="C129" s="28">
        <v>1</v>
      </c>
      <c r="D129" s="29">
        <v>320</v>
      </c>
      <c r="E129" s="32"/>
      <c r="F129" s="28"/>
      <c r="G129" s="30">
        <v>163.61000000000001</v>
      </c>
    </row>
    <row r="130" spans="2:7" ht="14.4" x14ac:dyDescent="0.3">
      <c r="B130" s="28" t="s">
        <v>123</v>
      </c>
      <c r="C130" s="28">
        <v>1</v>
      </c>
      <c r="D130" s="29">
        <v>460</v>
      </c>
      <c r="E130" s="32"/>
      <c r="F130" s="28"/>
      <c r="G130" s="30">
        <v>235.19</v>
      </c>
    </row>
    <row r="131" spans="2:7" ht="14.4" x14ac:dyDescent="0.3">
      <c r="B131" s="28" t="s">
        <v>124</v>
      </c>
      <c r="C131" s="28">
        <v>1</v>
      </c>
      <c r="D131" s="29">
        <v>190</v>
      </c>
      <c r="E131" s="32"/>
      <c r="F131" s="28"/>
      <c r="G131" s="30">
        <v>97.15</v>
      </c>
    </row>
    <row r="132" spans="2:7" ht="14.4" x14ac:dyDescent="0.3">
      <c r="B132" s="28" t="s">
        <v>125</v>
      </c>
      <c r="C132" s="28">
        <v>1</v>
      </c>
      <c r="D132" s="29">
        <v>420</v>
      </c>
      <c r="E132" s="32"/>
      <c r="F132" s="28"/>
      <c r="G132" s="30">
        <v>214.74</v>
      </c>
    </row>
    <row r="133" spans="2:7" ht="14.4" x14ac:dyDescent="0.3">
      <c r="B133" s="28" t="s">
        <v>126</v>
      </c>
      <c r="C133" s="28">
        <v>1</v>
      </c>
      <c r="D133" s="29">
        <v>680</v>
      </c>
      <c r="E133" s="32"/>
      <c r="F133" s="28"/>
      <c r="G133" s="30">
        <v>347.68</v>
      </c>
    </row>
    <row r="134" spans="2:7" ht="14.4" x14ac:dyDescent="0.3">
      <c r="B134" s="28" t="s">
        <v>127</v>
      </c>
      <c r="C134" s="28">
        <v>1</v>
      </c>
      <c r="D134" s="29">
        <v>880</v>
      </c>
      <c r="E134" s="32"/>
      <c r="F134" s="28"/>
      <c r="G134" s="30">
        <v>449.94</v>
      </c>
    </row>
    <row r="135" spans="2:7" ht="14.4" x14ac:dyDescent="0.3">
      <c r="B135" s="28" t="s">
        <v>128</v>
      </c>
      <c r="C135" s="28">
        <v>1</v>
      </c>
      <c r="D135" s="29">
        <v>450</v>
      </c>
      <c r="E135" s="32"/>
      <c r="F135" s="28"/>
      <c r="G135" s="30">
        <v>230.08</v>
      </c>
    </row>
    <row r="136" spans="2:7" ht="14.4" x14ac:dyDescent="0.3">
      <c r="B136" s="28" t="s">
        <v>129</v>
      </c>
      <c r="C136" s="28">
        <v>1</v>
      </c>
      <c r="D136" s="29">
        <v>80</v>
      </c>
      <c r="E136" s="32"/>
      <c r="F136" s="28"/>
      <c r="G136" s="30">
        <v>40.9</v>
      </c>
    </row>
    <row r="137" spans="2:7" ht="14.4" x14ac:dyDescent="0.3">
      <c r="B137" s="28" t="s">
        <v>130</v>
      </c>
      <c r="C137" s="28">
        <v>1</v>
      </c>
      <c r="D137" s="29">
        <v>150</v>
      </c>
      <c r="E137" s="32"/>
      <c r="F137" s="28"/>
      <c r="G137" s="30">
        <v>76.69</v>
      </c>
    </row>
    <row r="138" spans="2:7" ht="14.4" x14ac:dyDescent="0.3">
      <c r="B138" s="28" t="s">
        <v>131</v>
      </c>
      <c r="C138" s="28">
        <v>1</v>
      </c>
      <c r="D138" s="32" t="s">
        <v>132</v>
      </c>
      <c r="E138" s="32"/>
      <c r="F138" s="28"/>
      <c r="G138" s="32" t="s">
        <v>133</v>
      </c>
    </row>
    <row r="139" spans="2:7" ht="14.4" x14ac:dyDescent="0.3">
      <c r="B139" s="28" t="s">
        <v>134</v>
      </c>
      <c r="C139" s="28">
        <v>1</v>
      </c>
      <c r="D139" s="32" t="s">
        <v>135</v>
      </c>
      <c r="E139" s="32"/>
      <c r="F139" s="28"/>
      <c r="G139" s="32" t="s">
        <v>136</v>
      </c>
    </row>
    <row r="140" spans="2:7" ht="28.8" x14ac:dyDescent="0.3">
      <c r="B140" s="28" t="s">
        <v>137</v>
      </c>
      <c r="C140" s="28">
        <v>1</v>
      </c>
      <c r="D140" s="32" t="s">
        <v>132</v>
      </c>
      <c r="E140" s="32"/>
      <c r="F140" s="28"/>
      <c r="G140" s="32" t="s">
        <v>133</v>
      </c>
    </row>
    <row r="141" spans="2:7" ht="14.4" customHeight="1" x14ac:dyDescent="0.3">
      <c r="B141" s="27" t="s">
        <v>138</v>
      </c>
      <c r="C141" s="56" t="s">
        <v>27</v>
      </c>
      <c r="D141" s="56"/>
      <c r="E141" s="56"/>
      <c r="F141" s="56"/>
      <c r="G141" s="56"/>
    </row>
    <row r="142" spans="2:7" ht="14.4" x14ac:dyDescent="0.3">
      <c r="B142" s="28" t="s">
        <v>139</v>
      </c>
      <c r="C142" s="28">
        <v>1</v>
      </c>
      <c r="D142" s="29">
        <v>450</v>
      </c>
      <c r="E142" s="32"/>
      <c r="F142" s="28"/>
      <c r="G142" s="30">
        <v>230.08</v>
      </c>
    </row>
    <row r="143" spans="2:7" ht="14.4" x14ac:dyDescent="0.3">
      <c r="B143" s="28" t="s">
        <v>140</v>
      </c>
      <c r="C143" s="28">
        <v>1</v>
      </c>
      <c r="D143" s="29">
        <v>550</v>
      </c>
      <c r="E143" s="32"/>
      <c r="F143" s="28"/>
      <c r="G143" s="30">
        <v>281.20999999999998</v>
      </c>
    </row>
    <row r="144" spans="2:7" ht="14.4" x14ac:dyDescent="0.3">
      <c r="B144" s="28" t="s">
        <v>141</v>
      </c>
      <c r="C144" s="28">
        <v>1</v>
      </c>
      <c r="D144" s="29">
        <v>780</v>
      </c>
      <c r="E144" s="32"/>
      <c r="F144" s="28"/>
      <c r="G144" s="30">
        <v>398.81</v>
      </c>
    </row>
    <row r="145" spans="2:7" ht="14.4" x14ac:dyDescent="0.3">
      <c r="B145" s="28" t="s">
        <v>142</v>
      </c>
      <c r="C145" s="28">
        <v>1</v>
      </c>
      <c r="D145" s="29">
        <v>520</v>
      </c>
      <c r="E145" s="32"/>
      <c r="F145" s="28"/>
      <c r="G145" s="30">
        <v>265.87</v>
      </c>
    </row>
    <row r="146" spans="2:7" ht="14.4" x14ac:dyDescent="0.3">
      <c r="B146" s="28" t="s">
        <v>143</v>
      </c>
      <c r="C146" s="28">
        <v>1</v>
      </c>
      <c r="D146" s="29">
        <v>780</v>
      </c>
      <c r="E146" s="32"/>
      <c r="F146" s="28"/>
      <c r="G146" s="30">
        <v>398.81</v>
      </c>
    </row>
    <row r="147" spans="2:7" ht="14.4" x14ac:dyDescent="0.3">
      <c r="B147" s="28" t="s">
        <v>144</v>
      </c>
      <c r="C147" s="28">
        <v>1</v>
      </c>
      <c r="D147" s="29">
        <v>950</v>
      </c>
      <c r="E147" s="32"/>
      <c r="F147" s="28"/>
      <c r="G147" s="30">
        <v>485.73</v>
      </c>
    </row>
    <row r="148" spans="2:7" ht="14.4" x14ac:dyDescent="0.3">
      <c r="B148" s="28" t="s">
        <v>145</v>
      </c>
      <c r="C148" s="28">
        <v>1</v>
      </c>
      <c r="D148" s="29">
        <v>250</v>
      </c>
      <c r="E148" s="32"/>
      <c r="F148" s="28"/>
      <c r="G148" s="30">
        <v>127.82</v>
      </c>
    </row>
    <row r="149" spans="2:7" ht="14.4" x14ac:dyDescent="0.3">
      <c r="B149" s="28" t="s">
        <v>146</v>
      </c>
      <c r="C149" s="28">
        <v>1</v>
      </c>
      <c r="D149" s="29">
        <v>180</v>
      </c>
      <c r="E149" s="32"/>
      <c r="F149" s="28"/>
      <c r="G149" s="30">
        <v>92.03</v>
      </c>
    </row>
    <row r="150" spans="2:7" ht="14.4" x14ac:dyDescent="0.3">
      <c r="B150" s="28" t="s">
        <v>147</v>
      </c>
      <c r="C150" s="28">
        <v>1</v>
      </c>
      <c r="D150" s="29">
        <v>200</v>
      </c>
      <c r="E150" s="32"/>
      <c r="F150" s="28"/>
      <c r="G150" s="30">
        <v>102.26</v>
      </c>
    </row>
    <row r="151" spans="2:7" ht="14.4" x14ac:dyDescent="0.3">
      <c r="B151" s="28" t="s">
        <v>148</v>
      </c>
      <c r="C151" s="28">
        <v>1</v>
      </c>
      <c r="D151" s="29">
        <v>250</v>
      </c>
      <c r="E151" s="32"/>
      <c r="F151" s="28"/>
      <c r="G151" s="30">
        <v>127.82</v>
      </c>
    </row>
    <row r="152" spans="2:7" ht="14.4" customHeight="1" x14ac:dyDescent="0.3">
      <c r="B152" s="27" t="s">
        <v>149</v>
      </c>
      <c r="C152" s="56" t="s">
        <v>27</v>
      </c>
      <c r="D152" s="56"/>
      <c r="E152" s="56"/>
      <c r="F152" s="56"/>
      <c r="G152" s="56"/>
    </row>
    <row r="153" spans="2:7" ht="14.4" x14ac:dyDescent="0.3">
      <c r="B153" s="28" t="s">
        <v>150</v>
      </c>
      <c r="C153" s="28">
        <v>1</v>
      </c>
      <c r="D153" s="29">
        <v>10</v>
      </c>
      <c r="E153" s="32"/>
      <c r="F153" s="28"/>
      <c r="G153" s="30">
        <v>5.1100000000000003</v>
      </c>
    </row>
    <row r="154" spans="2:7" ht="14.4" x14ac:dyDescent="0.3">
      <c r="B154"/>
      <c r="C154"/>
      <c r="D154"/>
      <c r="E154"/>
      <c r="F154"/>
      <c r="G154"/>
    </row>
    <row r="155" spans="2:7" ht="14.4" x14ac:dyDescent="0.3">
      <c r="B155"/>
      <c r="C155"/>
      <c r="D155"/>
      <c r="E155"/>
      <c r="F155"/>
      <c r="G155"/>
    </row>
    <row r="156" spans="2:7" ht="14.4" customHeight="1" x14ac:dyDescent="0.3">
      <c r="B156" s="27" t="s">
        <v>74</v>
      </c>
      <c r="C156" s="56" t="s">
        <v>151</v>
      </c>
      <c r="D156" s="56"/>
      <c r="E156" s="56"/>
      <c r="F156" s="56"/>
      <c r="G156" s="56"/>
    </row>
    <row r="157" spans="2:7" ht="14.4" x14ac:dyDescent="0.3">
      <c r="B157" s="28" t="s">
        <v>152</v>
      </c>
      <c r="C157" s="28">
        <v>1</v>
      </c>
      <c r="D157" s="29">
        <v>80</v>
      </c>
      <c r="E157" s="32"/>
      <c r="F157" s="28"/>
      <c r="G157" s="30">
        <v>40.9</v>
      </c>
    </row>
    <row r="158" spans="2:7" ht="14.4" x14ac:dyDescent="0.3">
      <c r="B158" s="28" t="s">
        <v>153</v>
      </c>
      <c r="C158" s="28">
        <v>1</v>
      </c>
      <c r="D158" s="29">
        <v>50</v>
      </c>
      <c r="E158" s="32"/>
      <c r="F158" s="28"/>
      <c r="G158" s="30">
        <v>25.56</v>
      </c>
    </row>
    <row r="159" spans="2:7" ht="14.4" x14ac:dyDescent="0.3">
      <c r="B159" s="28" t="s">
        <v>154</v>
      </c>
      <c r="C159" s="28">
        <v>1</v>
      </c>
      <c r="D159" s="29">
        <v>130</v>
      </c>
      <c r="E159" s="32"/>
      <c r="F159" s="28"/>
      <c r="G159" s="30">
        <v>66.47</v>
      </c>
    </row>
    <row r="160" spans="2:7" ht="43.2" x14ac:dyDescent="0.3">
      <c r="B160" s="28" t="s">
        <v>29</v>
      </c>
      <c r="C160" s="28">
        <v>1</v>
      </c>
      <c r="D160" s="29">
        <v>120</v>
      </c>
      <c r="E160" s="32"/>
      <c r="F160" s="28"/>
      <c r="G160" s="30">
        <v>61.36</v>
      </c>
    </row>
    <row r="161" spans="2:7" ht="14.4" x14ac:dyDescent="0.3">
      <c r="B161" s="28" t="s">
        <v>155</v>
      </c>
      <c r="C161" s="28">
        <v>1</v>
      </c>
      <c r="D161" s="29">
        <v>130</v>
      </c>
      <c r="E161" s="32"/>
      <c r="F161" s="28"/>
      <c r="G161" s="30">
        <v>66.47</v>
      </c>
    </row>
    <row r="162" spans="2:7" ht="14.4" x14ac:dyDescent="0.3">
      <c r="B162" s="28" t="s">
        <v>156</v>
      </c>
      <c r="C162" s="28">
        <v>1</v>
      </c>
      <c r="D162" s="29">
        <v>80</v>
      </c>
      <c r="E162" s="32"/>
      <c r="F162" s="28"/>
      <c r="G162" s="30">
        <v>40.9</v>
      </c>
    </row>
    <row r="163" spans="2:7" ht="14.4" x14ac:dyDescent="0.3">
      <c r="B163" s="28" t="s">
        <v>59</v>
      </c>
      <c r="C163" s="28">
        <v>1</v>
      </c>
      <c r="D163" s="29">
        <v>240</v>
      </c>
      <c r="E163" s="32"/>
      <c r="F163" s="28"/>
      <c r="G163" s="30">
        <v>122.71</v>
      </c>
    </row>
    <row r="164" spans="2:7" ht="28.8" x14ac:dyDescent="0.3">
      <c r="B164" s="33" t="s">
        <v>157</v>
      </c>
      <c r="C164" s="28">
        <v>1</v>
      </c>
      <c r="D164" s="32"/>
      <c r="E164" s="32"/>
      <c r="F164" s="28"/>
      <c r="G164" s="32"/>
    </row>
    <row r="165" spans="2:7" ht="14.4" x14ac:dyDescent="0.3">
      <c r="B165" s="28" t="s">
        <v>77</v>
      </c>
      <c r="C165" s="28">
        <v>1</v>
      </c>
      <c r="D165" s="29">
        <v>50</v>
      </c>
      <c r="E165" s="32"/>
      <c r="F165" s="28"/>
      <c r="G165" s="30">
        <v>25.56</v>
      </c>
    </row>
    <row r="166" spans="2:7" ht="14.4" x14ac:dyDescent="0.3">
      <c r="B166" s="28" t="s">
        <v>78</v>
      </c>
      <c r="C166" s="28">
        <v>1</v>
      </c>
      <c r="D166" s="29">
        <v>50</v>
      </c>
      <c r="E166" s="32"/>
      <c r="F166" s="28"/>
      <c r="G166" s="30">
        <v>25.56</v>
      </c>
    </row>
    <row r="167" spans="2:7" ht="14.4" x14ac:dyDescent="0.3">
      <c r="B167" s="28" t="s">
        <v>158</v>
      </c>
      <c r="C167" s="28">
        <v>1</v>
      </c>
      <c r="D167" s="29">
        <v>180</v>
      </c>
      <c r="E167" s="32"/>
      <c r="F167" s="28"/>
      <c r="G167" s="30">
        <v>92.03</v>
      </c>
    </row>
    <row r="168" spans="2:7" ht="14.4" x14ac:dyDescent="0.3">
      <c r="B168" s="33"/>
      <c r="C168" s="28">
        <v>1</v>
      </c>
      <c r="D168" s="32"/>
      <c r="E168" s="32"/>
      <c r="F168" s="28"/>
      <c r="G168" s="32"/>
    </row>
    <row r="169" spans="2:7" ht="28.8" x14ac:dyDescent="0.3">
      <c r="B169" s="28" t="s">
        <v>159</v>
      </c>
      <c r="C169" s="28">
        <v>1</v>
      </c>
      <c r="D169" s="29">
        <v>360</v>
      </c>
      <c r="E169" s="32"/>
      <c r="F169" s="28"/>
      <c r="G169" s="30">
        <v>184.07</v>
      </c>
    </row>
    <row r="170" spans="2:7" ht="14.4" x14ac:dyDescent="0.3">
      <c r="B170" s="28" t="s">
        <v>86</v>
      </c>
      <c r="C170" s="28">
        <v>1</v>
      </c>
      <c r="D170" s="29">
        <v>640</v>
      </c>
      <c r="E170" s="32"/>
      <c r="F170" s="28"/>
      <c r="G170" s="30">
        <v>327.23</v>
      </c>
    </row>
    <row r="171" spans="2:7" ht="14.4" x14ac:dyDescent="0.3">
      <c r="B171"/>
      <c r="C171"/>
      <c r="D171"/>
      <c r="E171"/>
      <c r="F171"/>
      <c r="G171"/>
    </row>
    <row r="172" spans="2:7" ht="14.4" x14ac:dyDescent="0.3">
      <c r="B172"/>
      <c r="C172"/>
      <c r="D172"/>
      <c r="E172"/>
      <c r="F172"/>
      <c r="G172"/>
    </row>
    <row r="173" spans="2:7" ht="14.4" customHeight="1" x14ac:dyDescent="0.3">
      <c r="B173" s="27" t="s">
        <v>26</v>
      </c>
      <c r="C173" s="56" t="s">
        <v>151</v>
      </c>
      <c r="D173" s="56"/>
      <c r="E173" s="56"/>
      <c r="F173" s="56"/>
      <c r="G173" s="56"/>
    </row>
    <row r="174" spans="2:7" ht="14.4" x14ac:dyDescent="0.3">
      <c r="B174" s="28" t="s">
        <v>160</v>
      </c>
      <c r="C174" s="28">
        <v>1</v>
      </c>
      <c r="D174" s="29">
        <v>80</v>
      </c>
      <c r="E174" s="32"/>
      <c r="F174" s="28"/>
      <c r="G174" s="30">
        <v>40.9</v>
      </c>
    </row>
    <row r="175" spans="2:7" ht="14.4" x14ac:dyDescent="0.3">
      <c r="B175" s="28" t="s">
        <v>30</v>
      </c>
      <c r="C175" s="28">
        <v>1</v>
      </c>
      <c r="D175" s="29">
        <v>40</v>
      </c>
      <c r="E175" s="32"/>
      <c r="F175" s="28"/>
      <c r="G175" s="30">
        <v>20.45</v>
      </c>
    </row>
    <row r="176" spans="2:7" ht="14.4" x14ac:dyDescent="0.3">
      <c r="B176" s="28" t="s">
        <v>107</v>
      </c>
      <c r="C176" s="28">
        <v>1</v>
      </c>
      <c r="D176" s="29">
        <v>40</v>
      </c>
      <c r="E176" s="32"/>
      <c r="F176" s="28"/>
      <c r="G176" s="30">
        <v>20.45</v>
      </c>
    </row>
    <row r="177" spans="2:7" ht="14.4" x14ac:dyDescent="0.3">
      <c r="B177" s="28" t="s">
        <v>108</v>
      </c>
      <c r="C177" s="28">
        <v>1</v>
      </c>
      <c r="D177" s="29">
        <v>50</v>
      </c>
      <c r="E177" s="32"/>
      <c r="F177" s="28"/>
      <c r="G177" s="30">
        <v>25.56</v>
      </c>
    </row>
    <row r="178" spans="2:7" ht="28.8" x14ac:dyDescent="0.3">
      <c r="B178" s="28" t="s">
        <v>109</v>
      </c>
      <c r="C178" s="28">
        <v>1</v>
      </c>
      <c r="D178" s="29">
        <v>50</v>
      </c>
      <c r="E178" s="32"/>
      <c r="F178" s="28"/>
      <c r="G178" s="30">
        <v>25.56</v>
      </c>
    </row>
    <row r="179" spans="2:7" ht="14.4" customHeight="1" x14ac:dyDescent="0.3">
      <c r="B179" s="27" t="s">
        <v>161</v>
      </c>
      <c r="C179" s="56" t="s">
        <v>151</v>
      </c>
      <c r="D179" s="56"/>
      <c r="E179" s="56"/>
      <c r="F179" s="56"/>
      <c r="G179" s="56"/>
    </row>
    <row r="180" spans="2:7" ht="14.4" x14ac:dyDescent="0.3">
      <c r="B180" s="28" t="s">
        <v>162</v>
      </c>
      <c r="C180" s="28">
        <v>1</v>
      </c>
      <c r="D180" s="29">
        <v>120</v>
      </c>
      <c r="E180" s="32"/>
      <c r="F180" s="28"/>
      <c r="G180" s="30">
        <v>61.36</v>
      </c>
    </row>
    <row r="181" spans="2:7" ht="14.4" x14ac:dyDescent="0.3">
      <c r="B181" s="28" t="s">
        <v>163</v>
      </c>
      <c r="C181" s="28">
        <v>1</v>
      </c>
      <c r="D181" s="29">
        <v>200</v>
      </c>
      <c r="E181" s="32"/>
      <c r="F181" s="28"/>
      <c r="G181" s="30">
        <v>102.26</v>
      </c>
    </row>
    <row r="182" spans="2:7" ht="14.4" x14ac:dyDescent="0.3">
      <c r="B182" s="28" t="s">
        <v>164</v>
      </c>
      <c r="C182" s="28">
        <v>1</v>
      </c>
      <c r="D182" s="29">
        <v>320</v>
      </c>
      <c r="E182" s="32"/>
      <c r="F182" s="28"/>
      <c r="G182" s="30">
        <v>163.61000000000001</v>
      </c>
    </row>
    <row r="183" spans="2:7" ht="14.4" x14ac:dyDescent="0.3">
      <c r="B183" s="28" t="s">
        <v>165</v>
      </c>
      <c r="C183" s="28">
        <v>1</v>
      </c>
      <c r="D183" s="29">
        <v>280</v>
      </c>
      <c r="E183" s="32"/>
      <c r="F183" s="28"/>
      <c r="G183" s="30">
        <v>143.16</v>
      </c>
    </row>
    <row r="184" spans="2:7" ht="14.4" x14ac:dyDescent="0.3">
      <c r="B184" s="28" t="s">
        <v>166</v>
      </c>
      <c r="C184" s="28">
        <v>1</v>
      </c>
      <c r="D184" s="29">
        <v>250</v>
      </c>
      <c r="E184" s="32"/>
      <c r="F184" s="28"/>
      <c r="G184" s="30">
        <v>127.82</v>
      </c>
    </row>
    <row r="185" spans="2:7" ht="14.4" x14ac:dyDescent="0.3">
      <c r="B185" s="28" t="s">
        <v>167</v>
      </c>
      <c r="C185" s="28">
        <v>1</v>
      </c>
      <c r="D185" s="29">
        <v>350</v>
      </c>
      <c r="E185" s="32"/>
      <c r="F185" s="28"/>
      <c r="G185" s="30">
        <v>178.95</v>
      </c>
    </row>
    <row r="186" spans="2:7" ht="14.4" x14ac:dyDescent="0.3">
      <c r="B186" s="28" t="s">
        <v>168</v>
      </c>
      <c r="C186" s="28">
        <v>1</v>
      </c>
      <c r="D186" s="29">
        <v>450</v>
      </c>
      <c r="E186" s="32"/>
      <c r="F186" s="28"/>
      <c r="G186" s="30">
        <v>230.08</v>
      </c>
    </row>
    <row r="187" spans="2:7" ht="14.4" x14ac:dyDescent="0.3">
      <c r="B187" s="28" t="s">
        <v>169</v>
      </c>
      <c r="C187" s="28">
        <v>1</v>
      </c>
      <c r="D187" s="29">
        <v>600</v>
      </c>
      <c r="E187" s="32"/>
      <c r="F187" s="28"/>
      <c r="G187" s="30">
        <v>306.77999999999997</v>
      </c>
    </row>
    <row r="188" spans="2:7" ht="14.4" x14ac:dyDescent="0.3">
      <c r="B188" s="28" t="s">
        <v>170</v>
      </c>
      <c r="C188" s="28">
        <v>1</v>
      </c>
      <c r="D188" s="29">
        <v>350</v>
      </c>
      <c r="E188" s="32"/>
      <c r="F188" s="28"/>
      <c r="G188" s="30">
        <v>178.95</v>
      </c>
    </row>
    <row r="189" spans="2:7" ht="14.4" x14ac:dyDescent="0.3">
      <c r="B189" s="28" t="s">
        <v>171</v>
      </c>
      <c r="C189" s="28">
        <v>1</v>
      </c>
      <c r="D189" s="29">
        <v>120</v>
      </c>
      <c r="E189" s="32"/>
      <c r="F189" s="28"/>
      <c r="G189" s="30">
        <v>61.36</v>
      </c>
    </row>
    <row r="190" spans="2:7" ht="14.4" x14ac:dyDescent="0.3">
      <c r="B190" s="28" t="s">
        <v>172</v>
      </c>
      <c r="C190" s="28">
        <v>1</v>
      </c>
      <c r="D190" s="29">
        <v>400</v>
      </c>
      <c r="E190" s="32"/>
      <c r="F190" s="28"/>
      <c r="G190" s="30">
        <v>204.52</v>
      </c>
    </row>
    <row r="191" spans="2:7" ht="14.4" x14ac:dyDescent="0.3">
      <c r="B191" s="28" t="s">
        <v>173</v>
      </c>
      <c r="C191" s="28">
        <v>1</v>
      </c>
      <c r="D191" s="29">
        <v>300</v>
      </c>
      <c r="E191" s="32"/>
      <c r="F191" s="28"/>
      <c r="G191" s="30">
        <v>153.38999999999999</v>
      </c>
    </row>
    <row r="192" spans="2:7" ht="14.4" x14ac:dyDescent="0.3">
      <c r="B192" s="28" t="s">
        <v>174</v>
      </c>
      <c r="C192" s="28">
        <v>1</v>
      </c>
      <c r="D192" s="29">
        <v>120</v>
      </c>
      <c r="E192" s="32"/>
      <c r="F192" s="28"/>
      <c r="G192" s="30">
        <v>61.36</v>
      </c>
    </row>
    <row r="193" spans="2:7" ht="14.4" x14ac:dyDescent="0.3">
      <c r="B193" s="28" t="s">
        <v>175</v>
      </c>
      <c r="C193" s="28">
        <v>1</v>
      </c>
      <c r="D193" s="29">
        <v>350</v>
      </c>
      <c r="E193" s="32"/>
      <c r="F193" s="28"/>
      <c r="G193" s="30">
        <v>178.95</v>
      </c>
    </row>
    <row r="194" spans="2:7" ht="14.4" x14ac:dyDescent="0.3">
      <c r="B194" s="28" t="s">
        <v>176</v>
      </c>
      <c r="C194" s="28">
        <v>1</v>
      </c>
      <c r="D194" s="29">
        <v>300</v>
      </c>
      <c r="E194" s="32"/>
      <c r="F194" s="28"/>
      <c r="G194" s="30">
        <v>153.38999999999999</v>
      </c>
    </row>
    <row r="195" spans="2:7" ht="14.4" x14ac:dyDescent="0.3">
      <c r="B195" s="28" t="s">
        <v>177</v>
      </c>
      <c r="C195" s="28">
        <v>1</v>
      </c>
      <c r="D195" s="29">
        <v>300</v>
      </c>
      <c r="E195" s="32"/>
      <c r="F195" s="28"/>
      <c r="G195" s="30">
        <v>153.38999999999999</v>
      </c>
    </row>
    <row r="196" spans="2:7" ht="14.4" x14ac:dyDescent="0.3">
      <c r="B196" s="28" t="s">
        <v>178</v>
      </c>
      <c r="C196" s="28">
        <v>1</v>
      </c>
      <c r="D196" s="29">
        <v>250</v>
      </c>
      <c r="E196" s="32"/>
      <c r="F196" s="28"/>
      <c r="G196" s="30">
        <v>127.82</v>
      </c>
    </row>
    <row r="197" spans="2:7" ht="14.4" x14ac:dyDescent="0.3">
      <c r="B197" s="28" t="s">
        <v>179</v>
      </c>
      <c r="C197" s="28">
        <v>1</v>
      </c>
      <c r="D197" s="29">
        <v>450</v>
      </c>
      <c r="E197" s="32"/>
      <c r="F197" s="28"/>
      <c r="G197" s="30">
        <v>230.08</v>
      </c>
    </row>
    <row r="198" spans="2:7" ht="14.4" x14ac:dyDescent="0.3">
      <c r="B198" s="28" t="s">
        <v>180</v>
      </c>
      <c r="C198" s="28">
        <v>1</v>
      </c>
      <c r="D198" s="29">
        <v>550</v>
      </c>
      <c r="E198" s="32"/>
      <c r="F198" s="28"/>
      <c r="G198" s="30">
        <v>281.20999999999998</v>
      </c>
    </row>
    <row r="199" spans="2:7" ht="14.4" x14ac:dyDescent="0.3">
      <c r="B199" s="28" t="s">
        <v>181</v>
      </c>
      <c r="C199" s="28">
        <v>1</v>
      </c>
      <c r="D199" s="29">
        <v>200</v>
      </c>
      <c r="E199" s="32"/>
      <c r="F199" s="28"/>
      <c r="G199" s="30">
        <v>102.26</v>
      </c>
    </row>
    <row r="200" spans="2:7" ht="14.4" x14ac:dyDescent="0.3">
      <c r="B200" s="28" t="s">
        <v>182</v>
      </c>
      <c r="C200" s="28">
        <v>1</v>
      </c>
      <c r="D200" s="29">
        <v>1600</v>
      </c>
      <c r="E200" s="32"/>
      <c r="F200" s="28"/>
      <c r="G200" s="30">
        <v>818.07</v>
      </c>
    </row>
    <row r="201" spans="2:7" ht="28.8" x14ac:dyDescent="0.3">
      <c r="B201" s="28" t="s">
        <v>183</v>
      </c>
      <c r="C201" s="28">
        <v>1</v>
      </c>
      <c r="D201" s="29">
        <v>1400</v>
      </c>
      <c r="E201" s="32"/>
      <c r="F201" s="28"/>
      <c r="G201" s="30">
        <v>715.81</v>
      </c>
    </row>
    <row r="202" spans="2:7" ht="14.4" x14ac:dyDescent="0.3">
      <c r="B202" s="28" t="s">
        <v>184</v>
      </c>
      <c r="C202" s="28">
        <v>1</v>
      </c>
      <c r="D202" s="29">
        <v>100</v>
      </c>
      <c r="E202" s="32"/>
      <c r="F202" s="28"/>
      <c r="G202" s="30">
        <v>51.13</v>
      </c>
    </row>
    <row r="203" spans="2:7" ht="43.2" x14ac:dyDescent="0.3">
      <c r="B203" s="28" t="s">
        <v>185</v>
      </c>
      <c r="C203" s="28">
        <v>1</v>
      </c>
      <c r="D203" s="32" t="s">
        <v>186</v>
      </c>
      <c r="E203" s="32"/>
      <c r="F203" s="28"/>
      <c r="G203" s="32" t="s">
        <v>187</v>
      </c>
    </row>
    <row r="204" spans="2:7" ht="14.4" x14ac:dyDescent="0.3">
      <c r="B204" s="28" t="s">
        <v>188</v>
      </c>
      <c r="C204" s="28">
        <v>1</v>
      </c>
      <c r="D204" s="29">
        <v>300</v>
      </c>
      <c r="E204" s="32"/>
      <c r="F204" s="28"/>
      <c r="G204" s="30">
        <v>153.38999999999999</v>
      </c>
    </row>
    <row r="205" spans="2:7" ht="43.2" x14ac:dyDescent="0.3">
      <c r="B205" s="28" t="s">
        <v>189</v>
      </c>
      <c r="C205" s="28">
        <v>1</v>
      </c>
      <c r="D205" s="32" t="s">
        <v>190</v>
      </c>
      <c r="E205" s="32"/>
      <c r="F205" s="28"/>
      <c r="G205" s="32" t="s">
        <v>191</v>
      </c>
    </row>
    <row r="206" spans="2:7" ht="28.8" x14ac:dyDescent="0.3">
      <c r="B206" s="28" t="s">
        <v>192</v>
      </c>
      <c r="C206" s="28">
        <v>1</v>
      </c>
      <c r="D206" s="29">
        <v>400</v>
      </c>
      <c r="E206" s="32"/>
      <c r="F206" s="28"/>
      <c r="G206" s="30">
        <v>204.52</v>
      </c>
    </row>
    <row r="207" spans="2:7" ht="28.8" x14ac:dyDescent="0.3">
      <c r="B207" s="28" t="s">
        <v>193</v>
      </c>
      <c r="C207" s="28">
        <v>1</v>
      </c>
      <c r="D207" s="32" t="s">
        <v>194</v>
      </c>
      <c r="E207" s="32"/>
      <c r="F207" s="28"/>
      <c r="G207" s="32" t="s">
        <v>195</v>
      </c>
    </row>
    <row r="208" spans="2:7" ht="14.4" x14ac:dyDescent="0.3">
      <c r="B208" s="28" t="s">
        <v>196</v>
      </c>
      <c r="C208" s="28">
        <v>1</v>
      </c>
      <c r="D208" s="29">
        <v>110</v>
      </c>
      <c r="E208" s="32"/>
      <c r="F208" s="28"/>
      <c r="G208" s="30">
        <v>56.24</v>
      </c>
    </row>
    <row r="209" spans="2:7" ht="14.4" x14ac:dyDescent="0.3">
      <c r="B209" s="28" t="s">
        <v>197</v>
      </c>
      <c r="C209" s="28">
        <v>1</v>
      </c>
      <c r="D209" s="29">
        <v>300</v>
      </c>
      <c r="E209" s="32"/>
      <c r="F209" s="28"/>
      <c r="G209" s="30">
        <v>153.38999999999999</v>
      </c>
    </row>
    <row r="210" spans="2:7" ht="14.4" x14ac:dyDescent="0.3">
      <c r="B210" s="28" t="s">
        <v>198</v>
      </c>
      <c r="C210" s="28">
        <v>1</v>
      </c>
      <c r="D210" s="29">
        <v>250</v>
      </c>
      <c r="E210" s="32"/>
      <c r="F210" s="28"/>
      <c r="G210" s="30">
        <v>127.82</v>
      </c>
    </row>
    <row r="211" spans="2:7" ht="14.4" x14ac:dyDescent="0.3">
      <c r="B211"/>
      <c r="C211"/>
      <c r="D211"/>
      <c r="E211"/>
      <c r="F211"/>
      <c r="G211"/>
    </row>
    <row r="212" spans="2:7" ht="14.4" x14ac:dyDescent="0.3">
      <c r="B212"/>
      <c r="C212"/>
      <c r="D212"/>
      <c r="E212"/>
      <c r="F212"/>
      <c r="G212"/>
    </row>
    <row r="213" spans="2:7" ht="14.4" customHeight="1" x14ac:dyDescent="0.3">
      <c r="B213" s="27" t="s">
        <v>199</v>
      </c>
      <c r="C213" s="56" t="s">
        <v>151</v>
      </c>
      <c r="D213" s="56"/>
      <c r="E213" s="56"/>
      <c r="F213" s="56"/>
      <c r="G213" s="56"/>
    </row>
    <row r="214" spans="2:7" ht="14.4" x14ac:dyDescent="0.3">
      <c r="B214" s="28" t="s">
        <v>200</v>
      </c>
      <c r="C214" s="28">
        <v>1</v>
      </c>
      <c r="D214" s="29">
        <v>80</v>
      </c>
      <c r="E214" s="32"/>
      <c r="F214" s="28"/>
      <c r="G214" s="30">
        <v>40.9</v>
      </c>
    </row>
    <row r="215" spans="2:7" ht="14.4" x14ac:dyDescent="0.3">
      <c r="B215" s="28" t="s">
        <v>153</v>
      </c>
      <c r="C215" s="28">
        <v>1</v>
      </c>
      <c r="D215" s="29">
        <v>50</v>
      </c>
      <c r="E215" s="32"/>
      <c r="F215" s="28"/>
      <c r="G215" s="30">
        <v>25.56</v>
      </c>
    </row>
    <row r="216" spans="2:7" ht="14.4" x14ac:dyDescent="0.3">
      <c r="B216" s="28" t="s">
        <v>201</v>
      </c>
      <c r="C216" s="28">
        <v>1</v>
      </c>
      <c r="D216" s="29">
        <v>120</v>
      </c>
      <c r="E216" s="32"/>
      <c r="F216" s="28"/>
      <c r="G216" s="30">
        <v>61.36</v>
      </c>
    </row>
    <row r="217" spans="2:7" ht="14.4" x14ac:dyDescent="0.3">
      <c r="B217" s="28" t="s">
        <v>202</v>
      </c>
      <c r="C217" s="28">
        <v>1</v>
      </c>
      <c r="D217" s="29">
        <v>680</v>
      </c>
      <c r="E217" s="32"/>
      <c r="F217" s="28"/>
      <c r="G217" s="30">
        <v>347.68</v>
      </c>
    </row>
    <row r="218" spans="2:7" ht="14.4" x14ac:dyDescent="0.3">
      <c r="B218" s="28" t="s">
        <v>203</v>
      </c>
      <c r="C218" s="28">
        <v>1</v>
      </c>
      <c r="D218" s="29">
        <v>550</v>
      </c>
      <c r="E218" s="32"/>
      <c r="F218" s="28"/>
      <c r="G218" s="30">
        <v>281.20999999999998</v>
      </c>
    </row>
    <row r="219" spans="2:7" ht="14.4" x14ac:dyDescent="0.3">
      <c r="B219" s="28" t="s">
        <v>204</v>
      </c>
      <c r="C219" s="28">
        <v>1</v>
      </c>
      <c r="D219" s="29">
        <v>300</v>
      </c>
      <c r="E219" s="32"/>
      <c r="F219" s="28"/>
      <c r="G219" s="30">
        <v>153.38999999999999</v>
      </c>
    </row>
    <row r="220" spans="2:7" ht="14.4" x14ac:dyDescent="0.3">
      <c r="B220" s="28" t="s">
        <v>205</v>
      </c>
      <c r="C220" s="28">
        <v>1</v>
      </c>
      <c r="D220" s="29">
        <v>4800</v>
      </c>
      <c r="E220" s="32"/>
      <c r="F220" s="28"/>
      <c r="G220" s="32" t="s">
        <v>206</v>
      </c>
    </row>
    <row r="221" spans="2:7" ht="14.4" x14ac:dyDescent="0.3">
      <c r="B221" s="28" t="s">
        <v>207</v>
      </c>
      <c r="C221" s="28">
        <v>1</v>
      </c>
      <c r="D221" s="29">
        <v>2500</v>
      </c>
      <c r="E221" s="32"/>
      <c r="F221" s="28"/>
      <c r="G221" s="32" t="s">
        <v>208</v>
      </c>
    </row>
    <row r="222" spans="2:7" ht="14.4" x14ac:dyDescent="0.3">
      <c r="B222" s="28" t="s">
        <v>209</v>
      </c>
      <c r="C222" s="28">
        <v>1</v>
      </c>
      <c r="D222" s="29">
        <v>3000</v>
      </c>
      <c r="E222" s="32"/>
      <c r="F222" s="28"/>
      <c r="G222" s="32" t="s">
        <v>210</v>
      </c>
    </row>
    <row r="223" spans="2:7" ht="14.4" x14ac:dyDescent="0.3">
      <c r="B223" s="28" t="s">
        <v>211</v>
      </c>
      <c r="C223" s="28">
        <v>1</v>
      </c>
      <c r="D223" s="29">
        <v>5800</v>
      </c>
      <c r="E223" s="32"/>
      <c r="F223" s="28"/>
      <c r="G223" s="32" t="s">
        <v>212</v>
      </c>
    </row>
    <row r="224" spans="2:7" ht="14.4" x14ac:dyDescent="0.3">
      <c r="B224" s="28" t="s">
        <v>213</v>
      </c>
      <c r="C224" s="28">
        <v>1</v>
      </c>
      <c r="D224" s="29">
        <v>400</v>
      </c>
      <c r="E224" s="32"/>
      <c r="F224" s="28"/>
      <c r="G224" s="30">
        <v>204.52</v>
      </c>
    </row>
    <row r="225" spans="2:7" ht="43.2" x14ac:dyDescent="0.3">
      <c r="B225" s="28" t="s">
        <v>29</v>
      </c>
      <c r="C225" s="28">
        <v>1</v>
      </c>
      <c r="D225" s="29">
        <v>120</v>
      </c>
      <c r="E225" s="32"/>
      <c r="F225" s="28"/>
      <c r="G225" s="30">
        <v>61.36</v>
      </c>
    </row>
    <row r="226" spans="2:7" ht="14.4" x14ac:dyDescent="0.3">
      <c r="B226" s="28" t="s">
        <v>214</v>
      </c>
      <c r="C226" s="28">
        <v>1</v>
      </c>
      <c r="D226" s="29">
        <v>280</v>
      </c>
      <c r="E226" s="32"/>
      <c r="F226" s="28"/>
      <c r="G226" s="30">
        <v>143.16</v>
      </c>
    </row>
    <row r="227" spans="2:7" ht="14.4" x14ac:dyDescent="0.3">
      <c r="B227" s="28" t="s">
        <v>215</v>
      </c>
      <c r="C227" s="28">
        <v>1</v>
      </c>
      <c r="D227" s="29">
        <v>250</v>
      </c>
      <c r="E227" s="32"/>
      <c r="F227" s="28"/>
      <c r="G227" s="30">
        <v>127.82</v>
      </c>
    </row>
    <row r="228" spans="2:7" ht="14.4" x14ac:dyDescent="0.3">
      <c r="B228" s="28" t="s">
        <v>216</v>
      </c>
      <c r="C228" s="28">
        <v>1</v>
      </c>
      <c r="D228" s="29">
        <v>250</v>
      </c>
      <c r="E228" s="32"/>
      <c r="F228" s="28"/>
      <c r="G228" s="30">
        <v>127.82</v>
      </c>
    </row>
    <row r="229" spans="2:7" ht="14.4" x14ac:dyDescent="0.3">
      <c r="B229"/>
      <c r="C229"/>
      <c r="D229"/>
      <c r="E229"/>
      <c r="F229"/>
      <c r="G229"/>
    </row>
    <row r="230" spans="2:7" ht="14.4" x14ac:dyDescent="0.3">
      <c r="B230"/>
      <c r="C230"/>
      <c r="D230"/>
      <c r="E230"/>
      <c r="F230"/>
      <c r="G230"/>
    </row>
    <row r="231" spans="2:7" ht="14.4" customHeight="1" x14ac:dyDescent="0.3">
      <c r="B231" s="31"/>
      <c r="C231" s="56"/>
      <c r="D231" s="56"/>
      <c r="E231" s="56"/>
      <c r="F231" s="56"/>
      <c r="G231" s="56"/>
    </row>
    <row r="232" spans="2:7" ht="14.4" x14ac:dyDescent="0.3">
      <c r="B232" s="28"/>
      <c r="C232" s="28"/>
      <c r="D232" s="29"/>
      <c r="E232" s="32"/>
      <c r="F232" s="28"/>
      <c r="G232" s="30"/>
    </row>
    <row r="233" spans="2:7" ht="14.4" x14ac:dyDescent="0.3">
      <c r="B233" s="28"/>
      <c r="C233" s="28"/>
      <c r="D233" s="29"/>
      <c r="E233" s="32"/>
      <c r="F233" s="28"/>
      <c r="G233" s="30"/>
    </row>
    <row r="234" spans="2:7" ht="14.4" x14ac:dyDescent="0.3">
      <c r="B234" s="33"/>
      <c r="C234" s="28"/>
      <c r="D234" s="32"/>
      <c r="E234" s="32"/>
      <c r="F234" s="28"/>
      <c r="G234" s="32"/>
    </row>
    <row r="235" spans="2:7" ht="14.4" x14ac:dyDescent="0.3">
      <c r="B235" s="28"/>
      <c r="C235" s="28"/>
      <c r="D235" s="29"/>
      <c r="E235" s="32"/>
      <c r="F235" s="28"/>
      <c r="G235" s="30"/>
    </row>
    <row r="236" spans="2:7" ht="14.4" x14ac:dyDescent="0.3">
      <c r="B236" s="28"/>
      <c r="C236" s="28"/>
      <c r="D236" s="29"/>
      <c r="E236" s="32"/>
      <c r="F236" s="28"/>
      <c r="G236" s="30"/>
    </row>
    <row r="237" spans="2:7" ht="14.4" x14ac:dyDescent="0.3">
      <c r="B237" s="28"/>
      <c r="C237" s="28"/>
      <c r="D237" s="29"/>
      <c r="E237" s="32"/>
      <c r="F237" s="28"/>
      <c r="G237" s="30"/>
    </row>
    <row r="238" spans="2:7" ht="14.4" x14ac:dyDescent="0.3">
      <c r="B238" s="33"/>
      <c r="C238" s="28"/>
      <c r="D238" s="32"/>
      <c r="E238" s="32"/>
      <c r="F238" s="28"/>
      <c r="G238" s="32"/>
    </row>
    <row r="239" spans="2:7" ht="14.4" x14ac:dyDescent="0.3">
      <c r="B239" s="28"/>
      <c r="C239" s="28"/>
      <c r="D239" s="29"/>
      <c r="E239" s="32"/>
      <c r="F239" s="28"/>
      <c r="G239" s="30"/>
    </row>
    <row r="240" spans="2:7" ht="14.4" x14ac:dyDescent="0.3">
      <c r="B240" s="28"/>
      <c r="C240" s="28"/>
      <c r="D240" s="29"/>
      <c r="E240" s="32"/>
      <c r="F240" s="28"/>
      <c r="G240" s="30"/>
    </row>
    <row r="241" spans="2:7" ht="14.4" x14ac:dyDescent="0.3">
      <c r="B241" s="28"/>
      <c r="C241" s="28"/>
      <c r="D241" s="29"/>
      <c r="E241" s="32"/>
      <c r="F241" s="28"/>
      <c r="G241" s="30"/>
    </row>
    <row r="242" spans="2:7" ht="14.4" x14ac:dyDescent="0.3">
      <c r="B242" s="28"/>
      <c r="C242" s="28"/>
      <c r="D242" s="29"/>
      <c r="E242" s="32"/>
      <c r="F242" s="28"/>
      <c r="G242" s="30"/>
    </row>
    <row r="243" spans="2:7" ht="14.4" x14ac:dyDescent="0.3">
      <c r="B243" s="28"/>
      <c r="C243" s="28"/>
      <c r="D243" s="32"/>
      <c r="E243" s="32"/>
      <c r="F243" s="28"/>
      <c r="G243" s="32"/>
    </row>
    <row r="244" spans="2:7" ht="14.4" x14ac:dyDescent="0.3">
      <c r="B244" s="28"/>
      <c r="C244" s="28"/>
      <c r="D244" s="29"/>
      <c r="E244" s="32"/>
      <c r="F244" s="28"/>
      <c r="G244" s="30"/>
    </row>
    <row r="245" spans="2:7" ht="14.4" x14ac:dyDescent="0.3">
      <c r="B245" s="28"/>
      <c r="C245" s="28"/>
      <c r="D245" s="29"/>
      <c r="E245" s="32"/>
      <c r="F245" s="28"/>
      <c r="G245" s="30"/>
    </row>
    <row r="246" spans="2:7" ht="14.4" x14ac:dyDescent="0.3">
      <c r="B246" s="28"/>
      <c r="C246" s="28"/>
      <c r="D246" s="29"/>
      <c r="E246" s="32"/>
      <c r="F246" s="28"/>
      <c r="G246" s="30"/>
    </row>
    <row r="247" spans="2:7" ht="14.4" x14ac:dyDescent="0.3">
      <c r="B247" s="28"/>
      <c r="C247" s="28"/>
      <c r="D247" s="29"/>
      <c r="E247" s="32"/>
      <c r="F247" s="28"/>
      <c r="G247" s="30"/>
    </row>
    <row r="248" spans="2:7" ht="14.4" x14ac:dyDescent="0.3">
      <c r="B248" s="28"/>
      <c r="C248" s="28"/>
      <c r="D248" s="29"/>
      <c r="E248" s="32"/>
      <c r="F248" s="28"/>
      <c r="G248" s="30"/>
    </row>
    <row r="249" spans="2:7" ht="14.4" x14ac:dyDescent="0.3">
      <c r="B249" s="28"/>
      <c r="C249" s="28"/>
      <c r="D249" s="29"/>
      <c r="E249" s="32"/>
      <c r="F249" s="28"/>
      <c r="G249" s="30"/>
    </row>
    <row r="250" spans="2:7" ht="14.4" x14ac:dyDescent="0.3">
      <c r="B250" s="28"/>
      <c r="C250" s="28"/>
      <c r="D250" s="32"/>
      <c r="E250" s="32"/>
      <c r="F250" s="28"/>
      <c r="G250" s="32"/>
    </row>
    <row r="251" spans="2:7" ht="14.4" x14ac:dyDescent="0.3">
      <c r="B251"/>
      <c r="C251"/>
      <c r="D251"/>
      <c r="E251"/>
      <c r="F251"/>
      <c r="G251"/>
    </row>
    <row r="252" spans="2:7" ht="14.4" x14ac:dyDescent="0.3">
      <c r="B252"/>
      <c r="C252"/>
      <c r="D252"/>
      <c r="E252"/>
      <c r="F252"/>
      <c r="G252"/>
    </row>
    <row r="253" spans="2:7" ht="14.4" customHeight="1" x14ac:dyDescent="0.3">
      <c r="B253" s="27"/>
      <c r="C253" s="56"/>
      <c r="D253" s="56"/>
      <c r="E253" s="56"/>
      <c r="F253" s="56"/>
      <c r="G253" s="56"/>
    </row>
    <row r="254" spans="2:7" ht="14.4" x14ac:dyDescent="0.3">
      <c r="B254" s="28"/>
      <c r="C254" s="28"/>
      <c r="D254" s="29"/>
      <c r="E254" s="32"/>
      <c r="F254" s="28"/>
      <c r="G254" s="30"/>
    </row>
    <row r="255" spans="2:7" ht="14.4" x14ac:dyDescent="0.3">
      <c r="B255" s="33"/>
      <c r="C255" s="28"/>
      <c r="D255" s="32"/>
      <c r="E255" s="32"/>
      <c r="F255" s="28"/>
      <c r="G255" s="32"/>
    </row>
    <row r="256" spans="2:7" ht="14.4" x14ac:dyDescent="0.3">
      <c r="B256" s="28"/>
      <c r="C256" s="28"/>
      <c r="D256" s="29"/>
      <c r="E256" s="32"/>
      <c r="F256" s="28"/>
      <c r="G256" s="30"/>
    </row>
    <row r="257" spans="2:7" ht="14.4" x14ac:dyDescent="0.3">
      <c r="B257" s="28"/>
      <c r="C257" s="28"/>
      <c r="D257" s="29"/>
      <c r="E257" s="32"/>
      <c r="F257" s="28"/>
      <c r="G257" s="30"/>
    </row>
    <row r="258" spans="2:7" ht="14.4" x14ac:dyDescent="0.3">
      <c r="B258" s="28"/>
      <c r="C258" s="28"/>
      <c r="D258" s="29"/>
      <c r="E258" s="32"/>
      <c r="F258" s="28"/>
      <c r="G258" s="30"/>
    </row>
    <row r="259" spans="2:7" ht="14.4" x14ac:dyDescent="0.3">
      <c r="B259" s="33"/>
      <c r="C259" s="28"/>
      <c r="D259" s="32"/>
      <c r="E259" s="32"/>
      <c r="F259" s="28"/>
      <c r="G259" s="32"/>
    </row>
    <row r="260" spans="2:7" ht="14.4" x14ac:dyDescent="0.3">
      <c r="B260" s="28"/>
      <c r="C260" s="28"/>
      <c r="D260" s="29"/>
      <c r="E260" s="32"/>
      <c r="F260" s="28"/>
      <c r="G260" s="30"/>
    </row>
    <row r="261" spans="2:7" ht="14.4" x14ac:dyDescent="0.3">
      <c r="B261" s="28"/>
      <c r="C261" s="28"/>
      <c r="D261" s="29"/>
      <c r="E261" s="32"/>
      <c r="F261" s="28"/>
      <c r="G261" s="30"/>
    </row>
    <row r="262" spans="2:7" ht="14.4" x14ac:dyDescent="0.3">
      <c r="B262" s="28"/>
      <c r="C262" s="28"/>
      <c r="D262" s="29"/>
      <c r="E262" s="32"/>
      <c r="F262" s="28"/>
      <c r="G262" s="30"/>
    </row>
    <row r="263" spans="2:7" ht="14.4" x14ac:dyDescent="0.3">
      <c r="B263" s="28"/>
      <c r="C263" s="28"/>
      <c r="D263" s="29"/>
      <c r="E263" s="32"/>
      <c r="F263" s="28"/>
      <c r="G263" s="30"/>
    </row>
    <row r="264" spans="2:7" ht="14.4" x14ac:dyDescent="0.3">
      <c r="B264" s="28"/>
      <c r="C264" s="28"/>
      <c r="D264" s="29"/>
      <c r="E264" s="32"/>
      <c r="F264" s="28"/>
      <c r="G264" s="30"/>
    </row>
    <row r="265" spans="2:7" ht="14.4" x14ac:dyDescent="0.3">
      <c r="B265" s="28"/>
      <c r="C265" s="28"/>
      <c r="D265" s="29"/>
      <c r="E265" s="32"/>
      <c r="F265" s="28"/>
      <c r="G265" s="30"/>
    </row>
    <row r="266" spans="2:7" ht="14.4" x14ac:dyDescent="0.3">
      <c r="B266" s="33"/>
      <c r="C266" s="28"/>
      <c r="D266" s="32"/>
      <c r="E266" s="32"/>
      <c r="F266" s="28"/>
      <c r="G266" s="32"/>
    </row>
    <row r="267" spans="2:7" ht="14.4" x14ac:dyDescent="0.3">
      <c r="B267" s="28"/>
      <c r="C267" s="28"/>
      <c r="D267" s="29"/>
      <c r="E267" s="32"/>
      <c r="F267" s="28"/>
      <c r="G267" s="30"/>
    </row>
    <row r="268" spans="2:7" ht="14.4" x14ac:dyDescent="0.3">
      <c r="B268" s="28"/>
      <c r="C268" s="28"/>
      <c r="D268" s="29"/>
      <c r="E268" s="32"/>
      <c r="F268" s="28"/>
      <c r="G268" s="30"/>
    </row>
    <row r="269" spans="2:7" ht="14.4" x14ac:dyDescent="0.3">
      <c r="B269" s="28"/>
      <c r="C269" s="28"/>
      <c r="D269" s="29"/>
      <c r="E269" s="32"/>
      <c r="F269" s="28"/>
      <c r="G269" s="30"/>
    </row>
    <row r="270" spans="2:7" ht="14.4" x14ac:dyDescent="0.3">
      <c r="B270" s="28"/>
      <c r="C270" s="28"/>
      <c r="D270" s="29"/>
      <c r="E270" s="32"/>
      <c r="F270" s="28"/>
      <c r="G270" s="30"/>
    </row>
    <row r="271" spans="2:7" ht="14.4" x14ac:dyDescent="0.3">
      <c r="B271" s="28"/>
      <c r="C271" s="28"/>
      <c r="D271" s="29"/>
      <c r="E271" s="32"/>
      <c r="F271" s="28"/>
      <c r="G271" s="30"/>
    </row>
    <row r="272" spans="2:7" ht="14.4" x14ac:dyDescent="0.3">
      <c r="B272" s="28"/>
      <c r="C272" s="28"/>
      <c r="D272" s="29"/>
      <c r="E272" s="32"/>
      <c r="F272" s="28"/>
      <c r="G272" s="30"/>
    </row>
    <row r="273" spans="2:7" ht="14.4" x14ac:dyDescent="0.3">
      <c r="B273" s="33"/>
      <c r="C273" s="28"/>
      <c r="D273" s="32"/>
      <c r="E273" s="32"/>
      <c r="F273" s="28"/>
      <c r="G273" s="32"/>
    </row>
    <row r="274" spans="2:7" ht="14.4" x14ac:dyDescent="0.3">
      <c r="B274" s="28"/>
      <c r="C274" s="28"/>
      <c r="D274" s="29"/>
      <c r="E274" s="32"/>
      <c r="F274" s="28"/>
      <c r="G274" s="30"/>
    </row>
    <row r="275" spans="2:7" ht="14.4" x14ac:dyDescent="0.3">
      <c r="B275" s="28"/>
      <c r="C275" s="28"/>
      <c r="D275" s="29"/>
      <c r="E275" s="32"/>
      <c r="F275" s="28"/>
      <c r="G275" s="30"/>
    </row>
    <row r="276" spans="2:7" ht="14.4" x14ac:dyDescent="0.3">
      <c r="B276" s="28"/>
      <c r="C276" s="28"/>
      <c r="D276" s="29"/>
      <c r="E276" s="32"/>
      <c r="F276" s="28"/>
      <c r="G276" s="30"/>
    </row>
    <row r="277" spans="2:7" ht="14.4" x14ac:dyDescent="0.3">
      <c r="B277" s="28"/>
      <c r="C277" s="28"/>
      <c r="D277" s="29"/>
      <c r="E277" s="32"/>
      <c r="F277" s="28"/>
      <c r="G277" s="30"/>
    </row>
    <row r="278" spans="2:7" ht="14.4" x14ac:dyDescent="0.3">
      <c r="B278" s="33"/>
      <c r="C278" s="28"/>
      <c r="D278" s="32"/>
      <c r="E278" s="32"/>
      <c r="F278" s="28"/>
      <c r="G278" s="32"/>
    </row>
    <row r="279" spans="2:7" ht="14.4" x14ac:dyDescent="0.3">
      <c r="B279" s="28"/>
      <c r="C279" s="28"/>
      <c r="D279" s="29"/>
      <c r="E279" s="32"/>
      <c r="F279" s="28"/>
      <c r="G279" s="30"/>
    </row>
    <row r="280" spans="2:7" ht="14.4" x14ac:dyDescent="0.3">
      <c r="B280" s="28"/>
      <c r="C280" s="28"/>
      <c r="D280" s="29"/>
      <c r="E280" s="32"/>
      <c r="F280" s="28"/>
      <c r="G280" s="30"/>
    </row>
    <row r="281" spans="2:7" ht="14.4" x14ac:dyDescent="0.3">
      <c r="B281" s="28"/>
      <c r="C281" s="28"/>
      <c r="D281" s="29"/>
      <c r="E281" s="32"/>
      <c r="F281" s="28"/>
      <c r="G281" s="30"/>
    </row>
    <row r="282" spans="2:7" ht="14.4" x14ac:dyDescent="0.3">
      <c r="B282" s="33"/>
      <c r="C282" s="28"/>
      <c r="D282" s="32"/>
      <c r="E282" s="32"/>
      <c r="F282" s="28"/>
      <c r="G282" s="32"/>
    </row>
    <row r="283" spans="2:7" ht="14.4" x14ac:dyDescent="0.3">
      <c r="B283" s="28"/>
      <c r="C283" s="28"/>
      <c r="D283" s="29"/>
      <c r="E283" s="32"/>
      <c r="F283" s="28"/>
      <c r="G283" s="30"/>
    </row>
    <row r="284" spans="2:7" ht="14.4" x14ac:dyDescent="0.3">
      <c r="B284" s="28"/>
      <c r="C284" s="28"/>
      <c r="D284" s="29"/>
      <c r="E284" s="32"/>
      <c r="F284" s="28"/>
      <c r="G284" s="30"/>
    </row>
    <row r="285" spans="2:7" ht="14.4" x14ac:dyDescent="0.3">
      <c r="B285" s="28"/>
      <c r="C285" s="28"/>
      <c r="D285" s="29"/>
      <c r="E285" s="32"/>
      <c r="F285" s="28"/>
      <c r="G285" s="30"/>
    </row>
  </sheetData>
  <mergeCells count="26">
    <mergeCell ref="C156:G156"/>
    <mergeCell ref="C173:G173"/>
    <mergeCell ref="C179:G179"/>
    <mergeCell ref="A1:F1"/>
    <mergeCell ref="A2:F2"/>
    <mergeCell ref="A6:A7"/>
    <mergeCell ref="B6:B7"/>
    <mergeCell ref="C6:C7"/>
    <mergeCell ref="D6:F6"/>
    <mergeCell ref="A3:F3"/>
    <mergeCell ref="C213:G213"/>
    <mergeCell ref="C231:G231"/>
    <mergeCell ref="C253:G253"/>
    <mergeCell ref="C8:G8"/>
    <mergeCell ref="C12:G12"/>
    <mergeCell ref="C21:G21"/>
    <mergeCell ref="C27:G27"/>
    <mergeCell ref="C41:G41"/>
    <mergeCell ref="C63:G63"/>
    <mergeCell ref="C77:G77"/>
    <mergeCell ref="C82:G84"/>
    <mergeCell ref="C99:G101"/>
    <mergeCell ref="C109:G109"/>
    <mergeCell ref="C117:G117"/>
    <mergeCell ref="C141:G141"/>
    <mergeCell ref="C152:G152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Ivan Kirilov</cp:lastModifiedBy>
  <cp:lastPrinted>2019-06-03T12:05:22Z</cp:lastPrinted>
  <dcterms:created xsi:type="dcterms:W3CDTF">2019-05-29T08:54:45Z</dcterms:created>
  <dcterms:modified xsi:type="dcterms:W3CDTF">2025-10-07T17:40:36Z</dcterms:modified>
</cp:coreProperties>
</file>