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155" windowHeight="7140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3" i="2"/>
  <c r="G132"/>
  <c r="G10"/>
  <c r="G13"/>
  <c r="G14"/>
  <c r="G17"/>
  <c r="G18"/>
  <c r="G27"/>
  <c r="G28"/>
  <c r="G31"/>
  <c r="G32"/>
  <c r="G33"/>
  <c r="G34"/>
  <c r="G35"/>
  <c r="G36"/>
  <c r="G37"/>
  <c r="G38"/>
  <c r="G39"/>
  <c r="G40"/>
  <c r="G41"/>
  <c r="G42"/>
  <c r="G43"/>
  <c r="G45"/>
  <c r="G46"/>
  <c r="G47"/>
  <c r="G48"/>
  <c r="G49"/>
  <c r="G50"/>
  <c r="G52"/>
  <c r="G53"/>
  <c r="G54"/>
  <c r="G55"/>
  <c r="G56"/>
  <c r="G57"/>
  <c r="G58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1"/>
  <c r="G102"/>
  <c r="G103"/>
  <c r="G104"/>
  <c r="G105"/>
  <c r="G106"/>
  <c r="G107"/>
  <c r="G108"/>
  <c r="G109"/>
  <c r="G110"/>
  <c r="G112"/>
  <c r="G113"/>
  <c r="G114"/>
  <c r="G115"/>
  <c r="G116"/>
  <c r="G117"/>
  <c r="G118"/>
  <c r="G119"/>
  <c r="G120"/>
  <c r="G121"/>
  <c r="G122"/>
  <c r="G123"/>
  <c r="G124"/>
  <c r="G125"/>
  <c r="G126"/>
  <c r="G127"/>
  <c r="G129"/>
  <c r="G130"/>
  <c r="G9"/>
  <c r="A2" l="1"/>
  <c r="B4"/>
</calcChain>
</file>

<file path=xl/sharedStrings.xml><?xml version="1.0" encoding="utf-8"?>
<sst xmlns="http://schemas.openxmlformats.org/spreadsheetml/2006/main" count="167" uniqueCount="158">
  <si>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</si>
  <si>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</si>
  <si>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</si>
  <si>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</si>
  <si>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</si>
  <si>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</si>
  <si>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</si>
  <si>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</si>
  <si>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</si>
  <si>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</si>
  <si>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</si>
  <si>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</si>
  <si>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</si>
  <si>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</si>
  <si>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</si>
  <si>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</si>
  <si>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</si>
  <si>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</si>
  <si>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</si>
  <si>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</si>
  <si>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</si>
  <si>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</si>
  <si>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</si>
  <si>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</si>
  <si>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</si>
  <si>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</si>
  <si>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Шумен</t>
  </si>
  <si>
    <t>Васил Априлов</t>
  </si>
  <si>
    <t>office@oncocenter.org</t>
  </si>
  <si>
    <t>054/800 832</t>
  </si>
  <si>
    <t>Потребителска такса по договор с НЗОК</t>
  </si>
  <si>
    <t xml:space="preserve">Потребителска такса по договор с НЗОК пенсионери </t>
  </si>
  <si>
    <t>МЕДИЦИНСКИ ЦЕНТЪР-ОНКОЛОГИЯ ЕООД</t>
  </si>
  <si>
    <t>202177605</t>
  </si>
  <si>
    <t>2730131018</t>
  </si>
  <si>
    <t>д-р Диян Михайлов Михайлов</t>
  </si>
  <si>
    <t xml:space="preserve">ТАКСИ </t>
  </si>
  <si>
    <t>АКУШЕРСТВО И ГИНЕКОЛОГИЯ</t>
  </si>
  <si>
    <t xml:space="preserve">Специализиране медицински дейности </t>
  </si>
  <si>
    <t xml:space="preserve">Гинекологичен преглед и консултация – първичен </t>
  </si>
  <si>
    <t xml:space="preserve">Гинекологичен преглед – вторичен </t>
  </si>
  <si>
    <t>ХИРУРГИЯ</t>
  </si>
  <si>
    <t>Специализиране медицински дейности</t>
  </si>
  <si>
    <t xml:space="preserve">Хирургичен преглед и консултация – първичен </t>
  </si>
  <si>
    <t xml:space="preserve">Хирургичен преглед – вторичен </t>
  </si>
  <si>
    <t>ОБРАЗНА ДИАГНОСТИКА</t>
  </si>
  <si>
    <t xml:space="preserve">Медикодеагностична дейност </t>
  </si>
  <si>
    <t>РЕНТГЕНОГРАФИЧНИ ИЗСЛЕДВАНИЯ</t>
  </si>
  <si>
    <t>Контраст на глава</t>
  </si>
  <si>
    <t xml:space="preserve">Контраст на други органи </t>
  </si>
  <si>
    <t>КЛИНИЧНА ЛАБОРАТОРИЯ</t>
  </si>
  <si>
    <t>ХЕМАТОЛОГИЧНИ ИЗСЛЕДВАНИЯ</t>
  </si>
  <si>
    <t>Хемоглобин</t>
  </si>
  <si>
    <t>Левкоцити</t>
  </si>
  <si>
    <t>Еритроцити</t>
  </si>
  <si>
    <t>Хематокрит</t>
  </si>
  <si>
    <t>MCV</t>
  </si>
  <si>
    <t>MCH</t>
  </si>
  <si>
    <t>MCHC</t>
  </si>
  <si>
    <t>СУЕ по Вестергрейс /1 час/</t>
  </si>
  <si>
    <t>ДКК / на микроскоп/</t>
  </si>
  <si>
    <t>Комплексно изследване – ПКК + ДКК</t>
  </si>
  <si>
    <t>Пълна кръвна картина</t>
  </si>
  <si>
    <t>Тромбоцити по Фонио</t>
  </si>
  <si>
    <t xml:space="preserve">Морфология на еритроцити </t>
  </si>
  <si>
    <t>ХЕМОСТАЗЕОЛОГИЧНИ ИЗСЛЕДВАНИЯ</t>
  </si>
  <si>
    <t>Протромбиново време /ПВ/</t>
  </si>
  <si>
    <t>APTT</t>
  </si>
  <si>
    <t>Фибриноген</t>
  </si>
  <si>
    <t>Време на съсирване</t>
  </si>
  <si>
    <t>Време на кървене</t>
  </si>
  <si>
    <t>Тромбоцити</t>
  </si>
  <si>
    <t>ИМУНОЛОГИЧНИ ИЗСЛЕДВАНИЯ</t>
  </si>
  <si>
    <t>Ревматоиден фактор</t>
  </si>
  <si>
    <t>K+NA</t>
  </si>
  <si>
    <t>AST</t>
  </si>
  <si>
    <t xml:space="preserve">CRP </t>
  </si>
  <si>
    <t>Повърхностен антиген на хепатит В/HBsAg/</t>
  </si>
  <si>
    <t>Антитела срещу хепатит С /anti- HCV/</t>
  </si>
  <si>
    <t>Тест за откриване на SARS-Co-2</t>
  </si>
  <si>
    <t>БИОХИМИЧНИ ИЗСЛЕДВАНИЯ</t>
  </si>
  <si>
    <t>Кръвна захар</t>
  </si>
  <si>
    <t>Креатинин</t>
  </si>
  <si>
    <t>Урея</t>
  </si>
  <si>
    <t>Общ холестерол</t>
  </si>
  <si>
    <t>Триглицериди</t>
  </si>
  <si>
    <t>HDL холестерол</t>
  </si>
  <si>
    <t>LDL холестерол</t>
  </si>
  <si>
    <t>Билирубин общ</t>
  </si>
  <si>
    <t>Билирубин дир.</t>
  </si>
  <si>
    <t>Общ белтък</t>
  </si>
  <si>
    <t>Албумин /Клинико-химично изследване/</t>
  </si>
  <si>
    <t>Общ Са</t>
  </si>
  <si>
    <t>ASAT</t>
  </si>
  <si>
    <t>ALAT</t>
  </si>
  <si>
    <t>GGT</t>
  </si>
  <si>
    <t>Алкална фосфатаза</t>
  </si>
  <si>
    <t>Алфа амилаза</t>
  </si>
  <si>
    <t>Пикочна киселина</t>
  </si>
  <si>
    <t>К</t>
  </si>
  <si>
    <t>Na</t>
  </si>
  <si>
    <t>Ca/ йонизиран /</t>
  </si>
  <si>
    <t>Cl</t>
  </si>
  <si>
    <t>P</t>
  </si>
  <si>
    <t>Fe</t>
  </si>
  <si>
    <t>ЖСК</t>
  </si>
  <si>
    <t>Mg</t>
  </si>
  <si>
    <t>Тропонин</t>
  </si>
  <si>
    <t>Комплексно Ca++, K, Na</t>
  </si>
  <si>
    <t>КК/креатин киназа/</t>
  </si>
  <si>
    <t>LDH</t>
  </si>
  <si>
    <t>Кръвно – захарен профил</t>
  </si>
  <si>
    <t xml:space="preserve">Орален глюкозо-толерантен тест </t>
  </si>
  <si>
    <t xml:space="preserve">Алфа фета протейн </t>
  </si>
  <si>
    <t>Бета -хормонгонадтропин</t>
  </si>
  <si>
    <t>Гликиран хемоглобин</t>
  </si>
  <si>
    <t xml:space="preserve">Липаза </t>
  </si>
  <si>
    <t xml:space="preserve">Креатинфосфокиназа </t>
  </si>
  <si>
    <t xml:space="preserve">Креатинфосфокиназа МВ </t>
  </si>
  <si>
    <t xml:space="preserve">Фосфор </t>
  </si>
  <si>
    <t xml:space="preserve">Липиден профил </t>
  </si>
  <si>
    <t>ХОРМОНИ + ТУМОРНИ МАРКЕРИ</t>
  </si>
  <si>
    <t>TTX  /TSH/ - ELISA</t>
  </si>
  <si>
    <t>FT3  - ELISA</t>
  </si>
  <si>
    <t>FT4  - ELISA</t>
  </si>
  <si>
    <t>PSA – ELISA</t>
  </si>
  <si>
    <t>PSA- свободен</t>
  </si>
  <si>
    <t>СЕА -  ELISA</t>
  </si>
  <si>
    <t>СА 19-9 – ELISA</t>
  </si>
  <si>
    <t>СА 125 -  ELISA</t>
  </si>
  <si>
    <t>СА 15-3 – ELISA</t>
  </si>
  <si>
    <t>Такса вземане на кръв/ Биологичен материал</t>
  </si>
  <si>
    <t>УРИНА</t>
  </si>
  <si>
    <t>Ph</t>
  </si>
  <si>
    <t xml:space="preserve">Албумин </t>
  </si>
  <si>
    <t>Билирубин</t>
  </si>
  <si>
    <t>Уробилиноген</t>
  </si>
  <si>
    <t>Захар</t>
  </si>
  <si>
    <t>Относително тегло</t>
  </si>
  <si>
    <t xml:space="preserve">Левкоцити </t>
  </si>
  <si>
    <t>Кетотела</t>
  </si>
  <si>
    <t>Седимент</t>
  </si>
  <si>
    <t>Кръв в урината</t>
  </si>
  <si>
    <t>10 показателя</t>
  </si>
  <si>
    <t xml:space="preserve">Микроалбуминария </t>
  </si>
  <si>
    <t>Амилаза</t>
  </si>
  <si>
    <t>Калций</t>
  </si>
  <si>
    <t>ФЕКАЛНИ ТЕСТОВЕ</t>
  </si>
  <si>
    <t xml:space="preserve">Окултни кръвоизливи </t>
  </si>
  <si>
    <t>Хеликобактер  пилори – фекален тест / кръвен</t>
  </si>
  <si>
    <t>Евро</t>
  </si>
  <si>
    <t>КОПИЯ</t>
  </si>
  <si>
    <t>Копиране черно-бяло едностранно</t>
  </si>
  <si>
    <t>Копиране черно-бяло двустранно</t>
  </si>
  <si>
    <t>КАРДИОЛОГИЯ</t>
  </si>
  <si>
    <t>Кардиологичен преглед и консултация – първичен</t>
  </si>
  <si>
    <t>Кардиологичен преглед – вторичен</t>
  </si>
  <si>
    <t>Ехокардиография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</si>
</sst>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u/>
      <sz val="11"/>
      <name val="Times New Roman"/>
      <family val="1"/>
    </font>
    <font>
      <b/>
      <u/>
      <sz val="11"/>
      <name val="Times New Roman"/>
      <family val="1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11" fillId="2" borderId="14" xfId="0" applyFont="1" applyFill="1" applyBorder="1" applyAlignment="1">
      <alignment horizontal="left" vertical="center"/>
    </xf>
    <xf numFmtId="0" fontId="17" fillId="2" borderId="14" xfId="0" applyFont="1" applyFill="1" applyBorder="1" applyAlignment="1">
      <alignment horizontal="left"/>
    </xf>
    <xf numFmtId="4" fontId="11" fillId="2" borderId="14" xfId="0" applyNumberFormat="1" applyFont="1" applyFill="1" applyBorder="1" applyAlignment="1">
      <alignment horizontal="left" vertical="center"/>
    </xf>
    <xf numFmtId="4" fontId="13" fillId="2" borderId="14" xfId="0" applyNumberFormat="1" applyFont="1" applyFill="1" applyBorder="1" applyAlignment="1">
      <alignment vertical="center"/>
    </xf>
    <xf numFmtId="0" fontId="4" fillId="2" borderId="14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vertical="center"/>
    </xf>
    <xf numFmtId="0" fontId="25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/>
    </xf>
    <xf numFmtId="0" fontId="26" fillId="0" borderId="14" xfId="0" applyFont="1" applyBorder="1"/>
    <xf numFmtId="0" fontId="29" fillId="0" borderId="14" xfId="0" applyFont="1" applyBorder="1" applyAlignment="1">
      <alignment horizontal="center"/>
    </xf>
    <xf numFmtId="0" fontId="11" fillId="2" borderId="16" xfId="0" applyFont="1" applyFill="1" applyBorder="1" applyAlignment="1">
      <alignment horizontal="left" vertical="center"/>
    </xf>
    <xf numFmtId="0" fontId="17" fillId="2" borderId="19" xfId="0" applyFont="1" applyFill="1" applyBorder="1" applyAlignment="1">
      <alignment horizontal="left"/>
    </xf>
    <xf numFmtId="0" fontId="25" fillId="0" borderId="17" xfId="0" applyFont="1" applyBorder="1" applyAlignment="1">
      <alignment horizontal="center"/>
    </xf>
    <xf numFmtId="0" fontId="26" fillId="0" borderId="14" xfId="0" applyFont="1" applyBorder="1" applyAlignment="1">
      <alignment wrapText="1"/>
    </xf>
    <xf numFmtId="0" fontId="26" fillId="0" borderId="17" xfId="0" applyFont="1" applyBorder="1" applyAlignment="1">
      <alignment wrapText="1"/>
    </xf>
    <xf numFmtId="0" fontId="25" fillId="0" borderId="14" xfId="0" applyFont="1" applyBorder="1" applyAlignment="1">
      <alignment horizontal="center" wrapText="1"/>
    </xf>
    <xf numFmtId="0" fontId="28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17" fillId="2" borderId="20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wrapText="1"/>
    </xf>
    <xf numFmtId="0" fontId="25" fillId="0" borderId="14" xfId="0" applyFont="1" applyFill="1" applyBorder="1" applyAlignment="1">
      <alignment horizontal="center" wrapText="1"/>
    </xf>
    <xf numFmtId="0" fontId="16" fillId="2" borderId="22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left" vertical="center" wrapText="1"/>
    </xf>
    <xf numFmtId="0" fontId="27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left" vertical="center" wrapText="1"/>
    </xf>
    <xf numFmtId="0" fontId="19" fillId="2" borderId="0" xfId="0" applyFont="1" applyFill="1" applyBorder="1" applyAlignment="1">
      <alignment horizontal="left" vertical="center" wrapText="1"/>
    </xf>
    <xf numFmtId="0" fontId="26" fillId="2" borderId="0" xfId="0" applyFont="1" applyFill="1" applyBorder="1" applyAlignment="1">
      <alignment vertical="center" wrapText="1"/>
    </xf>
    <xf numFmtId="0" fontId="20" fillId="2" borderId="0" xfId="0" applyFont="1" applyFill="1" applyBorder="1" applyAlignment="1">
      <alignment horizontal="left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/>
    </xf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26" fillId="0" borderId="0" xfId="0" applyFont="1" applyBorder="1"/>
    <xf numFmtId="0" fontId="21" fillId="2" borderId="0" xfId="0" applyFont="1" applyFill="1" applyBorder="1" applyAlignment="1">
      <alignment horizontal="left" vertical="center" wrapText="1"/>
    </xf>
    <xf numFmtId="0" fontId="27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left" vertical="center"/>
    </xf>
    <xf numFmtId="0" fontId="24" fillId="2" borderId="0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0" fillId="0" borderId="14" xfId="0" applyFont="1" applyBorder="1" applyAlignment="1">
      <alignment vertical="center"/>
    </xf>
    <xf numFmtId="2" fontId="30" fillId="0" borderId="14" xfId="0" applyNumberFormat="1" applyFont="1" applyBorder="1" applyAlignment="1">
      <alignment vertical="center"/>
    </xf>
    <xf numFmtId="2" fontId="4" fillId="0" borderId="14" xfId="0" applyNumberFormat="1" applyFont="1" applyBorder="1" applyAlignment="1">
      <alignment vertical="center"/>
    </xf>
    <xf numFmtId="0" fontId="25" fillId="0" borderId="0" xfId="0" applyFont="1" applyAlignment="1">
      <alignment horizontal="center"/>
    </xf>
    <xf numFmtId="0" fontId="25" fillId="0" borderId="18" xfId="0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26" fillId="2" borderId="0" xfId="0" applyFont="1" applyFill="1" applyBorder="1" applyAlignment="1">
      <alignment vertical="center" wrapText="1"/>
    </xf>
    <xf numFmtId="0" fontId="26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@oncocenter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Normal="100" zoomScaleSheetLayoutView="80" workbookViewId="0">
      <selection activeCell="A11" sqref="A11:F11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105" t="s">
        <v>32</v>
      </c>
      <c r="B1" s="106"/>
      <c r="C1" s="106"/>
      <c r="D1" s="106"/>
      <c r="E1" s="106"/>
      <c r="F1" s="107"/>
    </row>
    <row r="2" spans="1:6" ht="15.75">
      <c r="A2" s="102" t="s">
        <v>1</v>
      </c>
      <c r="B2" s="103"/>
      <c r="C2" s="103"/>
      <c r="D2" s="103"/>
      <c r="E2" s="103"/>
      <c r="F2" s="104"/>
    </row>
    <row r="3" spans="1:6" ht="15.75">
      <c r="A3" s="3" t="s">
        <v>4</v>
      </c>
      <c r="B3" s="23" t="s">
        <v>33</v>
      </c>
      <c r="C3" s="4" t="s">
        <v>5</v>
      </c>
      <c r="D3" s="23" t="s">
        <v>34</v>
      </c>
      <c r="E3" s="4" t="s">
        <v>6</v>
      </c>
      <c r="F3" s="25"/>
    </row>
    <row r="4" spans="1:6" ht="15.75">
      <c r="A4" s="108" t="s">
        <v>35</v>
      </c>
      <c r="B4" s="109"/>
      <c r="C4" s="109"/>
      <c r="D4" s="109"/>
      <c r="E4" s="109"/>
      <c r="F4" s="110"/>
    </row>
    <row r="5" spans="1:6" ht="15.75">
      <c r="A5" s="102" t="s">
        <v>0</v>
      </c>
      <c r="B5" s="103"/>
      <c r="C5" s="103"/>
      <c r="D5" s="103"/>
      <c r="E5" s="103"/>
      <c r="F5" s="104"/>
    </row>
    <row r="6" spans="1:6" ht="15.75">
      <c r="A6" s="3" t="s">
        <v>7</v>
      </c>
      <c r="B6" s="8" t="s">
        <v>26</v>
      </c>
      <c r="C6" s="4" t="s">
        <v>8</v>
      </c>
      <c r="D6" s="8" t="s">
        <v>26</v>
      </c>
      <c r="E6" s="4" t="s">
        <v>9</v>
      </c>
      <c r="F6" s="24" t="s">
        <v>26</v>
      </c>
    </row>
    <row r="7" spans="1:6" ht="15.75">
      <c r="A7" s="102" t="s">
        <v>11</v>
      </c>
      <c r="B7" s="103"/>
      <c r="C7" s="103"/>
      <c r="D7" s="103"/>
      <c r="E7" s="103"/>
      <c r="F7" s="104"/>
    </row>
    <row r="8" spans="1:6" ht="15.75">
      <c r="A8" s="3" t="s">
        <v>10</v>
      </c>
      <c r="B8" s="9" t="s">
        <v>27</v>
      </c>
      <c r="C8" s="4" t="s">
        <v>14</v>
      </c>
      <c r="D8" s="9">
        <v>63</v>
      </c>
      <c r="E8" s="4" t="s">
        <v>13</v>
      </c>
      <c r="F8" s="7"/>
    </row>
    <row r="9" spans="1:6" ht="15.75">
      <c r="A9" s="111" t="s">
        <v>11</v>
      </c>
      <c r="B9" s="112"/>
      <c r="C9" s="112"/>
      <c r="D9" s="112"/>
      <c r="E9" s="112"/>
      <c r="F9" s="113"/>
    </row>
    <row r="10" spans="1:6" ht="15.75">
      <c r="A10" s="108" t="s">
        <v>35</v>
      </c>
      <c r="B10" s="109"/>
      <c r="C10" s="109"/>
      <c r="D10" s="109"/>
      <c r="E10" s="109"/>
      <c r="F10" s="110"/>
    </row>
    <row r="11" spans="1:6" ht="15.75">
      <c r="A11" s="102" t="s">
        <v>12</v>
      </c>
      <c r="B11" s="103"/>
      <c r="C11" s="103"/>
      <c r="D11" s="103"/>
      <c r="E11" s="103"/>
      <c r="F11" s="104"/>
    </row>
    <row r="12" spans="1:6" ht="16.5" thickBot="1">
      <c r="A12" s="5" t="s">
        <v>2</v>
      </c>
      <c r="B12" s="26" t="s">
        <v>28</v>
      </c>
      <c r="C12" s="6" t="s">
        <v>3</v>
      </c>
      <c r="D12" s="10" t="s">
        <v>29</v>
      </c>
      <c r="E12" s="11"/>
      <c r="F12" s="12"/>
    </row>
    <row r="13" spans="1:6" ht="19.5" customHeight="1" thickBot="1">
      <c r="A13" s="1"/>
    </row>
    <row r="14" spans="1:6" ht="19.5" customHeight="1">
      <c r="A14" s="120"/>
      <c r="B14" s="106"/>
      <c r="C14" s="106"/>
      <c r="D14" s="106"/>
      <c r="E14" s="106"/>
      <c r="F14" s="107"/>
    </row>
    <row r="15" spans="1:6" ht="23.25" customHeight="1">
      <c r="A15" s="121" t="s">
        <v>16</v>
      </c>
      <c r="B15" s="122"/>
      <c r="C15" s="122"/>
      <c r="D15" s="122"/>
      <c r="E15" s="122"/>
      <c r="F15" s="123"/>
    </row>
    <row r="16" spans="1:6" ht="15.75">
      <c r="A16" s="117"/>
      <c r="B16" s="118"/>
      <c r="C16" s="118"/>
      <c r="D16" s="118"/>
      <c r="E16" s="118"/>
      <c r="F16" s="119"/>
    </row>
    <row r="17" spans="1:6" ht="42.75" customHeight="1">
      <c r="A17" s="114" t="s">
        <v>17</v>
      </c>
      <c r="B17" s="115"/>
      <c r="C17" s="115"/>
      <c r="D17" s="115"/>
      <c r="E17" s="115"/>
      <c r="F17" s="116"/>
    </row>
    <row r="18" spans="1:6" ht="59.25" customHeight="1">
      <c r="A18" s="117"/>
      <c r="B18" s="118"/>
      <c r="C18" s="118"/>
      <c r="D18" s="118"/>
      <c r="E18" s="118"/>
      <c r="F18" s="119"/>
    </row>
    <row r="19" spans="1:6" ht="42.75" customHeight="1">
      <c r="A19" s="114" t="s">
        <v>18</v>
      </c>
      <c r="B19" s="115"/>
      <c r="C19" s="115"/>
      <c r="D19" s="115"/>
      <c r="E19" s="115"/>
      <c r="F19" s="11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21"/>
  <sheetViews>
    <sheetView tabSelected="1" topLeftCell="A7" zoomScale="110" zoomScaleNormal="110" workbookViewId="0">
      <selection activeCell="A23" sqref="A23:XFD23"/>
    </sheetView>
  </sheetViews>
  <sheetFormatPr defaultColWidth="9.140625" defaultRowHeight="15"/>
  <cols>
    <col min="1" max="1" width="12.28515625" style="14" customWidth="1"/>
    <col min="2" max="2" width="68.7109375" style="14" customWidth="1"/>
    <col min="3" max="6" width="10.28515625" style="14" customWidth="1"/>
    <col min="7" max="7" width="9" style="14" customWidth="1"/>
    <col min="8" max="16384" width="9.140625" style="14"/>
  </cols>
  <sheetData>
    <row r="1" spans="1:7" s="13" customFormat="1" ht="50.25" customHeight="1">
      <c r="A1" s="124" t="s">
        <v>19</v>
      </c>
      <c r="B1" s="124"/>
      <c r="C1" s="124"/>
      <c r="D1" s="124"/>
      <c r="E1" s="124"/>
      <c r="F1" s="124"/>
    </row>
    <row r="2" spans="1:7" ht="49.5" customHeight="1">
      <c r="A2" s="125" t="str">
        <f>InfoHospital!A1</f>
        <v>МЕДИЦИНСКИ ЦЕНТЪР-ОНКОЛОГИЯ ЕООД</v>
      </c>
      <c r="B2" s="125"/>
      <c r="C2" s="125"/>
      <c r="D2" s="125"/>
      <c r="E2" s="125"/>
      <c r="F2" s="125"/>
    </row>
    <row r="3" spans="1:7" ht="49.5" customHeight="1">
      <c r="A3" s="129" t="s">
        <v>1</v>
      </c>
      <c r="B3" s="129"/>
      <c r="C3" s="129"/>
      <c r="D3" s="129"/>
      <c r="E3" s="129"/>
      <c r="F3" s="129"/>
    </row>
    <row r="4" spans="1:7" ht="15.75">
      <c r="A4" s="22" t="s">
        <v>4</v>
      </c>
      <c r="B4" s="21" t="str">
        <f>InfoHospital!B3</f>
        <v>202177605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126" t="s">
        <v>22</v>
      </c>
      <c r="B6" s="126" t="s">
        <v>15</v>
      </c>
      <c r="C6" s="128" t="s">
        <v>25</v>
      </c>
      <c r="D6" s="130" t="s">
        <v>20</v>
      </c>
      <c r="E6" s="131"/>
      <c r="F6" s="131"/>
      <c r="G6" s="132"/>
    </row>
    <row r="7" spans="1:7" s="18" customFormat="1" ht="51.75" customHeight="1">
      <c r="A7" s="127"/>
      <c r="B7" s="127"/>
      <c r="C7" s="127"/>
      <c r="D7" s="59" t="s">
        <v>23</v>
      </c>
      <c r="E7" s="60" t="s">
        <v>21</v>
      </c>
      <c r="F7" s="61" t="s">
        <v>24</v>
      </c>
      <c r="G7" s="62" t="s">
        <v>150</v>
      </c>
    </row>
    <row r="8" spans="1:7" s="16" customFormat="1" ht="15.75">
      <c r="A8" s="28"/>
      <c r="B8" s="41" t="s">
        <v>36</v>
      </c>
      <c r="C8" s="29"/>
      <c r="D8" s="36"/>
      <c r="E8" s="30"/>
      <c r="F8" s="31"/>
      <c r="G8" s="97"/>
    </row>
    <row r="9" spans="1:7" s="19" customFormat="1" ht="15.75">
      <c r="A9" s="28"/>
      <c r="B9" s="32" t="s">
        <v>30</v>
      </c>
      <c r="C9" s="29"/>
      <c r="D9" s="33">
        <v>2.9</v>
      </c>
      <c r="E9" s="30"/>
      <c r="F9" s="31"/>
      <c r="G9" s="98">
        <f>D9/1.95583</f>
        <v>1.4827464554690335</v>
      </c>
    </row>
    <row r="10" spans="1:7" s="19" customFormat="1" ht="15.75">
      <c r="A10" s="28"/>
      <c r="B10" s="32" t="s">
        <v>31</v>
      </c>
      <c r="C10" s="29"/>
      <c r="D10" s="33">
        <v>1</v>
      </c>
      <c r="E10" s="30"/>
      <c r="F10" s="31"/>
      <c r="G10" s="98">
        <f t="shared" ref="G10:G78" si="0">D10/1.95583</f>
        <v>0.51129188119621849</v>
      </c>
    </row>
    <row r="11" spans="1:7" s="19" customFormat="1" ht="15.75">
      <c r="A11" s="28"/>
      <c r="B11" s="43" t="s">
        <v>37</v>
      </c>
      <c r="C11" s="29"/>
      <c r="D11" s="33"/>
      <c r="E11" s="30"/>
      <c r="F11" s="31"/>
      <c r="G11" s="98"/>
    </row>
    <row r="12" spans="1:7" s="19" customFormat="1" ht="15.75">
      <c r="A12" s="28"/>
      <c r="B12" s="43" t="s">
        <v>38</v>
      </c>
      <c r="C12" s="29"/>
      <c r="D12" s="33"/>
      <c r="E12" s="30"/>
      <c r="F12" s="31"/>
      <c r="G12" s="98"/>
    </row>
    <row r="13" spans="1:7" s="19" customFormat="1" ht="15.75">
      <c r="A13" s="28"/>
      <c r="B13" s="44" t="s">
        <v>39</v>
      </c>
      <c r="C13" s="29"/>
      <c r="D13" s="33">
        <v>60</v>
      </c>
      <c r="E13" s="30"/>
      <c r="F13" s="31"/>
      <c r="G13" s="98">
        <f t="shared" si="0"/>
        <v>30.677512871773111</v>
      </c>
    </row>
    <row r="14" spans="1:7" s="19" customFormat="1" ht="15.75">
      <c r="A14" s="28"/>
      <c r="B14" s="44" t="s">
        <v>40</v>
      </c>
      <c r="C14" s="29"/>
      <c r="D14" s="40">
        <v>30</v>
      </c>
      <c r="E14" s="30"/>
      <c r="F14" s="31"/>
      <c r="G14" s="98">
        <f t="shared" si="0"/>
        <v>15.338756435886555</v>
      </c>
    </row>
    <row r="15" spans="1:7" s="19" customFormat="1" ht="15.75">
      <c r="A15" s="28"/>
      <c r="B15" s="43" t="s">
        <v>41</v>
      </c>
      <c r="C15" s="29"/>
      <c r="D15" s="33"/>
      <c r="E15" s="30"/>
      <c r="F15" s="31"/>
      <c r="G15" s="98"/>
    </row>
    <row r="16" spans="1:7" s="16" customFormat="1" ht="15.75">
      <c r="A16" s="28"/>
      <c r="B16" s="43" t="s">
        <v>42</v>
      </c>
      <c r="C16" s="29"/>
      <c r="D16" s="33"/>
      <c r="E16" s="30"/>
      <c r="F16" s="31"/>
      <c r="G16" s="98"/>
    </row>
    <row r="17" spans="1:7" s="16" customFormat="1" ht="15.75">
      <c r="A17" s="28"/>
      <c r="B17" s="44" t="s">
        <v>43</v>
      </c>
      <c r="C17" s="29"/>
      <c r="D17" s="33">
        <v>60</v>
      </c>
      <c r="E17" s="30"/>
      <c r="F17" s="31"/>
      <c r="G17" s="98">
        <f t="shared" si="0"/>
        <v>30.677512871773111</v>
      </c>
    </row>
    <row r="18" spans="1:7" s="19" customFormat="1" ht="15.75">
      <c r="A18" s="28"/>
      <c r="B18" s="44" t="s">
        <v>44</v>
      </c>
      <c r="C18" s="29"/>
      <c r="D18" s="33">
        <v>30</v>
      </c>
      <c r="E18" s="30"/>
      <c r="F18" s="31"/>
      <c r="G18" s="98">
        <f t="shared" si="0"/>
        <v>15.338756435886555</v>
      </c>
    </row>
    <row r="19" spans="1:7" s="19" customFormat="1" ht="15.75">
      <c r="A19" s="28"/>
      <c r="B19" s="100" t="s">
        <v>154</v>
      </c>
      <c r="C19" s="29"/>
      <c r="D19" s="42"/>
      <c r="E19" s="30"/>
      <c r="F19" s="31"/>
      <c r="G19" s="98"/>
    </row>
    <row r="20" spans="1:7" s="19" customFormat="1" ht="15.75">
      <c r="A20" s="46"/>
      <c r="B20" s="51" t="s">
        <v>42</v>
      </c>
      <c r="C20" s="47"/>
      <c r="D20" s="42"/>
      <c r="E20" s="30"/>
      <c r="F20" s="31"/>
      <c r="G20" s="98"/>
    </row>
    <row r="21" spans="1:7" s="19" customFormat="1" ht="15.75">
      <c r="A21" s="46"/>
      <c r="B21" s="49" t="s">
        <v>155</v>
      </c>
      <c r="C21" s="47"/>
      <c r="D21" s="42">
        <v>60</v>
      </c>
      <c r="E21" s="30"/>
      <c r="F21" s="31"/>
      <c r="G21" s="98">
        <v>30.68</v>
      </c>
    </row>
    <row r="22" spans="1:7" s="19" customFormat="1" ht="15.75">
      <c r="A22" s="46"/>
      <c r="B22" s="49" t="s">
        <v>156</v>
      </c>
      <c r="C22" s="47"/>
      <c r="D22" s="42">
        <v>30</v>
      </c>
      <c r="E22" s="30"/>
      <c r="F22" s="31"/>
      <c r="G22" s="98">
        <v>15.34</v>
      </c>
    </row>
    <row r="23" spans="1:7" s="19" customFormat="1" ht="15.75">
      <c r="A23" s="46"/>
      <c r="B23" s="49" t="s">
        <v>157</v>
      </c>
      <c r="C23" s="47"/>
      <c r="D23" s="42">
        <v>60</v>
      </c>
      <c r="E23" s="30"/>
      <c r="F23" s="31"/>
      <c r="G23" s="98">
        <v>30.68</v>
      </c>
    </row>
    <row r="24" spans="1:7" s="19" customFormat="1" ht="15.75">
      <c r="A24" s="28"/>
      <c r="B24" s="101" t="s">
        <v>45</v>
      </c>
      <c r="C24" s="29"/>
      <c r="D24" s="33"/>
      <c r="E24" s="30"/>
      <c r="F24" s="31"/>
      <c r="G24" s="98"/>
    </row>
    <row r="25" spans="1:7" s="19" customFormat="1" ht="15.75">
      <c r="A25" s="28"/>
      <c r="B25" s="43" t="s">
        <v>46</v>
      </c>
      <c r="C25" s="29"/>
      <c r="D25" s="33"/>
      <c r="E25" s="30"/>
      <c r="F25" s="31"/>
      <c r="G25" s="98"/>
    </row>
    <row r="26" spans="1:7" s="16" customFormat="1" ht="15.75">
      <c r="A26" s="28"/>
      <c r="B26" s="43" t="s">
        <v>47</v>
      </c>
      <c r="C26" s="29"/>
      <c r="D26" s="33"/>
      <c r="E26" s="30"/>
      <c r="F26" s="31"/>
      <c r="G26" s="98"/>
    </row>
    <row r="27" spans="1:7" s="16" customFormat="1" ht="15.75">
      <c r="A27" s="28"/>
      <c r="B27" s="44" t="s">
        <v>48</v>
      </c>
      <c r="C27" s="29"/>
      <c r="D27" s="33">
        <v>30</v>
      </c>
      <c r="E27" s="30"/>
      <c r="F27" s="31"/>
      <c r="G27" s="98">
        <f t="shared" si="0"/>
        <v>15.338756435886555</v>
      </c>
    </row>
    <row r="28" spans="1:7" s="16" customFormat="1" ht="15.75">
      <c r="A28" s="28"/>
      <c r="B28" s="44" t="s">
        <v>49</v>
      </c>
      <c r="C28" s="29"/>
      <c r="D28" s="33">
        <v>60</v>
      </c>
      <c r="E28" s="30"/>
      <c r="F28" s="31"/>
      <c r="G28" s="98">
        <f t="shared" si="0"/>
        <v>30.677512871773111</v>
      </c>
    </row>
    <row r="29" spans="1:7" s="16" customFormat="1" ht="18.75">
      <c r="A29" s="28"/>
      <c r="B29" s="45" t="s">
        <v>50</v>
      </c>
      <c r="C29" s="29"/>
      <c r="D29" s="36"/>
      <c r="E29" s="30"/>
      <c r="F29" s="31"/>
      <c r="G29" s="98"/>
    </row>
    <row r="30" spans="1:7" s="16" customFormat="1" ht="15.75">
      <c r="A30" s="28"/>
      <c r="B30" s="48" t="s">
        <v>51</v>
      </c>
      <c r="C30" s="29"/>
      <c r="D30" s="33"/>
      <c r="E30" s="30"/>
      <c r="F30" s="31"/>
      <c r="G30" s="98"/>
    </row>
    <row r="31" spans="1:7" s="16" customFormat="1" ht="15.75">
      <c r="A31" s="46"/>
      <c r="B31" s="49" t="s">
        <v>52</v>
      </c>
      <c r="C31" s="47"/>
      <c r="D31" s="33">
        <v>3</v>
      </c>
      <c r="E31" s="30"/>
      <c r="F31" s="31"/>
      <c r="G31" s="98">
        <f t="shared" si="0"/>
        <v>1.5338756435886556</v>
      </c>
    </row>
    <row r="32" spans="1:7" s="16" customFormat="1" ht="15.75">
      <c r="A32" s="46"/>
      <c r="B32" s="49" t="s">
        <v>53</v>
      </c>
      <c r="C32" s="47"/>
      <c r="D32" s="33">
        <v>3</v>
      </c>
      <c r="E32" s="30"/>
      <c r="F32" s="31"/>
      <c r="G32" s="98">
        <f t="shared" si="0"/>
        <v>1.5338756435886556</v>
      </c>
    </row>
    <row r="33" spans="1:7" s="16" customFormat="1" ht="15.75">
      <c r="A33" s="46"/>
      <c r="B33" s="49" t="s">
        <v>54</v>
      </c>
      <c r="C33" s="47"/>
      <c r="D33" s="33">
        <v>3</v>
      </c>
      <c r="E33" s="30"/>
      <c r="F33" s="31"/>
      <c r="G33" s="98">
        <f t="shared" si="0"/>
        <v>1.5338756435886556</v>
      </c>
    </row>
    <row r="34" spans="1:7" s="16" customFormat="1" ht="15.75">
      <c r="A34" s="46"/>
      <c r="B34" s="49" t="s">
        <v>55</v>
      </c>
      <c r="C34" s="47"/>
      <c r="D34" s="33">
        <v>3</v>
      </c>
      <c r="E34" s="30"/>
      <c r="F34" s="31"/>
      <c r="G34" s="98">
        <f t="shared" si="0"/>
        <v>1.5338756435886556</v>
      </c>
    </row>
    <row r="35" spans="1:7" ht="15.75">
      <c r="A35" s="46"/>
      <c r="B35" s="49" t="s">
        <v>56</v>
      </c>
      <c r="C35" s="47"/>
      <c r="D35" s="33">
        <v>3</v>
      </c>
      <c r="E35" s="30"/>
      <c r="F35" s="31"/>
      <c r="G35" s="98">
        <f t="shared" si="0"/>
        <v>1.5338756435886556</v>
      </c>
    </row>
    <row r="36" spans="1:7" ht="15.75">
      <c r="A36" s="46"/>
      <c r="B36" s="49" t="s">
        <v>57</v>
      </c>
      <c r="C36" s="47"/>
      <c r="D36" s="33">
        <v>3</v>
      </c>
      <c r="E36" s="30"/>
      <c r="F36" s="31"/>
      <c r="G36" s="98">
        <f t="shared" si="0"/>
        <v>1.5338756435886556</v>
      </c>
    </row>
    <row r="37" spans="1:7" ht="15.75">
      <c r="A37" s="46"/>
      <c r="B37" s="49" t="s">
        <v>58</v>
      </c>
      <c r="C37" s="47"/>
      <c r="D37" s="33">
        <v>3</v>
      </c>
      <c r="E37" s="30"/>
      <c r="F37" s="31"/>
      <c r="G37" s="98">
        <f t="shared" si="0"/>
        <v>1.5338756435886556</v>
      </c>
    </row>
    <row r="38" spans="1:7" ht="15.75">
      <c r="A38" s="46"/>
      <c r="B38" s="49" t="s">
        <v>59</v>
      </c>
      <c r="C38" s="47"/>
      <c r="D38" s="33">
        <v>3</v>
      </c>
      <c r="E38" s="30"/>
      <c r="F38" s="31"/>
      <c r="G38" s="98">
        <f t="shared" si="0"/>
        <v>1.5338756435886556</v>
      </c>
    </row>
    <row r="39" spans="1:7" ht="15.75">
      <c r="A39" s="46"/>
      <c r="B39" s="49" t="s">
        <v>60</v>
      </c>
      <c r="C39" s="47"/>
      <c r="D39" s="33">
        <v>6</v>
      </c>
      <c r="E39" s="30"/>
      <c r="F39" s="31"/>
      <c r="G39" s="98">
        <f t="shared" si="0"/>
        <v>3.0677512871773112</v>
      </c>
    </row>
    <row r="40" spans="1:7" ht="15.75">
      <c r="A40" s="46"/>
      <c r="B40" s="49" t="s">
        <v>61</v>
      </c>
      <c r="C40" s="47"/>
      <c r="D40" s="33">
        <v>10</v>
      </c>
      <c r="E40" s="30"/>
      <c r="F40" s="31"/>
      <c r="G40" s="98">
        <f t="shared" si="0"/>
        <v>5.1129188119621851</v>
      </c>
    </row>
    <row r="41" spans="1:7" ht="15.75">
      <c r="A41" s="46"/>
      <c r="B41" s="49" t="s">
        <v>62</v>
      </c>
      <c r="C41" s="47"/>
      <c r="D41" s="33">
        <v>6</v>
      </c>
      <c r="E41" s="30"/>
      <c r="F41" s="31"/>
      <c r="G41" s="98">
        <f t="shared" si="0"/>
        <v>3.0677512871773112</v>
      </c>
    </row>
    <row r="42" spans="1:7" ht="15.75">
      <c r="A42" s="37"/>
      <c r="B42" s="50" t="s">
        <v>63</v>
      </c>
      <c r="C42" s="47"/>
      <c r="D42" s="39">
        <v>6</v>
      </c>
      <c r="E42" s="34"/>
      <c r="F42" s="35"/>
      <c r="G42" s="98">
        <f t="shared" si="0"/>
        <v>3.0677512871773112</v>
      </c>
    </row>
    <row r="43" spans="1:7" ht="15.75">
      <c r="A43" s="37"/>
      <c r="B43" s="49" t="s">
        <v>64</v>
      </c>
      <c r="C43" s="54"/>
      <c r="D43" s="55">
        <v>6</v>
      </c>
      <c r="E43" s="38"/>
      <c r="F43" s="35"/>
      <c r="G43" s="98">
        <f t="shared" si="0"/>
        <v>3.0677512871773112</v>
      </c>
    </row>
    <row r="44" spans="1:7" ht="15.75">
      <c r="A44" s="37"/>
      <c r="B44" s="51" t="s">
        <v>65</v>
      </c>
      <c r="C44" s="54"/>
      <c r="D44" s="55"/>
      <c r="E44" s="38"/>
      <c r="F44" s="35"/>
      <c r="G44" s="98"/>
    </row>
    <row r="45" spans="1:7" ht="15.75">
      <c r="A45" s="37"/>
      <c r="B45" s="49" t="s">
        <v>66</v>
      </c>
      <c r="C45" s="54"/>
      <c r="D45" s="55">
        <v>6</v>
      </c>
      <c r="E45" s="38"/>
      <c r="F45" s="35"/>
      <c r="G45" s="98">
        <f t="shared" si="0"/>
        <v>3.0677512871773112</v>
      </c>
    </row>
    <row r="46" spans="1:7" ht="15.75">
      <c r="A46" s="37"/>
      <c r="B46" s="49" t="s">
        <v>67</v>
      </c>
      <c r="C46" s="54"/>
      <c r="D46" s="55">
        <v>6</v>
      </c>
      <c r="E46" s="38"/>
      <c r="F46" s="35"/>
      <c r="G46" s="98">
        <f t="shared" si="0"/>
        <v>3.0677512871773112</v>
      </c>
    </row>
    <row r="47" spans="1:7" ht="15.75">
      <c r="A47" s="37"/>
      <c r="B47" s="49" t="s">
        <v>68</v>
      </c>
      <c r="C47" s="54"/>
      <c r="D47" s="55">
        <v>9</v>
      </c>
      <c r="E47" s="38"/>
      <c r="F47" s="35"/>
      <c r="G47" s="98">
        <f t="shared" si="0"/>
        <v>4.6016269307659661</v>
      </c>
    </row>
    <row r="48" spans="1:7" ht="15.75">
      <c r="A48" s="37"/>
      <c r="B48" s="49" t="s">
        <v>69</v>
      </c>
      <c r="C48" s="54"/>
      <c r="D48" s="56">
        <v>3</v>
      </c>
      <c r="E48" s="38"/>
      <c r="F48" s="35"/>
      <c r="G48" s="98">
        <f t="shared" si="0"/>
        <v>1.5338756435886556</v>
      </c>
    </row>
    <row r="49" spans="1:7" ht="15.75">
      <c r="A49" s="37"/>
      <c r="B49" s="49" t="s">
        <v>70</v>
      </c>
      <c r="C49" s="54"/>
      <c r="D49" s="56">
        <v>3</v>
      </c>
      <c r="E49" s="38"/>
      <c r="F49" s="35"/>
      <c r="G49" s="98">
        <f t="shared" si="0"/>
        <v>1.5338756435886556</v>
      </c>
    </row>
    <row r="50" spans="1:7" ht="15.75">
      <c r="A50" s="37"/>
      <c r="B50" s="49" t="s">
        <v>71</v>
      </c>
      <c r="C50" s="54"/>
      <c r="D50" s="56">
        <v>3</v>
      </c>
      <c r="E50" s="38"/>
      <c r="F50" s="35"/>
      <c r="G50" s="98">
        <f t="shared" si="0"/>
        <v>1.5338756435886556</v>
      </c>
    </row>
    <row r="51" spans="1:7" ht="15.75">
      <c r="A51" s="37"/>
      <c r="B51" s="51" t="s">
        <v>72</v>
      </c>
      <c r="C51" s="54"/>
      <c r="D51" s="55"/>
      <c r="E51" s="38"/>
      <c r="F51" s="35"/>
      <c r="G51" s="98"/>
    </row>
    <row r="52" spans="1:7" ht="15.75">
      <c r="A52" s="37"/>
      <c r="B52" s="49" t="s">
        <v>73</v>
      </c>
      <c r="C52" s="54"/>
      <c r="D52" s="55">
        <v>8</v>
      </c>
      <c r="E52" s="38"/>
      <c r="F52" s="35"/>
      <c r="G52" s="98">
        <f t="shared" si="0"/>
        <v>4.0903350495697479</v>
      </c>
    </row>
    <row r="53" spans="1:7" ht="15.75">
      <c r="A53" s="37"/>
      <c r="B53" s="49" t="s">
        <v>74</v>
      </c>
      <c r="C53" s="54"/>
      <c r="D53" s="55">
        <v>6</v>
      </c>
      <c r="E53" s="38"/>
      <c r="F53" s="35"/>
      <c r="G53" s="98">
        <f t="shared" si="0"/>
        <v>3.0677512871773112</v>
      </c>
    </row>
    <row r="54" spans="1:7" ht="15.75">
      <c r="A54" s="37"/>
      <c r="B54" s="49" t="s">
        <v>75</v>
      </c>
      <c r="C54" s="54"/>
      <c r="D54" s="55">
        <v>8</v>
      </c>
      <c r="E54" s="38"/>
      <c r="F54" s="35"/>
      <c r="G54" s="98">
        <f t="shared" si="0"/>
        <v>4.0903350495697479</v>
      </c>
    </row>
    <row r="55" spans="1:7" ht="15.75">
      <c r="A55" s="37"/>
      <c r="B55" s="49" t="s">
        <v>76</v>
      </c>
      <c r="C55" s="54"/>
      <c r="D55" s="55">
        <v>12</v>
      </c>
      <c r="E55" s="38"/>
      <c r="F55" s="35"/>
      <c r="G55" s="98">
        <f t="shared" si="0"/>
        <v>6.1355025743546223</v>
      </c>
    </row>
    <row r="56" spans="1:7" ht="15.75">
      <c r="A56" s="37"/>
      <c r="B56" s="49" t="s">
        <v>77</v>
      </c>
      <c r="C56" s="54"/>
      <c r="D56" s="55">
        <v>17</v>
      </c>
      <c r="E56" s="38"/>
      <c r="F56" s="35"/>
      <c r="G56" s="98">
        <f t="shared" si="0"/>
        <v>8.691961980335714</v>
      </c>
    </row>
    <row r="57" spans="1:7" ht="15.75">
      <c r="A57" s="37"/>
      <c r="B57" s="49" t="s">
        <v>78</v>
      </c>
      <c r="C57" s="54"/>
      <c r="D57" s="55">
        <v>19</v>
      </c>
      <c r="E57" s="38"/>
      <c r="F57" s="35"/>
      <c r="G57" s="98">
        <f t="shared" si="0"/>
        <v>9.7145457427281521</v>
      </c>
    </row>
    <row r="58" spans="1:7" ht="15.75">
      <c r="A58" s="37"/>
      <c r="B58" s="49" t="s">
        <v>79</v>
      </c>
      <c r="C58" s="54"/>
      <c r="D58" s="55">
        <v>25</v>
      </c>
      <c r="E58" s="38"/>
      <c r="F58" s="35"/>
      <c r="G58" s="98">
        <f t="shared" si="0"/>
        <v>12.782297029905463</v>
      </c>
    </row>
    <row r="59" spans="1:7" ht="15.75">
      <c r="A59" s="37"/>
      <c r="B59" s="51" t="s">
        <v>80</v>
      </c>
      <c r="C59" s="54"/>
      <c r="D59" s="55"/>
      <c r="E59" s="38"/>
      <c r="F59" s="35"/>
      <c r="G59" s="98"/>
    </row>
    <row r="60" spans="1:7" ht="15.75">
      <c r="A60" s="37"/>
      <c r="B60" s="49" t="s">
        <v>81</v>
      </c>
      <c r="C60" s="54"/>
      <c r="D60" s="56">
        <v>3</v>
      </c>
      <c r="E60" s="38"/>
      <c r="F60" s="35"/>
      <c r="G60" s="98">
        <f t="shared" si="0"/>
        <v>1.5338756435886556</v>
      </c>
    </row>
    <row r="61" spans="1:7" ht="15.75">
      <c r="A61" s="37"/>
      <c r="B61" s="49" t="s">
        <v>82</v>
      </c>
      <c r="C61" s="54"/>
      <c r="D61" s="56">
        <v>3</v>
      </c>
      <c r="E61" s="38"/>
      <c r="F61" s="35"/>
      <c r="G61" s="98">
        <f t="shared" si="0"/>
        <v>1.5338756435886556</v>
      </c>
    </row>
    <row r="62" spans="1:7" ht="15.75">
      <c r="A62" s="37"/>
      <c r="B62" s="49" t="s">
        <v>83</v>
      </c>
      <c r="C62" s="54"/>
      <c r="D62" s="56">
        <v>3</v>
      </c>
      <c r="E62" s="38"/>
      <c r="F62" s="35"/>
      <c r="G62" s="98">
        <f t="shared" si="0"/>
        <v>1.5338756435886556</v>
      </c>
    </row>
    <row r="63" spans="1:7" ht="15.75">
      <c r="A63" s="37"/>
      <c r="B63" s="49" t="s">
        <v>84</v>
      </c>
      <c r="C63" s="54"/>
      <c r="D63" s="56">
        <v>3</v>
      </c>
      <c r="E63" s="38"/>
      <c r="F63" s="35"/>
      <c r="G63" s="98">
        <f t="shared" si="0"/>
        <v>1.5338756435886556</v>
      </c>
    </row>
    <row r="64" spans="1:7" ht="15.75">
      <c r="A64" s="37"/>
      <c r="B64" s="49" t="s">
        <v>85</v>
      </c>
      <c r="C64" s="54"/>
      <c r="D64" s="56">
        <v>3</v>
      </c>
      <c r="E64" s="38"/>
      <c r="F64" s="35"/>
      <c r="G64" s="98">
        <f t="shared" si="0"/>
        <v>1.5338756435886556</v>
      </c>
    </row>
    <row r="65" spans="1:7" ht="15.75">
      <c r="A65" s="37"/>
      <c r="B65" s="49" t="s">
        <v>86</v>
      </c>
      <c r="C65" s="54"/>
      <c r="D65" s="56">
        <v>3.6</v>
      </c>
      <c r="E65" s="38"/>
      <c r="F65" s="35"/>
      <c r="G65" s="98">
        <f t="shared" si="0"/>
        <v>1.8406507723063867</v>
      </c>
    </row>
    <row r="66" spans="1:7" ht="15.75">
      <c r="A66" s="37"/>
      <c r="B66" s="49" t="s">
        <v>87</v>
      </c>
      <c r="C66" s="54"/>
      <c r="D66" s="56">
        <v>3.6</v>
      </c>
      <c r="E66" s="38"/>
      <c r="F66" s="35"/>
      <c r="G66" s="98">
        <f t="shared" si="0"/>
        <v>1.8406507723063867</v>
      </c>
    </row>
    <row r="67" spans="1:7" ht="15.75">
      <c r="A67" s="37"/>
      <c r="B67" s="49" t="s">
        <v>88</v>
      </c>
      <c r="C67" s="54"/>
      <c r="D67" s="56">
        <v>3</v>
      </c>
      <c r="E67" s="38"/>
      <c r="F67" s="35"/>
      <c r="G67" s="98">
        <f t="shared" si="0"/>
        <v>1.5338756435886556</v>
      </c>
    </row>
    <row r="68" spans="1:7" ht="15.75">
      <c r="A68" s="37"/>
      <c r="B68" s="49" t="s">
        <v>89</v>
      </c>
      <c r="C68" s="54"/>
      <c r="D68" s="56">
        <v>3</v>
      </c>
      <c r="E68" s="38"/>
      <c r="F68" s="35"/>
      <c r="G68" s="98">
        <f t="shared" si="0"/>
        <v>1.5338756435886556</v>
      </c>
    </row>
    <row r="69" spans="1:7" ht="15.75">
      <c r="A69" s="37"/>
      <c r="B69" s="49" t="s">
        <v>90</v>
      </c>
      <c r="C69" s="54"/>
      <c r="D69" s="56">
        <v>3</v>
      </c>
      <c r="E69" s="38"/>
      <c r="F69" s="35"/>
      <c r="G69" s="98">
        <f t="shared" si="0"/>
        <v>1.5338756435886556</v>
      </c>
    </row>
    <row r="70" spans="1:7" ht="15.75">
      <c r="A70" s="37"/>
      <c r="B70" s="49" t="s">
        <v>91</v>
      </c>
      <c r="C70" s="54"/>
      <c r="D70" s="56">
        <v>3</v>
      </c>
      <c r="E70" s="38"/>
      <c r="F70" s="35"/>
      <c r="G70" s="98">
        <f t="shared" si="0"/>
        <v>1.5338756435886556</v>
      </c>
    </row>
    <row r="71" spans="1:7" ht="15.75">
      <c r="A71" s="37"/>
      <c r="B71" s="49" t="s">
        <v>92</v>
      </c>
      <c r="C71" s="54"/>
      <c r="D71" s="56">
        <v>3</v>
      </c>
      <c r="E71" s="38"/>
      <c r="F71" s="35"/>
      <c r="G71" s="98">
        <f t="shared" si="0"/>
        <v>1.5338756435886556</v>
      </c>
    </row>
    <row r="72" spans="1:7" ht="15.75">
      <c r="A72" s="37"/>
      <c r="B72" s="49" t="s">
        <v>93</v>
      </c>
      <c r="C72" s="54"/>
      <c r="D72" s="56">
        <v>3</v>
      </c>
      <c r="E72" s="38"/>
      <c r="F72" s="35"/>
      <c r="G72" s="98">
        <f t="shared" si="0"/>
        <v>1.5338756435886556</v>
      </c>
    </row>
    <row r="73" spans="1:7" ht="15.75">
      <c r="A73" s="37"/>
      <c r="B73" s="49" t="s">
        <v>94</v>
      </c>
      <c r="C73" s="54"/>
      <c r="D73" s="56">
        <v>3</v>
      </c>
      <c r="E73" s="38"/>
      <c r="F73" s="35"/>
      <c r="G73" s="98">
        <f t="shared" si="0"/>
        <v>1.5338756435886556</v>
      </c>
    </row>
    <row r="74" spans="1:7" ht="15.75">
      <c r="A74" s="37"/>
      <c r="B74" s="49" t="s">
        <v>95</v>
      </c>
      <c r="C74" s="54"/>
      <c r="D74" s="56">
        <v>3</v>
      </c>
      <c r="E74" s="38"/>
      <c r="F74" s="35"/>
      <c r="G74" s="98">
        <f t="shared" si="0"/>
        <v>1.5338756435886556</v>
      </c>
    </row>
    <row r="75" spans="1:7" ht="15.75">
      <c r="A75" s="37"/>
      <c r="B75" s="49" t="s">
        <v>96</v>
      </c>
      <c r="C75" s="54"/>
      <c r="D75" s="56">
        <v>3</v>
      </c>
      <c r="E75" s="38"/>
      <c r="F75" s="35"/>
      <c r="G75" s="98">
        <f t="shared" si="0"/>
        <v>1.5338756435886556</v>
      </c>
    </row>
    <row r="76" spans="1:7" ht="15.75">
      <c r="A76" s="37"/>
      <c r="B76" s="49" t="s">
        <v>97</v>
      </c>
      <c r="C76" s="54"/>
      <c r="D76" s="56">
        <v>3</v>
      </c>
      <c r="E76" s="38"/>
      <c r="F76" s="35"/>
      <c r="G76" s="98">
        <f t="shared" si="0"/>
        <v>1.5338756435886556</v>
      </c>
    </row>
    <row r="77" spans="1:7" ht="15.75">
      <c r="A77" s="37"/>
      <c r="B77" s="49" t="s">
        <v>98</v>
      </c>
      <c r="C77" s="54"/>
      <c r="D77" s="55">
        <v>4</v>
      </c>
      <c r="E77" s="38"/>
      <c r="F77" s="35"/>
      <c r="G77" s="98">
        <f t="shared" si="0"/>
        <v>2.045167524784874</v>
      </c>
    </row>
    <row r="78" spans="1:7" ht="15.75">
      <c r="A78" s="37"/>
      <c r="B78" s="49" t="s">
        <v>99</v>
      </c>
      <c r="C78" s="54"/>
      <c r="D78" s="56">
        <v>3</v>
      </c>
      <c r="E78" s="38"/>
      <c r="F78" s="35"/>
      <c r="G78" s="98">
        <f t="shared" si="0"/>
        <v>1.5338756435886556</v>
      </c>
    </row>
    <row r="79" spans="1:7" ht="15.75">
      <c r="A79" s="37"/>
      <c r="B79" s="49" t="s">
        <v>100</v>
      </c>
      <c r="C79" s="54"/>
      <c r="D79" s="56">
        <v>3</v>
      </c>
      <c r="E79" s="38"/>
      <c r="F79" s="35"/>
      <c r="G79" s="98">
        <f t="shared" ref="G79:G130" si="1">D79/1.95583</f>
        <v>1.5338756435886556</v>
      </c>
    </row>
    <row r="80" spans="1:7" ht="15.75">
      <c r="A80" s="37"/>
      <c r="B80" s="49" t="s">
        <v>101</v>
      </c>
      <c r="C80" s="54"/>
      <c r="D80" s="56">
        <v>3</v>
      </c>
      <c r="E80" s="38"/>
      <c r="F80" s="35"/>
      <c r="G80" s="98">
        <f t="shared" si="1"/>
        <v>1.5338756435886556</v>
      </c>
    </row>
    <row r="81" spans="1:7" ht="15.75">
      <c r="A81" s="37"/>
      <c r="B81" s="49" t="s">
        <v>102</v>
      </c>
      <c r="C81" s="54"/>
      <c r="D81" s="56">
        <v>3</v>
      </c>
      <c r="E81" s="38"/>
      <c r="F81" s="35"/>
      <c r="G81" s="98">
        <f t="shared" si="1"/>
        <v>1.5338756435886556</v>
      </c>
    </row>
    <row r="82" spans="1:7" ht="15.75">
      <c r="A82" s="37"/>
      <c r="B82" s="49" t="s">
        <v>103</v>
      </c>
      <c r="C82" s="54"/>
      <c r="D82" s="56">
        <v>3</v>
      </c>
      <c r="E82" s="38"/>
      <c r="F82" s="35"/>
      <c r="G82" s="98">
        <f t="shared" si="1"/>
        <v>1.5338756435886556</v>
      </c>
    </row>
    <row r="83" spans="1:7" ht="15.75">
      <c r="A83" s="37"/>
      <c r="B83" s="49" t="s">
        <v>104</v>
      </c>
      <c r="C83" s="54"/>
      <c r="D83" s="56">
        <v>3</v>
      </c>
      <c r="E83" s="38"/>
      <c r="F83" s="35"/>
      <c r="G83" s="98">
        <f t="shared" si="1"/>
        <v>1.5338756435886556</v>
      </c>
    </row>
    <row r="84" spans="1:7" ht="15.75">
      <c r="A84" s="37"/>
      <c r="B84" s="49" t="s">
        <v>105</v>
      </c>
      <c r="C84" s="54"/>
      <c r="D84" s="55">
        <v>5</v>
      </c>
      <c r="E84" s="38"/>
      <c r="F84" s="35"/>
      <c r="G84" s="98">
        <f t="shared" si="1"/>
        <v>2.5564594059810926</v>
      </c>
    </row>
    <row r="85" spans="1:7" ht="15.75">
      <c r="A85" s="37"/>
      <c r="B85" s="49" t="s">
        <v>106</v>
      </c>
      <c r="C85" s="54"/>
      <c r="D85" s="55">
        <v>5</v>
      </c>
      <c r="E85" s="38"/>
      <c r="F85" s="35"/>
      <c r="G85" s="98">
        <f t="shared" si="1"/>
        <v>2.5564594059810926</v>
      </c>
    </row>
    <row r="86" spans="1:7" ht="15.75">
      <c r="A86" s="37"/>
      <c r="B86" s="49" t="s">
        <v>107</v>
      </c>
      <c r="C86" s="54"/>
      <c r="D86" s="55">
        <v>36</v>
      </c>
      <c r="E86" s="38"/>
      <c r="F86" s="35"/>
      <c r="G86" s="98">
        <f t="shared" si="1"/>
        <v>18.406507723063864</v>
      </c>
    </row>
    <row r="87" spans="1:7" ht="15.75">
      <c r="A87" s="37"/>
      <c r="B87" s="49" t="s">
        <v>108</v>
      </c>
      <c r="C87" s="54"/>
      <c r="D87" s="55">
        <v>3</v>
      </c>
      <c r="E87" s="38"/>
      <c r="F87" s="35"/>
      <c r="G87" s="98">
        <f t="shared" si="1"/>
        <v>1.5338756435886556</v>
      </c>
    </row>
    <row r="88" spans="1:7" ht="15.75">
      <c r="A88" s="37"/>
      <c r="B88" s="49" t="s">
        <v>109</v>
      </c>
      <c r="C88" s="54"/>
      <c r="D88" s="55">
        <v>6</v>
      </c>
      <c r="E88" s="38"/>
      <c r="F88" s="35"/>
      <c r="G88" s="98">
        <f t="shared" si="1"/>
        <v>3.0677512871773112</v>
      </c>
    </row>
    <row r="89" spans="1:7" ht="15.75">
      <c r="A89" s="37"/>
      <c r="B89" s="49" t="s">
        <v>110</v>
      </c>
      <c r="C89" s="54"/>
      <c r="D89" s="55">
        <v>5</v>
      </c>
      <c r="E89" s="38"/>
      <c r="F89" s="35"/>
      <c r="G89" s="98">
        <f t="shared" si="1"/>
        <v>2.5564594059810926</v>
      </c>
    </row>
    <row r="90" spans="1:7" ht="15.75">
      <c r="A90" s="37"/>
      <c r="B90" s="50" t="s">
        <v>111</v>
      </c>
      <c r="C90" s="54"/>
      <c r="D90" s="57">
        <v>8</v>
      </c>
      <c r="E90" s="38"/>
      <c r="F90" s="35"/>
      <c r="G90" s="98">
        <f t="shared" si="1"/>
        <v>4.0903350495697479</v>
      </c>
    </row>
    <row r="91" spans="1:7" ht="27" customHeight="1">
      <c r="A91" s="37"/>
      <c r="B91" s="49" t="s">
        <v>112</v>
      </c>
      <c r="C91" s="54"/>
      <c r="D91" s="55">
        <v>8</v>
      </c>
      <c r="E91" s="38"/>
      <c r="F91" s="35"/>
      <c r="G91" s="98">
        <f t="shared" si="1"/>
        <v>4.0903350495697479</v>
      </c>
    </row>
    <row r="92" spans="1:7" ht="15.75">
      <c r="A92" s="37"/>
      <c r="B92" s="49" t="s">
        <v>113</v>
      </c>
      <c r="C92" s="54"/>
      <c r="D92" s="55">
        <v>24</v>
      </c>
      <c r="E92" s="38"/>
      <c r="F92" s="35"/>
      <c r="G92" s="98">
        <f t="shared" si="1"/>
        <v>12.271005148709245</v>
      </c>
    </row>
    <row r="93" spans="1:7" ht="15.75">
      <c r="A93" s="37"/>
      <c r="B93" s="49" t="s">
        <v>114</v>
      </c>
      <c r="C93" s="54"/>
      <c r="D93" s="55">
        <v>24</v>
      </c>
      <c r="E93" s="38"/>
      <c r="F93" s="35"/>
      <c r="G93" s="98">
        <f t="shared" si="1"/>
        <v>12.271005148709245</v>
      </c>
    </row>
    <row r="94" spans="1:7" ht="15.75">
      <c r="A94" s="37"/>
      <c r="B94" s="49" t="s">
        <v>115</v>
      </c>
      <c r="C94" s="54"/>
      <c r="D94" s="55">
        <v>18</v>
      </c>
      <c r="E94" s="38"/>
      <c r="F94" s="35"/>
      <c r="G94" s="98">
        <f t="shared" si="1"/>
        <v>9.2032538615319321</v>
      </c>
    </row>
    <row r="95" spans="1:7" ht="15.75">
      <c r="A95" s="37"/>
      <c r="B95" s="49" t="s">
        <v>116</v>
      </c>
      <c r="C95" s="54"/>
      <c r="D95" s="55">
        <v>4</v>
      </c>
      <c r="E95" s="38"/>
      <c r="F95" s="35"/>
      <c r="G95" s="98">
        <f t="shared" si="1"/>
        <v>2.045167524784874</v>
      </c>
    </row>
    <row r="96" spans="1:7" ht="15.75">
      <c r="A96" s="37"/>
      <c r="B96" s="49" t="s">
        <v>117</v>
      </c>
      <c r="C96" s="54"/>
      <c r="D96" s="55">
        <v>3</v>
      </c>
      <c r="E96" s="38"/>
      <c r="F96" s="35"/>
      <c r="G96" s="98">
        <f t="shared" si="1"/>
        <v>1.5338756435886556</v>
      </c>
    </row>
    <row r="97" spans="1:7" ht="15.75">
      <c r="A97" s="37"/>
      <c r="B97" s="49" t="s">
        <v>118</v>
      </c>
      <c r="C97" s="54"/>
      <c r="D97" s="55">
        <v>5</v>
      </c>
      <c r="E97" s="38"/>
      <c r="F97" s="35"/>
      <c r="G97" s="98">
        <f t="shared" si="1"/>
        <v>2.5564594059810926</v>
      </c>
    </row>
    <row r="98" spans="1:7" ht="15.75">
      <c r="A98" s="37"/>
      <c r="B98" s="49" t="s">
        <v>119</v>
      </c>
      <c r="C98" s="54"/>
      <c r="D98" s="55">
        <v>3</v>
      </c>
      <c r="E98" s="38"/>
      <c r="F98" s="35"/>
      <c r="G98" s="98">
        <f t="shared" si="1"/>
        <v>1.5338756435886556</v>
      </c>
    </row>
    <row r="99" spans="1:7" ht="15.75">
      <c r="A99" s="37"/>
      <c r="B99" s="49" t="s">
        <v>120</v>
      </c>
      <c r="C99" s="54"/>
      <c r="D99" s="55">
        <v>12</v>
      </c>
      <c r="E99" s="38"/>
      <c r="F99" s="35"/>
      <c r="G99" s="98">
        <f t="shared" si="1"/>
        <v>6.1355025743546223</v>
      </c>
    </row>
    <row r="100" spans="1:7" ht="15.75">
      <c r="A100" s="37"/>
      <c r="B100" s="51" t="s">
        <v>121</v>
      </c>
      <c r="C100" s="54"/>
      <c r="D100" s="58"/>
      <c r="E100" s="38"/>
      <c r="F100" s="35"/>
      <c r="G100" s="98"/>
    </row>
    <row r="101" spans="1:7" ht="15.75">
      <c r="A101" s="37"/>
      <c r="B101" s="49" t="s">
        <v>122</v>
      </c>
      <c r="C101" s="54"/>
      <c r="D101" s="55">
        <v>24</v>
      </c>
      <c r="E101" s="38"/>
      <c r="F101" s="35"/>
      <c r="G101" s="98">
        <f t="shared" si="1"/>
        <v>12.271005148709245</v>
      </c>
    </row>
    <row r="102" spans="1:7" ht="15.75">
      <c r="A102" s="37"/>
      <c r="B102" s="49" t="s">
        <v>123</v>
      </c>
      <c r="C102" s="54"/>
      <c r="D102" s="55">
        <v>24</v>
      </c>
      <c r="E102" s="38"/>
      <c r="F102" s="35"/>
      <c r="G102" s="98">
        <f t="shared" si="1"/>
        <v>12.271005148709245</v>
      </c>
    </row>
    <row r="103" spans="1:7" ht="15.75">
      <c r="A103" s="37"/>
      <c r="B103" s="49" t="s">
        <v>124</v>
      </c>
      <c r="C103" s="54"/>
      <c r="D103" s="55">
        <v>24</v>
      </c>
      <c r="E103" s="38"/>
      <c r="F103" s="35"/>
      <c r="G103" s="98">
        <f t="shared" si="1"/>
        <v>12.271005148709245</v>
      </c>
    </row>
    <row r="104" spans="1:7" ht="15.75">
      <c r="A104" s="37"/>
      <c r="B104" s="49" t="s">
        <v>125</v>
      </c>
      <c r="C104" s="54"/>
      <c r="D104" s="55">
        <v>24</v>
      </c>
      <c r="E104" s="38"/>
      <c r="F104" s="35"/>
      <c r="G104" s="98">
        <f t="shared" si="1"/>
        <v>12.271005148709245</v>
      </c>
    </row>
    <row r="105" spans="1:7" ht="15.75">
      <c r="A105" s="37"/>
      <c r="B105" s="49" t="s">
        <v>126</v>
      </c>
      <c r="C105" s="54"/>
      <c r="D105" s="55">
        <v>25</v>
      </c>
      <c r="E105" s="38"/>
      <c r="F105" s="35"/>
      <c r="G105" s="98">
        <f t="shared" si="1"/>
        <v>12.782297029905463</v>
      </c>
    </row>
    <row r="106" spans="1:7" ht="15.75">
      <c r="A106" s="37"/>
      <c r="B106" s="49" t="s">
        <v>127</v>
      </c>
      <c r="C106" s="54"/>
      <c r="D106" s="55">
        <v>24</v>
      </c>
      <c r="E106" s="38"/>
      <c r="F106" s="35"/>
      <c r="G106" s="98">
        <f t="shared" si="1"/>
        <v>12.271005148709245</v>
      </c>
    </row>
    <row r="107" spans="1:7" ht="15.75">
      <c r="A107" s="37"/>
      <c r="B107" s="49" t="s">
        <v>128</v>
      </c>
      <c r="C107" s="54"/>
      <c r="D107" s="55">
        <v>24</v>
      </c>
      <c r="E107" s="38"/>
      <c r="F107" s="35"/>
      <c r="G107" s="98">
        <f t="shared" si="1"/>
        <v>12.271005148709245</v>
      </c>
    </row>
    <row r="108" spans="1:7" ht="15.75">
      <c r="A108" s="37"/>
      <c r="B108" s="49" t="s">
        <v>129</v>
      </c>
      <c r="C108" s="54"/>
      <c r="D108" s="55">
        <v>24</v>
      </c>
      <c r="E108" s="38"/>
      <c r="F108" s="35"/>
      <c r="G108" s="98">
        <f t="shared" si="1"/>
        <v>12.271005148709245</v>
      </c>
    </row>
    <row r="109" spans="1:7" ht="15.75">
      <c r="A109" s="37"/>
      <c r="B109" s="49" t="s">
        <v>130</v>
      </c>
      <c r="C109" s="54"/>
      <c r="D109" s="55">
        <v>24</v>
      </c>
      <c r="E109" s="38"/>
      <c r="F109" s="35"/>
      <c r="G109" s="98">
        <f t="shared" si="1"/>
        <v>12.271005148709245</v>
      </c>
    </row>
    <row r="110" spans="1:7" ht="15.75">
      <c r="A110" s="37"/>
      <c r="B110" s="49" t="s">
        <v>131</v>
      </c>
      <c r="C110" s="54"/>
      <c r="D110" s="55">
        <v>2</v>
      </c>
      <c r="E110" s="38"/>
      <c r="F110" s="35"/>
      <c r="G110" s="98">
        <f t="shared" si="1"/>
        <v>1.022583762392437</v>
      </c>
    </row>
    <row r="111" spans="1:7" ht="15.75">
      <c r="A111" s="37"/>
      <c r="B111" s="52" t="s">
        <v>132</v>
      </c>
      <c r="C111" s="54"/>
      <c r="D111" s="55"/>
      <c r="E111" s="38"/>
      <c r="F111" s="35"/>
      <c r="G111" s="98"/>
    </row>
    <row r="112" spans="1:7" ht="15.75">
      <c r="A112" s="37"/>
      <c r="B112" s="49" t="s">
        <v>133</v>
      </c>
      <c r="C112" s="54"/>
      <c r="D112" s="56">
        <v>2.5</v>
      </c>
      <c r="E112" s="38"/>
      <c r="F112" s="35"/>
      <c r="G112" s="98">
        <f t="shared" si="1"/>
        <v>1.2782297029905463</v>
      </c>
    </row>
    <row r="113" spans="1:7" ht="15.75">
      <c r="A113" s="37"/>
      <c r="B113" s="49" t="s">
        <v>134</v>
      </c>
      <c r="C113" s="54"/>
      <c r="D113" s="56">
        <v>2.5</v>
      </c>
      <c r="E113" s="38"/>
      <c r="F113" s="35"/>
      <c r="G113" s="98">
        <f t="shared" si="1"/>
        <v>1.2782297029905463</v>
      </c>
    </row>
    <row r="114" spans="1:7" ht="15.75">
      <c r="A114" s="37"/>
      <c r="B114" s="49" t="s">
        <v>135</v>
      </c>
      <c r="C114" s="54"/>
      <c r="D114" s="56">
        <v>2.5</v>
      </c>
      <c r="E114" s="38"/>
      <c r="F114" s="35"/>
      <c r="G114" s="98">
        <f t="shared" si="1"/>
        <v>1.2782297029905463</v>
      </c>
    </row>
    <row r="115" spans="1:7" ht="15.75">
      <c r="A115" s="37"/>
      <c r="B115" s="49" t="s">
        <v>136</v>
      </c>
      <c r="C115" s="54"/>
      <c r="D115" s="56">
        <v>2.5</v>
      </c>
      <c r="E115" s="38"/>
      <c r="F115" s="35"/>
      <c r="G115" s="98">
        <f t="shared" si="1"/>
        <v>1.2782297029905463</v>
      </c>
    </row>
    <row r="116" spans="1:7" ht="15.75">
      <c r="A116" s="37"/>
      <c r="B116" s="49" t="s">
        <v>137</v>
      </c>
      <c r="C116" s="54"/>
      <c r="D116" s="56">
        <v>2.5</v>
      </c>
      <c r="E116" s="38"/>
      <c r="F116" s="35"/>
      <c r="G116" s="98">
        <f t="shared" si="1"/>
        <v>1.2782297029905463</v>
      </c>
    </row>
    <row r="117" spans="1:7" ht="15.75">
      <c r="A117" s="37"/>
      <c r="B117" s="49" t="s">
        <v>138</v>
      </c>
      <c r="C117" s="54"/>
      <c r="D117" s="56">
        <v>2.5</v>
      </c>
      <c r="E117" s="38"/>
      <c r="F117" s="35"/>
      <c r="G117" s="98">
        <f t="shared" si="1"/>
        <v>1.2782297029905463</v>
      </c>
    </row>
    <row r="118" spans="1:7" ht="15.75">
      <c r="A118" s="37"/>
      <c r="B118" s="53" t="s">
        <v>139</v>
      </c>
      <c r="C118" s="54"/>
      <c r="D118" s="56">
        <v>2.5</v>
      </c>
      <c r="E118" s="38"/>
      <c r="F118" s="35"/>
      <c r="G118" s="98">
        <f t="shared" si="1"/>
        <v>1.2782297029905463</v>
      </c>
    </row>
    <row r="119" spans="1:7" ht="15.75">
      <c r="A119" s="37"/>
      <c r="B119" s="49" t="s">
        <v>140</v>
      </c>
      <c r="C119" s="54"/>
      <c r="D119" s="56">
        <v>2.5</v>
      </c>
      <c r="E119" s="38"/>
      <c r="F119" s="35"/>
      <c r="G119" s="98">
        <f t="shared" si="1"/>
        <v>1.2782297029905463</v>
      </c>
    </row>
    <row r="120" spans="1:7" ht="15.75">
      <c r="A120" s="37"/>
      <c r="B120" s="49" t="s">
        <v>141</v>
      </c>
      <c r="C120" s="54"/>
      <c r="D120" s="56">
        <v>2.5</v>
      </c>
      <c r="E120" s="38"/>
      <c r="F120" s="35"/>
      <c r="G120" s="98">
        <f t="shared" si="1"/>
        <v>1.2782297029905463</v>
      </c>
    </row>
    <row r="121" spans="1:7" ht="15.75">
      <c r="A121" s="37"/>
      <c r="B121" s="49" t="s">
        <v>142</v>
      </c>
      <c r="C121" s="54"/>
      <c r="D121" s="56">
        <v>2.5</v>
      </c>
      <c r="E121" s="38"/>
      <c r="F121" s="35"/>
      <c r="G121" s="98">
        <f t="shared" si="1"/>
        <v>1.2782297029905463</v>
      </c>
    </row>
    <row r="122" spans="1:7" ht="15.75">
      <c r="A122" s="37"/>
      <c r="B122" s="49" t="s">
        <v>90</v>
      </c>
      <c r="C122" s="54"/>
      <c r="D122" s="55">
        <v>2.5</v>
      </c>
      <c r="E122" s="38"/>
      <c r="F122" s="35"/>
      <c r="G122" s="98">
        <f t="shared" si="1"/>
        <v>1.2782297029905463</v>
      </c>
    </row>
    <row r="123" spans="1:7" ht="15.75">
      <c r="A123" s="37"/>
      <c r="B123" s="49" t="s">
        <v>143</v>
      </c>
      <c r="C123" s="54"/>
      <c r="D123" s="56">
        <v>5</v>
      </c>
      <c r="E123" s="38"/>
      <c r="F123" s="35"/>
      <c r="G123" s="98">
        <f t="shared" si="1"/>
        <v>2.5564594059810926</v>
      </c>
    </row>
    <row r="124" spans="1:7" ht="15.75">
      <c r="A124" s="37"/>
      <c r="B124" s="49" t="s">
        <v>144</v>
      </c>
      <c r="C124" s="54"/>
      <c r="D124" s="55">
        <v>15</v>
      </c>
      <c r="E124" s="38"/>
      <c r="F124" s="35"/>
      <c r="G124" s="98">
        <f t="shared" si="1"/>
        <v>7.6693782179432777</v>
      </c>
    </row>
    <row r="125" spans="1:7" ht="15.75">
      <c r="A125" s="37"/>
      <c r="B125" s="49" t="s">
        <v>145</v>
      </c>
      <c r="C125" s="54"/>
      <c r="D125" s="55">
        <v>4</v>
      </c>
      <c r="E125" s="38"/>
      <c r="F125" s="35"/>
      <c r="G125" s="98">
        <f t="shared" si="1"/>
        <v>2.045167524784874</v>
      </c>
    </row>
    <row r="126" spans="1:7" ht="15.75">
      <c r="A126" s="37"/>
      <c r="B126" s="49" t="s">
        <v>97</v>
      </c>
      <c r="C126" s="54"/>
      <c r="D126" s="55">
        <v>4</v>
      </c>
      <c r="E126" s="38"/>
      <c r="F126" s="35"/>
      <c r="G126" s="98">
        <f t="shared" si="1"/>
        <v>2.045167524784874</v>
      </c>
    </row>
    <row r="127" spans="1:7" ht="15.75">
      <c r="A127" s="37"/>
      <c r="B127" s="49" t="s">
        <v>146</v>
      </c>
      <c r="C127" s="54"/>
      <c r="D127" s="55">
        <v>4</v>
      </c>
      <c r="E127" s="38"/>
      <c r="F127" s="35"/>
      <c r="G127" s="98">
        <f t="shared" si="1"/>
        <v>2.045167524784874</v>
      </c>
    </row>
    <row r="128" spans="1:7" ht="15.75">
      <c r="A128" s="37"/>
      <c r="B128" s="52" t="s">
        <v>147</v>
      </c>
      <c r="C128" s="54"/>
      <c r="D128" s="55"/>
      <c r="E128" s="38"/>
      <c r="F128" s="35"/>
      <c r="G128" s="98"/>
    </row>
    <row r="129" spans="1:7" ht="15.75">
      <c r="A129" s="37"/>
      <c r="B129" s="49" t="s">
        <v>148</v>
      </c>
      <c r="C129" s="54"/>
      <c r="D129" s="55">
        <v>6</v>
      </c>
      <c r="E129" s="38"/>
      <c r="F129" s="35"/>
      <c r="G129" s="98">
        <f t="shared" si="1"/>
        <v>3.0677512871773112</v>
      </c>
    </row>
    <row r="130" spans="1:7" ht="15.75">
      <c r="A130" s="34"/>
      <c r="B130" s="49" t="s">
        <v>149</v>
      </c>
      <c r="C130" s="29"/>
      <c r="D130" s="55">
        <v>18</v>
      </c>
      <c r="E130" s="34"/>
      <c r="F130" s="35"/>
      <c r="G130" s="98">
        <f t="shared" si="1"/>
        <v>9.2032538615319321</v>
      </c>
    </row>
    <row r="131" spans="1:7" s="66" customFormat="1" ht="15.75">
      <c r="A131" s="34"/>
      <c r="B131" s="52" t="s">
        <v>151</v>
      </c>
      <c r="C131" s="29"/>
      <c r="D131" s="55"/>
      <c r="E131" s="34"/>
      <c r="F131" s="35"/>
      <c r="G131" s="27"/>
    </row>
    <row r="132" spans="1:7" s="66" customFormat="1" ht="15.75">
      <c r="A132" s="34"/>
      <c r="B132" s="32" t="s">
        <v>152</v>
      </c>
      <c r="C132" s="29"/>
      <c r="D132" s="42">
        <v>0.15</v>
      </c>
      <c r="E132" s="34"/>
      <c r="F132" s="35"/>
      <c r="G132" s="99">
        <f>D132/1.95583</f>
        <v>7.6693782179432776E-2</v>
      </c>
    </row>
    <row r="133" spans="1:7" s="66" customFormat="1" ht="15.75">
      <c r="A133" s="34"/>
      <c r="B133" s="32" t="s">
        <v>153</v>
      </c>
      <c r="C133" s="29"/>
      <c r="D133" s="42">
        <v>0.2</v>
      </c>
      <c r="E133" s="34"/>
      <c r="F133" s="35"/>
      <c r="G133" s="99">
        <f>D133/1.95583</f>
        <v>0.10225837623924371</v>
      </c>
    </row>
    <row r="134" spans="1:7" s="66" customFormat="1" ht="15.75">
      <c r="A134" s="63"/>
      <c r="B134" s="67"/>
      <c r="C134" s="64"/>
      <c r="D134" s="68"/>
      <c r="E134" s="63"/>
      <c r="F134" s="65"/>
    </row>
    <row r="135" spans="1:7" s="66" customFormat="1" ht="15.75">
      <c r="A135" s="63"/>
      <c r="B135" s="67"/>
      <c r="C135" s="64"/>
      <c r="D135" s="68"/>
      <c r="E135" s="63"/>
      <c r="F135" s="65"/>
    </row>
    <row r="136" spans="1:7" s="66" customFormat="1" ht="15.75">
      <c r="A136" s="63"/>
      <c r="B136" s="69"/>
      <c r="C136" s="64"/>
      <c r="D136" s="68"/>
      <c r="E136" s="63"/>
      <c r="F136" s="65"/>
    </row>
    <row r="137" spans="1:7" s="66" customFormat="1" ht="15.75">
      <c r="A137" s="63"/>
      <c r="B137" s="67"/>
      <c r="C137" s="64"/>
      <c r="D137" s="68"/>
      <c r="E137" s="63"/>
      <c r="F137" s="65"/>
    </row>
    <row r="138" spans="1:7" s="66" customFormat="1" ht="15.75">
      <c r="A138" s="63"/>
      <c r="B138" s="65"/>
      <c r="C138" s="64"/>
      <c r="D138" s="68"/>
      <c r="E138" s="63"/>
      <c r="F138" s="65"/>
    </row>
    <row r="139" spans="1:7" s="66" customFormat="1" ht="15.75">
      <c r="A139" s="63"/>
      <c r="B139" s="67"/>
      <c r="C139" s="64"/>
      <c r="D139" s="68"/>
      <c r="E139" s="63"/>
      <c r="F139" s="65"/>
    </row>
    <row r="140" spans="1:7" s="66" customFormat="1" ht="15.75">
      <c r="A140" s="63"/>
      <c r="B140" s="70"/>
      <c r="C140" s="64"/>
      <c r="D140" s="71"/>
      <c r="E140" s="63"/>
      <c r="F140" s="65"/>
    </row>
    <row r="141" spans="1:7" s="66" customFormat="1" ht="15.75">
      <c r="A141" s="63"/>
      <c r="B141" s="67"/>
      <c r="C141" s="64"/>
      <c r="D141" s="71"/>
      <c r="E141" s="63"/>
      <c r="F141" s="65"/>
    </row>
    <row r="142" spans="1:7" s="66" customFormat="1" ht="15.75">
      <c r="A142" s="63"/>
      <c r="B142" s="67"/>
      <c r="C142" s="64"/>
      <c r="D142" s="71"/>
      <c r="E142" s="63"/>
      <c r="F142" s="65"/>
    </row>
    <row r="143" spans="1:7" s="66" customFormat="1" ht="15.75">
      <c r="A143" s="63"/>
      <c r="B143" s="70"/>
      <c r="C143" s="64"/>
      <c r="D143" s="71"/>
      <c r="E143" s="63"/>
      <c r="F143" s="65"/>
    </row>
    <row r="144" spans="1:7" s="66" customFormat="1" ht="15.75">
      <c r="A144" s="63"/>
      <c r="B144" s="67"/>
      <c r="C144" s="64"/>
      <c r="D144" s="68"/>
      <c r="E144" s="63"/>
      <c r="F144" s="65"/>
    </row>
    <row r="145" spans="1:6" s="66" customFormat="1" ht="15.75">
      <c r="A145" s="63"/>
      <c r="B145" s="67"/>
      <c r="C145" s="64"/>
      <c r="D145" s="68"/>
      <c r="E145" s="63"/>
      <c r="F145" s="65"/>
    </row>
    <row r="146" spans="1:6" s="66" customFormat="1" ht="15.75">
      <c r="A146" s="63"/>
      <c r="B146" s="67"/>
      <c r="C146" s="64"/>
      <c r="D146" s="68"/>
      <c r="E146" s="63"/>
      <c r="F146" s="65"/>
    </row>
    <row r="147" spans="1:6" s="66" customFormat="1" ht="15.75">
      <c r="A147" s="63"/>
      <c r="B147" s="67"/>
      <c r="C147" s="64"/>
      <c r="D147" s="68"/>
      <c r="E147" s="63"/>
      <c r="F147" s="65"/>
    </row>
    <row r="148" spans="1:6" s="66" customFormat="1" ht="15.75">
      <c r="A148" s="63"/>
      <c r="B148" s="67"/>
      <c r="C148" s="64"/>
      <c r="D148" s="68"/>
      <c r="E148" s="63"/>
      <c r="F148" s="65"/>
    </row>
    <row r="149" spans="1:6" s="66" customFormat="1" ht="15.75">
      <c r="A149" s="63"/>
      <c r="B149" s="65"/>
      <c r="C149" s="64"/>
      <c r="D149" s="68"/>
      <c r="E149" s="63"/>
      <c r="F149" s="65"/>
    </row>
    <row r="150" spans="1:6" s="66" customFormat="1" ht="15.75">
      <c r="A150" s="63"/>
      <c r="B150" s="70"/>
      <c r="C150" s="64"/>
      <c r="D150" s="71"/>
      <c r="E150" s="63"/>
      <c r="F150" s="65"/>
    </row>
    <row r="151" spans="1:6" s="66" customFormat="1" ht="15.75">
      <c r="A151" s="63"/>
      <c r="B151" s="67"/>
      <c r="C151" s="64"/>
      <c r="D151" s="68"/>
      <c r="E151" s="63"/>
      <c r="F151" s="65"/>
    </row>
    <row r="152" spans="1:6" s="66" customFormat="1" ht="15.75">
      <c r="A152" s="63"/>
      <c r="B152" s="67"/>
      <c r="C152" s="64"/>
      <c r="D152" s="68"/>
      <c r="E152" s="63"/>
      <c r="F152" s="65"/>
    </row>
    <row r="153" spans="1:6" s="66" customFormat="1" ht="15.75">
      <c r="A153" s="63"/>
      <c r="B153" s="67"/>
      <c r="C153" s="64"/>
      <c r="D153" s="68"/>
      <c r="E153" s="63"/>
      <c r="F153" s="65"/>
    </row>
    <row r="154" spans="1:6" s="66" customFormat="1" ht="15.75">
      <c r="A154" s="63"/>
      <c r="B154" s="67"/>
      <c r="C154" s="64"/>
      <c r="D154" s="68"/>
      <c r="E154" s="63"/>
      <c r="F154" s="65"/>
    </row>
    <row r="155" spans="1:6" s="66" customFormat="1" ht="15.75">
      <c r="A155" s="63"/>
      <c r="B155" s="67"/>
      <c r="C155" s="64"/>
      <c r="D155" s="68"/>
      <c r="E155" s="63"/>
      <c r="F155" s="65"/>
    </row>
    <row r="156" spans="1:6" s="66" customFormat="1" ht="15.75">
      <c r="A156" s="63"/>
      <c r="B156" s="67"/>
      <c r="C156" s="64"/>
      <c r="D156" s="68"/>
      <c r="E156" s="63"/>
      <c r="F156" s="65"/>
    </row>
    <row r="157" spans="1:6" s="66" customFormat="1" ht="15.75">
      <c r="A157" s="63"/>
      <c r="B157" s="67"/>
      <c r="C157" s="64"/>
      <c r="D157" s="68"/>
      <c r="E157" s="63"/>
      <c r="F157" s="65"/>
    </row>
    <row r="158" spans="1:6" s="66" customFormat="1" ht="15.75">
      <c r="A158" s="63"/>
      <c r="B158" s="67"/>
      <c r="C158" s="64"/>
      <c r="D158" s="68"/>
      <c r="E158" s="63"/>
      <c r="F158" s="65"/>
    </row>
    <row r="159" spans="1:6" s="66" customFormat="1" ht="15.75">
      <c r="A159" s="63"/>
      <c r="B159" s="67"/>
      <c r="C159" s="64"/>
      <c r="D159" s="68"/>
      <c r="E159" s="63"/>
      <c r="F159" s="65"/>
    </row>
    <row r="160" spans="1:6" s="66" customFormat="1" ht="15.75">
      <c r="A160" s="63"/>
      <c r="B160" s="70"/>
      <c r="C160" s="64"/>
      <c r="D160" s="71"/>
      <c r="E160" s="63"/>
      <c r="F160" s="65"/>
    </row>
    <row r="161" spans="1:6" s="66" customFormat="1" ht="15.75">
      <c r="A161" s="63"/>
      <c r="B161" s="67"/>
      <c r="C161" s="64"/>
      <c r="D161" s="68"/>
      <c r="E161" s="63"/>
      <c r="F161" s="65"/>
    </row>
    <row r="162" spans="1:6" s="66" customFormat="1" ht="15.75">
      <c r="A162" s="63"/>
      <c r="B162" s="67"/>
      <c r="C162" s="64"/>
      <c r="D162" s="68"/>
      <c r="E162" s="63"/>
      <c r="F162" s="65"/>
    </row>
    <row r="163" spans="1:6" s="66" customFormat="1" ht="15.75">
      <c r="A163" s="63"/>
      <c r="B163" s="67"/>
      <c r="C163" s="64"/>
      <c r="D163" s="68"/>
      <c r="E163" s="63"/>
      <c r="F163" s="65"/>
    </row>
    <row r="164" spans="1:6" s="66" customFormat="1" ht="15.75">
      <c r="A164" s="63"/>
      <c r="B164" s="67"/>
      <c r="C164" s="64"/>
      <c r="D164" s="68"/>
      <c r="E164" s="63"/>
      <c r="F164" s="65"/>
    </row>
    <row r="165" spans="1:6" s="66" customFormat="1" ht="18.75">
      <c r="A165" s="63"/>
      <c r="B165" s="72"/>
      <c r="C165" s="64"/>
      <c r="D165" s="71"/>
      <c r="E165" s="63"/>
      <c r="F165" s="65"/>
    </row>
    <row r="166" spans="1:6" s="66" customFormat="1" ht="15.75">
      <c r="A166" s="63"/>
      <c r="B166" s="70"/>
      <c r="C166" s="64"/>
      <c r="D166" s="71"/>
      <c r="E166" s="63"/>
      <c r="F166" s="65"/>
    </row>
    <row r="167" spans="1:6" s="66" customFormat="1" ht="15.75">
      <c r="A167" s="63"/>
      <c r="B167" s="69"/>
      <c r="C167" s="64"/>
      <c r="D167" s="68"/>
      <c r="E167" s="63"/>
      <c r="F167" s="65"/>
    </row>
    <row r="168" spans="1:6" s="66" customFormat="1" ht="15.75">
      <c r="A168" s="63"/>
      <c r="B168" s="69"/>
      <c r="C168" s="64"/>
      <c r="D168" s="68"/>
      <c r="E168" s="63"/>
      <c r="F168" s="65"/>
    </row>
    <row r="169" spans="1:6" s="66" customFormat="1" ht="15.75">
      <c r="A169" s="63"/>
      <c r="B169" s="69"/>
      <c r="C169" s="64"/>
      <c r="D169" s="68"/>
      <c r="E169" s="63"/>
      <c r="F169" s="65"/>
    </row>
    <row r="170" spans="1:6" s="66" customFormat="1" ht="15.75">
      <c r="A170" s="63"/>
      <c r="B170" s="69"/>
      <c r="C170" s="64"/>
      <c r="D170" s="68"/>
      <c r="E170" s="63"/>
      <c r="F170" s="65"/>
    </row>
    <row r="171" spans="1:6" s="66" customFormat="1" ht="15.75">
      <c r="A171" s="63"/>
      <c r="B171" s="69"/>
      <c r="C171" s="64"/>
      <c r="D171" s="68"/>
      <c r="E171" s="63"/>
      <c r="F171" s="65"/>
    </row>
    <row r="172" spans="1:6" s="66" customFormat="1" ht="15.75">
      <c r="A172" s="63"/>
      <c r="B172" s="69"/>
      <c r="C172" s="64"/>
      <c r="D172" s="68"/>
      <c r="E172" s="63"/>
      <c r="F172" s="65"/>
    </row>
    <row r="173" spans="1:6" s="66" customFormat="1" ht="15.75">
      <c r="A173" s="63"/>
      <c r="B173" s="69"/>
      <c r="C173" s="64"/>
      <c r="D173" s="68"/>
      <c r="E173" s="63"/>
      <c r="F173" s="65"/>
    </row>
    <row r="174" spans="1:6" s="66" customFormat="1" ht="15.75">
      <c r="A174" s="63"/>
      <c r="B174" s="69"/>
      <c r="C174" s="64"/>
      <c r="D174" s="68"/>
      <c r="E174" s="63"/>
      <c r="F174" s="65"/>
    </row>
    <row r="175" spans="1:6" s="66" customFormat="1" ht="15.75">
      <c r="A175" s="63"/>
      <c r="B175" s="69"/>
      <c r="C175" s="64"/>
      <c r="D175" s="68"/>
      <c r="E175" s="63"/>
      <c r="F175" s="65"/>
    </row>
    <row r="176" spans="1:6" s="66" customFormat="1" ht="15.75">
      <c r="A176" s="63"/>
      <c r="B176" s="69"/>
      <c r="C176" s="64"/>
      <c r="D176" s="68"/>
      <c r="E176" s="63"/>
      <c r="F176" s="65"/>
    </row>
    <row r="177" spans="1:6" s="66" customFormat="1" ht="15.75">
      <c r="A177" s="63"/>
      <c r="B177" s="69"/>
      <c r="C177" s="64"/>
      <c r="D177" s="68"/>
      <c r="E177" s="63"/>
      <c r="F177" s="65"/>
    </row>
    <row r="178" spans="1:6" s="66" customFormat="1" ht="15.75">
      <c r="A178" s="63"/>
      <c r="B178" s="70"/>
      <c r="C178" s="64"/>
      <c r="D178" s="71"/>
      <c r="E178" s="63"/>
      <c r="F178" s="65"/>
    </row>
    <row r="179" spans="1:6" s="66" customFormat="1" ht="15.75">
      <c r="A179" s="63"/>
      <c r="B179" s="67"/>
      <c r="C179" s="64"/>
      <c r="D179" s="68"/>
      <c r="E179" s="63"/>
      <c r="F179" s="65"/>
    </row>
    <row r="180" spans="1:6" s="66" customFormat="1" ht="15.75">
      <c r="A180" s="63"/>
      <c r="B180" s="67"/>
      <c r="C180" s="64"/>
      <c r="D180" s="68"/>
      <c r="E180" s="63"/>
      <c r="F180" s="65"/>
    </row>
    <row r="181" spans="1:6" s="66" customFormat="1" ht="15.75">
      <c r="A181" s="63"/>
      <c r="B181" s="67"/>
      <c r="C181" s="64"/>
      <c r="D181" s="68"/>
      <c r="E181" s="63"/>
      <c r="F181" s="65"/>
    </row>
    <row r="182" spans="1:6" s="66" customFormat="1" ht="15.75">
      <c r="A182" s="63"/>
      <c r="B182" s="67"/>
      <c r="C182" s="64"/>
      <c r="D182" s="68"/>
      <c r="E182" s="63"/>
      <c r="F182" s="65"/>
    </row>
    <row r="183" spans="1:6" s="66" customFormat="1" ht="15.75">
      <c r="A183" s="63"/>
      <c r="B183" s="67"/>
      <c r="C183" s="64"/>
      <c r="D183" s="68"/>
      <c r="E183" s="63"/>
      <c r="F183" s="65"/>
    </row>
    <row r="184" spans="1:6" s="66" customFormat="1" ht="15.75">
      <c r="A184" s="63"/>
      <c r="B184" s="67"/>
      <c r="C184" s="64"/>
      <c r="D184" s="68"/>
      <c r="E184" s="63"/>
      <c r="F184" s="65"/>
    </row>
    <row r="185" spans="1:6" s="66" customFormat="1" ht="15.75">
      <c r="A185" s="63"/>
      <c r="B185" s="67"/>
      <c r="C185" s="64"/>
      <c r="D185" s="68"/>
      <c r="E185" s="63"/>
      <c r="F185" s="65"/>
    </row>
    <row r="186" spans="1:6" s="66" customFormat="1" ht="15.75">
      <c r="A186" s="63"/>
      <c r="B186" s="67"/>
      <c r="C186" s="64"/>
      <c r="D186" s="68"/>
      <c r="E186" s="63"/>
      <c r="F186" s="65"/>
    </row>
    <row r="187" spans="1:6" s="66" customFormat="1" ht="18.75">
      <c r="A187" s="63"/>
      <c r="B187" s="73"/>
      <c r="C187" s="64"/>
      <c r="D187" s="71"/>
      <c r="E187" s="63"/>
      <c r="F187" s="65"/>
    </row>
    <row r="188" spans="1:6" s="66" customFormat="1" ht="15.75">
      <c r="A188" s="63"/>
      <c r="B188" s="74"/>
      <c r="C188" s="64"/>
      <c r="D188" s="71"/>
      <c r="E188" s="63"/>
      <c r="F188" s="65"/>
    </row>
    <row r="189" spans="1:6" s="66" customFormat="1" ht="15.75">
      <c r="A189" s="63"/>
      <c r="B189" s="75"/>
      <c r="C189" s="68"/>
      <c r="D189" s="68"/>
      <c r="E189" s="63"/>
      <c r="F189" s="65"/>
    </row>
    <row r="190" spans="1:6" s="66" customFormat="1" ht="15.75">
      <c r="A190" s="63"/>
      <c r="B190" s="75"/>
      <c r="C190" s="68"/>
      <c r="D190" s="68"/>
      <c r="E190" s="63"/>
      <c r="F190" s="65"/>
    </row>
    <row r="191" spans="1:6" s="66" customFormat="1" ht="15.75">
      <c r="A191" s="63"/>
      <c r="B191" s="75"/>
      <c r="C191" s="68"/>
      <c r="D191" s="68"/>
      <c r="E191" s="63"/>
      <c r="F191" s="65"/>
    </row>
    <row r="192" spans="1:6" s="66" customFormat="1" ht="15.75">
      <c r="A192" s="63"/>
      <c r="B192" s="75"/>
      <c r="C192" s="68"/>
      <c r="D192" s="68"/>
      <c r="E192" s="63"/>
      <c r="F192" s="65"/>
    </row>
    <row r="193" spans="1:6" s="66" customFormat="1" ht="15.75">
      <c r="A193" s="63"/>
      <c r="B193" s="75"/>
      <c r="C193" s="68"/>
      <c r="D193" s="68"/>
      <c r="E193" s="63"/>
      <c r="F193" s="65"/>
    </row>
    <row r="194" spans="1:6" s="66" customFormat="1" ht="15.75">
      <c r="A194" s="63"/>
      <c r="B194" s="75"/>
      <c r="C194" s="68"/>
      <c r="D194" s="68"/>
      <c r="E194" s="63"/>
      <c r="F194" s="65"/>
    </row>
    <row r="195" spans="1:6" s="66" customFormat="1" ht="15.75">
      <c r="A195" s="63"/>
      <c r="B195" s="75"/>
      <c r="C195" s="68"/>
      <c r="D195" s="68"/>
      <c r="E195" s="63"/>
      <c r="F195" s="65"/>
    </row>
    <row r="196" spans="1:6" s="66" customFormat="1" ht="15.75">
      <c r="A196" s="63"/>
      <c r="B196" s="75"/>
      <c r="C196" s="68"/>
      <c r="D196" s="68"/>
      <c r="E196" s="63"/>
      <c r="F196" s="65"/>
    </row>
    <row r="197" spans="1:6" s="66" customFormat="1" ht="15.75">
      <c r="A197" s="63"/>
      <c r="B197" s="75"/>
      <c r="C197" s="68"/>
      <c r="D197" s="68"/>
      <c r="E197" s="63"/>
      <c r="F197" s="65"/>
    </row>
    <row r="198" spans="1:6" s="66" customFormat="1" ht="15.75">
      <c r="A198" s="63"/>
      <c r="B198" s="75"/>
      <c r="C198" s="68"/>
      <c r="D198" s="68"/>
      <c r="E198" s="63"/>
      <c r="F198" s="65"/>
    </row>
    <row r="199" spans="1:6" s="66" customFormat="1" ht="15.75">
      <c r="A199" s="63"/>
      <c r="B199" s="75"/>
      <c r="C199" s="68"/>
      <c r="D199" s="68"/>
      <c r="E199" s="63"/>
      <c r="F199" s="65"/>
    </row>
    <row r="200" spans="1:6" s="66" customFormat="1" ht="15.75">
      <c r="A200" s="63"/>
      <c r="B200" s="75"/>
      <c r="C200" s="68"/>
      <c r="D200" s="68"/>
      <c r="E200" s="63"/>
      <c r="F200" s="65"/>
    </row>
    <row r="201" spans="1:6" s="66" customFormat="1" ht="15.75">
      <c r="A201" s="63"/>
      <c r="B201" s="75"/>
      <c r="C201" s="68"/>
      <c r="D201" s="68"/>
      <c r="E201" s="63"/>
      <c r="F201" s="65"/>
    </row>
    <row r="202" spans="1:6" s="66" customFormat="1" ht="15.75">
      <c r="A202" s="63"/>
      <c r="B202" s="74"/>
      <c r="C202" s="64"/>
      <c r="D202" s="71"/>
      <c r="E202" s="63"/>
      <c r="F202" s="65"/>
    </row>
    <row r="203" spans="1:6" s="66" customFormat="1" ht="15.75">
      <c r="A203" s="63"/>
      <c r="B203" s="76"/>
      <c r="C203" s="64"/>
      <c r="D203" s="68"/>
      <c r="E203" s="63"/>
      <c r="F203" s="65"/>
    </row>
    <row r="204" spans="1:6" s="66" customFormat="1" ht="15.75">
      <c r="A204" s="63"/>
      <c r="B204" s="76"/>
      <c r="C204" s="64"/>
      <c r="D204" s="68"/>
      <c r="E204" s="63"/>
      <c r="F204" s="65"/>
    </row>
    <row r="205" spans="1:6" s="66" customFormat="1" ht="15.75">
      <c r="A205" s="63"/>
      <c r="B205" s="76"/>
      <c r="C205" s="64"/>
      <c r="D205" s="68"/>
      <c r="E205" s="63"/>
      <c r="F205" s="65"/>
    </row>
    <row r="206" spans="1:6" s="66" customFormat="1" ht="15.75">
      <c r="A206" s="63"/>
      <c r="B206" s="76"/>
      <c r="C206" s="64"/>
      <c r="D206" s="68"/>
      <c r="E206" s="63"/>
      <c r="F206" s="65"/>
    </row>
    <row r="207" spans="1:6" s="66" customFormat="1" ht="15.75">
      <c r="A207" s="63"/>
      <c r="B207" s="76"/>
      <c r="C207" s="64"/>
      <c r="D207" s="68"/>
      <c r="E207" s="63"/>
      <c r="F207" s="65"/>
    </row>
    <row r="208" spans="1:6" s="66" customFormat="1" ht="15.75">
      <c r="A208" s="63"/>
      <c r="B208" s="76"/>
      <c r="C208" s="64"/>
      <c r="D208" s="68"/>
      <c r="E208" s="63"/>
      <c r="F208" s="65"/>
    </row>
    <row r="209" spans="1:6" s="66" customFormat="1" ht="15.75">
      <c r="A209" s="63"/>
      <c r="B209" s="74"/>
      <c r="C209" s="64"/>
      <c r="D209" s="71"/>
      <c r="E209" s="63"/>
      <c r="F209" s="65"/>
    </row>
    <row r="210" spans="1:6" s="66" customFormat="1" ht="15.75">
      <c r="A210" s="63"/>
      <c r="B210" s="76"/>
      <c r="C210" s="64"/>
      <c r="D210" s="68"/>
      <c r="E210" s="63"/>
      <c r="F210" s="65"/>
    </row>
    <row r="211" spans="1:6" s="66" customFormat="1" ht="15.75">
      <c r="A211" s="63"/>
      <c r="B211" s="76"/>
      <c r="C211" s="64"/>
      <c r="D211" s="68"/>
      <c r="E211" s="63"/>
      <c r="F211" s="65"/>
    </row>
    <row r="212" spans="1:6" s="66" customFormat="1" ht="15.75">
      <c r="A212" s="63"/>
      <c r="B212" s="76"/>
      <c r="C212" s="64"/>
      <c r="D212" s="68"/>
      <c r="E212" s="63"/>
      <c r="F212" s="65"/>
    </row>
    <row r="213" spans="1:6" s="66" customFormat="1" ht="15.75">
      <c r="A213" s="63"/>
      <c r="B213" s="76"/>
      <c r="C213" s="64"/>
      <c r="D213" s="68"/>
      <c r="E213" s="63"/>
      <c r="F213" s="65"/>
    </row>
    <row r="214" spans="1:6" s="66" customFormat="1" ht="15.75">
      <c r="A214" s="63"/>
      <c r="B214" s="76"/>
      <c r="C214" s="64"/>
      <c r="D214" s="68"/>
      <c r="E214" s="63"/>
      <c r="F214" s="65"/>
    </row>
    <row r="215" spans="1:6" s="66" customFormat="1" ht="15.75">
      <c r="A215" s="63"/>
      <c r="B215" s="76"/>
      <c r="C215" s="64"/>
      <c r="D215" s="68"/>
      <c r="E215" s="63"/>
      <c r="F215" s="65"/>
    </row>
    <row r="216" spans="1:6" s="66" customFormat="1" ht="15.75">
      <c r="A216" s="63"/>
      <c r="B216" s="74"/>
      <c r="C216" s="64"/>
      <c r="D216" s="71"/>
      <c r="E216" s="63"/>
      <c r="F216" s="65"/>
    </row>
    <row r="217" spans="1:6" s="66" customFormat="1" ht="15.75">
      <c r="A217" s="63"/>
      <c r="B217" s="75"/>
      <c r="C217" s="68"/>
      <c r="D217" s="68"/>
      <c r="E217" s="63"/>
      <c r="F217" s="65"/>
    </row>
    <row r="218" spans="1:6" s="66" customFormat="1" ht="15.75">
      <c r="A218" s="63"/>
      <c r="B218" s="75"/>
      <c r="C218" s="68"/>
      <c r="D218" s="68"/>
      <c r="E218" s="63"/>
      <c r="F218" s="65"/>
    </row>
    <row r="219" spans="1:6" s="66" customFormat="1" ht="15.75">
      <c r="A219" s="63"/>
      <c r="B219" s="75"/>
      <c r="C219" s="68"/>
      <c r="D219" s="68"/>
      <c r="E219" s="63"/>
      <c r="F219" s="65"/>
    </row>
    <row r="220" spans="1:6" s="66" customFormat="1" ht="15.75">
      <c r="A220" s="63"/>
      <c r="B220" s="75"/>
      <c r="C220" s="68"/>
      <c r="D220" s="68"/>
      <c r="E220" s="63"/>
      <c r="F220" s="65"/>
    </row>
    <row r="221" spans="1:6" s="66" customFormat="1" ht="15.75">
      <c r="A221" s="63"/>
      <c r="B221" s="75"/>
      <c r="C221" s="68"/>
      <c r="D221" s="68"/>
      <c r="E221" s="63"/>
      <c r="F221" s="65"/>
    </row>
    <row r="222" spans="1:6" s="66" customFormat="1" ht="15.75">
      <c r="A222" s="63"/>
      <c r="B222" s="75"/>
      <c r="C222" s="68"/>
      <c r="D222" s="68"/>
      <c r="E222" s="63"/>
      <c r="F222" s="65"/>
    </row>
    <row r="223" spans="1:6" s="66" customFormat="1" ht="15.75">
      <c r="A223" s="63"/>
      <c r="B223" s="75"/>
      <c r="C223" s="68"/>
      <c r="D223" s="68"/>
      <c r="E223" s="63"/>
      <c r="F223" s="65"/>
    </row>
    <row r="224" spans="1:6" s="66" customFormat="1" ht="15.75">
      <c r="A224" s="63"/>
      <c r="B224" s="75"/>
      <c r="C224" s="68"/>
      <c r="D224" s="68"/>
      <c r="E224" s="63"/>
      <c r="F224" s="65"/>
    </row>
    <row r="225" spans="1:6" s="66" customFormat="1" ht="15.75">
      <c r="A225" s="63"/>
      <c r="B225" s="75"/>
      <c r="C225" s="68"/>
      <c r="D225" s="68"/>
      <c r="E225" s="63"/>
      <c r="F225" s="65"/>
    </row>
    <row r="226" spans="1:6" s="66" customFormat="1" ht="15.75">
      <c r="A226" s="63"/>
      <c r="B226" s="75"/>
      <c r="C226" s="68"/>
      <c r="D226" s="68"/>
      <c r="E226" s="63"/>
      <c r="F226" s="65"/>
    </row>
    <row r="227" spans="1:6" s="66" customFormat="1" ht="15.75">
      <c r="A227" s="63"/>
      <c r="B227" s="75"/>
      <c r="C227" s="68"/>
      <c r="D227" s="68"/>
      <c r="E227" s="63"/>
      <c r="F227" s="65"/>
    </row>
    <row r="228" spans="1:6" s="66" customFormat="1" ht="15.75">
      <c r="A228" s="63"/>
      <c r="B228" s="75"/>
      <c r="C228" s="68"/>
      <c r="D228" s="68"/>
      <c r="E228" s="63"/>
      <c r="F228" s="65"/>
    </row>
    <row r="229" spans="1:6" s="66" customFormat="1" ht="15.75">
      <c r="A229" s="63"/>
      <c r="B229" s="75"/>
      <c r="C229" s="68"/>
      <c r="D229" s="68"/>
      <c r="E229" s="63"/>
      <c r="F229" s="65"/>
    </row>
    <row r="230" spans="1:6" s="66" customFormat="1" ht="15.75">
      <c r="A230" s="63"/>
      <c r="B230" s="75"/>
      <c r="C230" s="68"/>
      <c r="D230" s="68"/>
      <c r="E230" s="63"/>
      <c r="F230" s="65"/>
    </row>
    <row r="231" spans="1:6" s="66" customFormat="1" ht="15.75">
      <c r="A231" s="63"/>
      <c r="B231" s="75"/>
      <c r="C231" s="68"/>
      <c r="D231" s="68"/>
      <c r="E231" s="63"/>
      <c r="F231" s="65"/>
    </row>
    <row r="232" spans="1:6" s="66" customFormat="1" ht="15.75">
      <c r="A232" s="63"/>
      <c r="B232" s="75"/>
      <c r="C232" s="68"/>
      <c r="D232" s="68"/>
      <c r="E232" s="63"/>
      <c r="F232" s="65"/>
    </row>
    <row r="233" spans="1:6" s="66" customFormat="1" ht="15.75">
      <c r="A233" s="63"/>
      <c r="B233" s="75"/>
      <c r="C233" s="68"/>
      <c r="D233" s="68"/>
      <c r="E233" s="63"/>
      <c r="F233" s="65"/>
    </row>
    <row r="234" spans="1:6" s="66" customFormat="1" ht="15.75">
      <c r="A234" s="63"/>
      <c r="B234" s="75"/>
      <c r="C234" s="68"/>
      <c r="D234" s="68"/>
      <c r="E234" s="63"/>
      <c r="F234" s="65"/>
    </row>
    <row r="235" spans="1:6" s="66" customFormat="1" ht="15.75">
      <c r="A235" s="63"/>
      <c r="B235" s="75"/>
      <c r="C235" s="68"/>
      <c r="D235" s="68"/>
      <c r="E235" s="63"/>
      <c r="F235" s="65"/>
    </row>
    <row r="236" spans="1:6" s="66" customFormat="1" ht="15.75">
      <c r="A236" s="63"/>
      <c r="B236" s="75"/>
      <c r="C236" s="68"/>
      <c r="D236" s="68"/>
      <c r="E236" s="63"/>
      <c r="F236" s="65"/>
    </row>
    <row r="237" spans="1:6" s="66" customFormat="1" ht="15.75">
      <c r="A237" s="63"/>
      <c r="B237" s="75"/>
      <c r="C237" s="68"/>
      <c r="D237" s="68"/>
      <c r="E237" s="63"/>
      <c r="F237" s="65"/>
    </row>
    <row r="238" spans="1:6" s="66" customFormat="1" ht="15.75">
      <c r="A238" s="63"/>
      <c r="B238" s="75"/>
      <c r="C238" s="68"/>
      <c r="D238" s="68"/>
      <c r="E238" s="63"/>
      <c r="F238" s="65"/>
    </row>
    <row r="239" spans="1:6" s="66" customFormat="1" ht="15.75">
      <c r="A239" s="63"/>
      <c r="B239" s="75"/>
      <c r="C239" s="68"/>
      <c r="D239" s="68"/>
      <c r="E239" s="63"/>
      <c r="F239" s="65"/>
    </row>
    <row r="240" spans="1:6" s="66" customFormat="1" ht="15.75">
      <c r="A240" s="63"/>
      <c r="B240" s="75"/>
      <c r="C240" s="68"/>
      <c r="D240" s="68"/>
      <c r="E240" s="63"/>
      <c r="F240" s="65"/>
    </row>
    <row r="241" spans="1:6" s="66" customFormat="1" ht="15.75">
      <c r="A241" s="63"/>
      <c r="B241" s="75"/>
      <c r="C241" s="68"/>
      <c r="D241" s="68"/>
      <c r="E241" s="63"/>
      <c r="F241" s="65"/>
    </row>
    <row r="242" spans="1:6" s="66" customFormat="1" ht="15.75">
      <c r="A242" s="63"/>
      <c r="B242" s="75"/>
      <c r="C242" s="68"/>
      <c r="D242" s="68"/>
      <c r="E242" s="63"/>
      <c r="F242" s="65"/>
    </row>
    <row r="243" spans="1:6" s="66" customFormat="1" ht="15.75">
      <c r="A243" s="63"/>
      <c r="B243" s="75"/>
      <c r="C243" s="68"/>
      <c r="D243" s="68"/>
      <c r="E243" s="63"/>
      <c r="F243" s="65"/>
    </row>
    <row r="244" spans="1:6" s="66" customFormat="1" ht="15.75">
      <c r="A244" s="63"/>
      <c r="B244" s="75"/>
      <c r="C244" s="68"/>
      <c r="D244" s="68"/>
      <c r="E244" s="63"/>
      <c r="F244" s="65"/>
    </row>
    <row r="245" spans="1:6" s="66" customFormat="1" ht="15.75">
      <c r="A245" s="63"/>
      <c r="B245" s="75"/>
      <c r="C245" s="68"/>
      <c r="D245" s="68"/>
      <c r="E245" s="63"/>
      <c r="F245" s="65"/>
    </row>
    <row r="246" spans="1:6" s="66" customFormat="1" ht="15.75">
      <c r="A246" s="63"/>
      <c r="B246" s="75"/>
      <c r="C246" s="68"/>
      <c r="D246" s="68"/>
      <c r="E246" s="63"/>
      <c r="F246" s="65"/>
    </row>
    <row r="247" spans="1:6" s="66" customFormat="1" ht="15.75">
      <c r="A247" s="63"/>
      <c r="B247" s="75"/>
      <c r="C247" s="68"/>
      <c r="D247" s="68"/>
      <c r="E247" s="63"/>
      <c r="F247" s="65"/>
    </row>
    <row r="248" spans="1:6" s="66" customFormat="1" ht="15.75">
      <c r="A248" s="63"/>
      <c r="B248" s="75"/>
      <c r="C248" s="68"/>
      <c r="D248" s="68"/>
      <c r="E248" s="63"/>
      <c r="F248" s="65"/>
    </row>
    <row r="249" spans="1:6" s="66" customFormat="1" ht="15.75">
      <c r="A249" s="63"/>
      <c r="B249" s="75"/>
      <c r="C249" s="68"/>
      <c r="D249" s="68"/>
      <c r="E249" s="63"/>
      <c r="F249" s="65"/>
    </row>
    <row r="250" spans="1:6" s="66" customFormat="1" ht="15.75">
      <c r="A250" s="63"/>
      <c r="B250" s="75"/>
      <c r="C250" s="68"/>
      <c r="D250" s="68"/>
      <c r="E250" s="63"/>
      <c r="F250" s="65"/>
    </row>
    <row r="251" spans="1:6" s="66" customFormat="1" ht="15.75">
      <c r="A251" s="63"/>
      <c r="B251" s="75"/>
      <c r="C251" s="68"/>
      <c r="D251" s="68"/>
      <c r="E251" s="63"/>
      <c r="F251" s="65"/>
    </row>
    <row r="252" spans="1:6" s="66" customFormat="1" ht="15.75">
      <c r="A252" s="63"/>
      <c r="B252" s="75"/>
      <c r="C252" s="68"/>
      <c r="D252" s="68"/>
      <c r="E252" s="63"/>
      <c r="F252" s="65"/>
    </row>
    <row r="253" spans="1:6" s="66" customFormat="1" ht="15.75">
      <c r="A253" s="63"/>
      <c r="B253" s="75"/>
      <c r="C253" s="68"/>
      <c r="D253" s="68"/>
      <c r="E253" s="63"/>
      <c r="F253" s="65"/>
    </row>
    <row r="254" spans="1:6" s="66" customFormat="1" ht="15.75">
      <c r="A254" s="63"/>
      <c r="B254" s="75"/>
      <c r="C254" s="68"/>
      <c r="D254" s="68"/>
      <c r="E254" s="63"/>
      <c r="F254" s="65"/>
    </row>
    <row r="255" spans="1:6" s="66" customFormat="1" ht="15.75">
      <c r="A255" s="63"/>
      <c r="B255" s="75"/>
      <c r="C255" s="68"/>
      <c r="D255" s="68"/>
      <c r="E255" s="63"/>
      <c r="F255" s="65"/>
    </row>
    <row r="256" spans="1:6" s="66" customFormat="1" ht="15.75">
      <c r="A256" s="63"/>
      <c r="B256" s="75"/>
      <c r="C256" s="68"/>
      <c r="D256" s="68"/>
      <c r="E256" s="63"/>
      <c r="F256" s="65"/>
    </row>
    <row r="257" spans="1:6" s="66" customFormat="1" ht="15.75">
      <c r="A257" s="63"/>
      <c r="B257" s="75"/>
      <c r="C257" s="68"/>
      <c r="D257" s="68"/>
      <c r="E257" s="63"/>
      <c r="F257" s="65"/>
    </row>
    <row r="258" spans="1:6" s="66" customFormat="1" ht="15.75">
      <c r="A258" s="63"/>
      <c r="B258" s="75"/>
      <c r="C258" s="68"/>
      <c r="D258" s="68"/>
      <c r="E258" s="63"/>
      <c r="F258" s="65"/>
    </row>
    <row r="259" spans="1:6" s="66" customFormat="1" ht="15.75">
      <c r="A259" s="63"/>
      <c r="B259" s="75"/>
      <c r="C259" s="68"/>
      <c r="D259" s="68"/>
      <c r="E259" s="63"/>
      <c r="F259" s="65"/>
    </row>
    <row r="260" spans="1:6" s="66" customFormat="1" ht="15.75">
      <c r="A260" s="63"/>
      <c r="B260" s="75"/>
      <c r="C260" s="68"/>
      <c r="D260" s="68"/>
      <c r="E260" s="63"/>
      <c r="F260" s="65"/>
    </row>
    <row r="261" spans="1:6" s="66" customFormat="1" ht="15.75">
      <c r="A261" s="63"/>
      <c r="B261" s="74"/>
      <c r="C261" s="64"/>
      <c r="D261" s="71"/>
      <c r="E261" s="63"/>
      <c r="F261" s="65"/>
    </row>
    <row r="262" spans="1:6" s="66" customFormat="1" ht="15.75">
      <c r="A262" s="63"/>
      <c r="B262" s="75"/>
      <c r="C262" s="68"/>
      <c r="D262" s="68"/>
      <c r="E262" s="63"/>
      <c r="F262" s="65"/>
    </row>
    <row r="263" spans="1:6" s="66" customFormat="1" ht="15.75">
      <c r="A263" s="63"/>
      <c r="B263" s="75"/>
      <c r="C263" s="68"/>
      <c r="D263" s="68"/>
      <c r="E263" s="63"/>
      <c r="F263" s="65"/>
    </row>
    <row r="264" spans="1:6" s="66" customFormat="1" ht="15.75">
      <c r="A264" s="63"/>
      <c r="B264" s="75"/>
      <c r="C264" s="68"/>
      <c r="D264" s="68"/>
      <c r="E264" s="63"/>
      <c r="F264" s="65"/>
    </row>
    <row r="265" spans="1:6" s="66" customFormat="1" ht="15.75">
      <c r="A265" s="63"/>
      <c r="B265" s="75"/>
      <c r="C265" s="68"/>
      <c r="D265" s="68"/>
      <c r="E265" s="63"/>
      <c r="F265" s="65"/>
    </row>
    <row r="266" spans="1:6" s="66" customFormat="1" ht="15.75">
      <c r="A266" s="63"/>
      <c r="B266" s="75"/>
      <c r="C266" s="68"/>
      <c r="D266" s="68"/>
      <c r="E266" s="63"/>
      <c r="F266" s="65"/>
    </row>
    <row r="267" spans="1:6" s="66" customFormat="1" ht="15.75">
      <c r="A267" s="63"/>
      <c r="B267" s="75"/>
      <c r="C267" s="68"/>
      <c r="D267" s="68"/>
      <c r="E267" s="63"/>
      <c r="F267" s="65"/>
    </row>
    <row r="268" spans="1:6" s="66" customFormat="1" ht="15.75">
      <c r="A268" s="63"/>
      <c r="B268" s="75"/>
      <c r="C268" s="77"/>
      <c r="D268" s="68"/>
      <c r="E268" s="63"/>
      <c r="F268" s="65"/>
    </row>
    <row r="269" spans="1:6" s="66" customFormat="1" ht="15.75">
      <c r="A269" s="63"/>
      <c r="B269" s="75"/>
      <c r="C269" s="68"/>
      <c r="D269" s="68"/>
      <c r="E269" s="63"/>
      <c r="F269" s="65"/>
    </row>
    <row r="270" spans="1:6" s="66" customFormat="1" ht="15.75">
      <c r="A270" s="63"/>
      <c r="B270" s="75"/>
      <c r="C270" s="68"/>
      <c r="D270" s="68"/>
      <c r="E270" s="63"/>
      <c r="F270" s="65"/>
    </row>
    <row r="271" spans="1:6" s="66" customFormat="1" ht="15.75">
      <c r="A271" s="63"/>
      <c r="B271" s="75"/>
      <c r="C271" s="68"/>
      <c r="D271" s="68"/>
      <c r="E271" s="63"/>
      <c r="F271" s="65"/>
    </row>
    <row r="272" spans="1:6" s="66" customFormat="1" ht="15.75">
      <c r="A272" s="63"/>
      <c r="B272" s="75"/>
      <c r="C272" s="68"/>
      <c r="D272" s="68"/>
      <c r="E272" s="63"/>
      <c r="F272" s="65"/>
    </row>
    <row r="273" spans="1:6" s="66" customFormat="1" ht="15.75">
      <c r="A273" s="63"/>
      <c r="B273" s="75"/>
      <c r="C273" s="68"/>
      <c r="D273" s="68"/>
      <c r="E273" s="63"/>
      <c r="F273" s="65"/>
    </row>
    <row r="274" spans="1:6" s="66" customFormat="1" ht="15.75">
      <c r="A274" s="63"/>
      <c r="B274" s="75"/>
      <c r="C274" s="68"/>
      <c r="D274" s="68"/>
      <c r="E274" s="63"/>
      <c r="F274" s="65"/>
    </row>
    <row r="275" spans="1:6" s="66" customFormat="1" ht="15.75">
      <c r="A275" s="63"/>
      <c r="B275" s="78"/>
      <c r="C275" s="68"/>
      <c r="D275" s="68"/>
      <c r="E275" s="63"/>
      <c r="F275" s="65"/>
    </row>
    <row r="276" spans="1:6" s="66" customFormat="1" ht="15.75">
      <c r="A276" s="63"/>
      <c r="B276" s="75"/>
      <c r="C276" s="68"/>
      <c r="D276" s="68"/>
      <c r="E276" s="63"/>
      <c r="F276" s="65"/>
    </row>
    <row r="277" spans="1:6" s="66" customFormat="1" ht="15.75">
      <c r="A277" s="63"/>
      <c r="B277" s="75"/>
      <c r="C277" s="68"/>
      <c r="D277" s="68"/>
      <c r="E277" s="63"/>
      <c r="F277" s="65"/>
    </row>
    <row r="278" spans="1:6" s="66" customFormat="1" ht="15.75">
      <c r="A278" s="63"/>
      <c r="B278" s="75"/>
      <c r="C278" s="68"/>
      <c r="D278" s="68"/>
      <c r="E278" s="63"/>
      <c r="F278" s="65"/>
    </row>
    <row r="279" spans="1:6" s="66" customFormat="1" ht="15.75">
      <c r="A279" s="63"/>
      <c r="B279" s="75"/>
      <c r="C279" s="68"/>
      <c r="D279" s="68"/>
      <c r="E279" s="63"/>
      <c r="F279" s="65"/>
    </row>
    <row r="280" spans="1:6" s="66" customFormat="1" ht="15.75">
      <c r="A280" s="63"/>
      <c r="B280" s="75"/>
      <c r="C280" s="68"/>
      <c r="D280" s="68"/>
      <c r="E280" s="63"/>
      <c r="F280" s="65"/>
    </row>
    <row r="281" spans="1:6" s="66" customFormat="1" ht="15.75">
      <c r="A281" s="63"/>
      <c r="B281" s="75"/>
      <c r="C281" s="68"/>
      <c r="D281" s="68"/>
      <c r="E281" s="63"/>
      <c r="F281" s="65"/>
    </row>
    <row r="282" spans="1:6" s="66" customFormat="1" ht="15.75">
      <c r="A282" s="63"/>
      <c r="B282" s="75"/>
      <c r="C282" s="68"/>
      <c r="D282" s="68"/>
      <c r="E282" s="63"/>
      <c r="F282" s="65"/>
    </row>
    <row r="283" spans="1:6" s="66" customFormat="1" ht="15.75">
      <c r="A283" s="63"/>
      <c r="B283" s="75"/>
      <c r="C283" s="68"/>
      <c r="D283" s="68"/>
      <c r="E283" s="63"/>
      <c r="F283" s="65"/>
    </row>
    <row r="284" spans="1:6" s="66" customFormat="1" ht="15.75">
      <c r="A284" s="63"/>
      <c r="B284" s="75"/>
      <c r="C284" s="68"/>
      <c r="D284" s="68"/>
      <c r="E284" s="63"/>
      <c r="F284" s="65"/>
    </row>
    <row r="285" spans="1:6" s="66" customFormat="1" ht="15.75">
      <c r="A285" s="63"/>
      <c r="B285" s="75"/>
      <c r="C285" s="68"/>
      <c r="D285" s="68"/>
      <c r="E285" s="63"/>
      <c r="F285" s="65"/>
    </row>
    <row r="286" spans="1:6" s="66" customFormat="1" ht="15.75">
      <c r="A286" s="63"/>
      <c r="B286" s="75"/>
      <c r="C286" s="68"/>
      <c r="D286" s="68"/>
      <c r="E286" s="63"/>
      <c r="F286" s="65"/>
    </row>
    <row r="287" spans="1:6" s="66" customFormat="1" ht="15.75">
      <c r="A287" s="63"/>
      <c r="B287" s="75"/>
      <c r="C287" s="68"/>
      <c r="D287" s="68"/>
      <c r="E287" s="63"/>
      <c r="F287" s="65"/>
    </row>
    <row r="288" spans="1:6" s="66" customFormat="1" ht="15.75">
      <c r="A288" s="63"/>
      <c r="B288" s="74"/>
      <c r="C288" s="63"/>
      <c r="D288" s="71"/>
      <c r="E288" s="63"/>
      <c r="F288" s="65"/>
    </row>
    <row r="289" spans="1:6" s="66" customFormat="1" ht="15.75">
      <c r="A289" s="63"/>
      <c r="B289" s="76"/>
      <c r="C289" s="63"/>
      <c r="D289" s="71"/>
      <c r="E289" s="63"/>
      <c r="F289" s="65"/>
    </row>
    <row r="290" spans="1:6" s="66" customFormat="1" ht="15.75">
      <c r="A290" s="63"/>
      <c r="B290" s="79"/>
      <c r="C290" s="68"/>
      <c r="D290" s="79"/>
      <c r="E290" s="63"/>
      <c r="F290" s="65"/>
    </row>
    <row r="291" spans="1:6" s="66" customFormat="1" ht="15.75">
      <c r="A291" s="63"/>
      <c r="B291" s="75"/>
      <c r="C291" s="68"/>
      <c r="D291" s="68"/>
      <c r="E291" s="63"/>
      <c r="F291" s="65"/>
    </row>
    <row r="292" spans="1:6" s="66" customFormat="1" ht="15.75">
      <c r="A292" s="63"/>
      <c r="B292" s="80"/>
      <c r="C292" s="68"/>
      <c r="D292" s="68"/>
      <c r="E292" s="63"/>
      <c r="F292" s="65"/>
    </row>
    <row r="293" spans="1:6" s="66" customFormat="1" ht="15.75">
      <c r="A293" s="63"/>
      <c r="B293" s="75"/>
      <c r="C293" s="68"/>
      <c r="D293" s="68"/>
      <c r="E293" s="63"/>
      <c r="F293" s="65"/>
    </row>
    <row r="294" spans="1:6" s="66" customFormat="1" ht="15.75">
      <c r="A294" s="63"/>
      <c r="B294" s="75"/>
      <c r="C294" s="68"/>
      <c r="D294" s="68"/>
      <c r="E294" s="63"/>
      <c r="F294" s="65"/>
    </row>
    <row r="295" spans="1:6" s="66" customFormat="1" ht="15.75">
      <c r="A295" s="63"/>
      <c r="B295" s="75"/>
      <c r="C295" s="68"/>
      <c r="D295" s="68"/>
      <c r="E295" s="63"/>
      <c r="F295" s="65"/>
    </row>
    <row r="296" spans="1:6" s="66" customFormat="1" ht="15.75">
      <c r="A296" s="63"/>
      <c r="B296" s="75"/>
      <c r="C296" s="68"/>
      <c r="D296" s="68"/>
      <c r="E296" s="63"/>
      <c r="F296" s="65"/>
    </row>
    <row r="297" spans="1:6" s="66" customFormat="1" ht="15.75">
      <c r="A297" s="63"/>
      <c r="B297" s="75"/>
      <c r="C297" s="68"/>
      <c r="D297" s="68"/>
      <c r="E297" s="63"/>
      <c r="F297" s="65"/>
    </row>
    <row r="298" spans="1:6" s="66" customFormat="1" ht="15.75">
      <c r="A298" s="63"/>
      <c r="B298" s="75"/>
      <c r="C298" s="68"/>
      <c r="D298" s="68"/>
      <c r="E298" s="63"/>
      <c r="F298" s="65"/>
    </row>
    <row r="299" spans="1:6" s="66" customFormat="1" ht="15.75">
      <c r="A299" s="63"/>
      <c r="B299" s="75"/>
      <c r="C299" s="68"/>
      <c r="D299" s="68"/>
      <c r="E299" s="63"/>
      <c r="F299" s="65"/>
    </row>
    <row r="300" spans="1:6" s="66" customFormat="1" ht="15.75">
      <c r="A300" s="63"/>
      <c r="B300" s="75"/>
      <c r="C300" s="68"/>
      <c r="D300" s="68"/>
      <c r="E300" s="63"/>
      <c r="F300" s="65"/>
    </row>
    <row r="301" spans="1:6" s="66" customFormat="1" ht="15.75">
      <c r="A301" s="63"/>
      <c r="B301" s="75"/>
      <c r="C301" s="68"/>
      <c r="D301" s="68"/>
      <c r="E301" s="63"/>
      <c r="F301" s="65"/>
    </row>
    <row r="302" spans="1:6" s="66" customFormat="1" ht="15.75">
      <c r="A302" s="63"/>
      <c r="B302" s="75"/>
      <c r="C302" s="68"/>
      <c r="D302" s="68"/>
      <c r="E302" s="63"/>
      <c r="F302" s="65"/>
    </row>
    <row r="303" spans="1:6" s="66" customFormat="1" ht="15.75">
      <c r="A303" s="63"/>
      <c r="B303" s="75"/>
      <c r="C303" s="68"/>
      <c r="D303" s="68"/>
      <c r="E303" s="63"/>
      <c r="F303" s="65"/>
    </row>
    <row r="304" spans="1:6" s="66" customFormat="1" ht="15.75">
      <c r="A304" s="63"/>
      <c r="B304" s="75"/>
      <c r="C304" s="68"/>
      <c r="D304" s="68"/>
      <c r="E304" s="63"/>
      <c r="F304" s="65"/>
    </row>
    <row r="305" spans="1:6" s="66" customFormat="1" ht="15.75">
      <c r="A305" s="63"/>
      <c r="B305" s="75"/>
      <c r="C305" s="68"/>
      <c r="D305" s="68"/>
      <c r="E305" s="63"/>
      <c r="F305" s="65"/>
    </row>
    <row r="306" spans="1:6" s="66" customFormat="1" ht="15.75">
      <c r="A306" s="63"/>
      <c r="B306" s="75"/>
      <c r="C306" s="68"/>
      <c r="D306" s="68"/>
      <c r="E306" s="63"/>
      <c r="F306" s="65"/>
    </row>
    <row r="307" spans="1:6" s="66" customFormat="1" ht="15.75">
      <c r="A307" s="63"/>
      <c r="B307" s="75"/>
      <c r="C307" s="68"/>
      <c r="D307" s="68"/>
      <c r="E307" s="63"/>
      <c r="F307" s="65"/>
    </row>
    <row r="308" spans="1:6" s="66" customFormat="1" ht="15.75">
      <c r="A308" s="63"/>
      <c r="B308" s="75"/>
      <c r="C308" s="68"/>
      <c r="D308" s="68"/>
      <c r="E308" s="63"/>
      <c r="F308" s="65"/>
    </row>
    <row r="309" spans="1:6" s="66" customFormat="1" ht="15.75">
      <c r="A309" s="63"/>
      <c r="B309" s="75"/>
      <c r="C309" s="68"/>
      <c r="D309" s="68"/>
      <c r="E309" s="63"/>
      <c r="F309" s="65"/>
    </row>
    <row r="310" spans="1:6" s="66" customFormat="1" ht="15.75">
      <c r="A310" s="63"/>
      <c r="B310" s="75"/>
      <c r="C310" s="68"/>
      <c r="D310" s="68"/>
      <c r="E310" s="63"/>
      <c r="F310" s="65"/>
    </row>
    <row r="311" spans="1:6" s="66" customFormat="1" ht="15.75">
      <c r="A311" s="63"/>
      <c r="B311" s="75"/>
      <c r="C311" s="68"/>
      <c r="D311" s="68"/>
      <c r="E311" s="63"/>
      <c r="F311" s="65"/>
    </row>
    <row r="312" spans="1:6" s="66" customFormat="1" ht="15.75">
      <c r="A312" s="63"/>
      <c r="B312" s="75"/>
      <c r="C312" s="68"/>
      <c r="D312" s="68"/>
      <c r="E312" s="63"/>
      <c r="F312" s="65"/>
    </row>
    <row r="313" spans="1:6" s="66" customFormat="1" ht="15.75">
      <c r="A313" s="63"/>
      <c r="B313" s="75"/>
      <c r="C313" s="68"/>
      <c r="D313" s="68"/>
      <c r="E313" s="63"/>
      <c r="F313" s="65"/>
    </row>
    <row r="314" spans="1:6" s="66" customFormat="1" ht="15.75">
      <c r="A314" s="63"/>
      <c r="B314" s="75"/>
      <c r="C314" s="68"/>
      <c r="D314" s="68"/>
      <c r="E314" s="63"/>
      <c r="F314" s="65"/>
    </row>
    <row r="315" spans="1:6" s="66" customFormat="1" ht="15.75">
      <c r="A315" s="63"/>
      <c r="B315" s="75"/>
      <c r="C315" s="68"/>
      <c r="D315" s="68"/>
      <c r="E315" s="63"/>
      <c r="F315" s="65"/>
    </row>
    <row r="316" spans="1:6" s="66" customFormat="1" ht="15.75">
      <c r="A316" s="63"/>
      <c r="B316" s="75"/>
      <c r="C316" s="68"/>
      <c r="D316" s="68"/>
      <c r="E316" s="63"/>
      <c r="F316" s="65"/>
    </row>
    <row r="317" spans="1:6" s="66" customFormat="1" ht="15.75">
      <c r="A317" s="63"/>
      <c r="B317" s="75"/>
      <c r="C317" s="68"/>
      <c r="D317" s="68"/>
      <c r="E317" s="63"/>
      <c r="F317" s="65"/>
    </row>
    <row r="318" spans="1:6" s="66" customFormat="1" ht="15.75">
      <c r="A318" s="63"/>
      <c r="B318" s="75"/>
      <c r="C318" s="68"/>
      <c r="D318" s="68"/>
      <c r="E318" s="63"/>
      <c r="F318" s="65"/>
    </row>
    <row r="319" spans="1:6" s="66" customFormat="1" ht="15.75">
      <c r="A319" s="63"/>
      <c r="B319" s="75"/>
      <c r="C319" s="68"/>
      <c r="D319" s="68"/>
      <c r="E319" s="63"/>
      <c r="F319" s="65"/>
    </row>
    <row r="320" spans="1:6" s="66" customFormat="1" ht="15.75">
      <c r="A320" s="63"/>
      <c r="B320" s="75"/>
      <c r="C320" s="68"/>
      <c r="D320" s="68"/>
      <c r="E320" s="63"/>
      <c r="F320" s="65"/>
    </row>
    <row r="321" spans="1:6" s="66" customFormat="1" ht="15.75">
      <c r="A321" s="63"/>
      <c r="B321" s="75"/>
      <c r="C321" s="68"/>
      <c r="D321" s="68"/>
      <c r="E321" s="63"/>
      <c r="F321" s="65"/>
    </row>
    <row r="322" spans="1:6" s="66" customFormat="1" ht="15.75">
      <c r="A322" s="63"/>
      <c r="B322" s="75"/>
      <c r="C322" s="68"/>
      <c r="D322" s="68"/>
      <c r="E322" s="63"/>
      <c r="F322" s="65"/>
    </row>
    <row r="323" spans="1:6" s="66" customFormat="1" ht="15.75">
      <c r="A323" s="63"/>
      <c r="B323" s="75"/>
      <c r="C323" s="68"/>
      <c r="D323" s="68"/>
      <c r="E323" s="63"/>
      <c r="F323" s="65"/>
    </row>
    <row r="324" spans="1:6" s="66" customFormat="1" ht="15.75">
      <c r="A324" s="63"/>
      <c r="B324" s="75"/>
      <c r="C324" s="68"/>
      <c r="D324" s="68"/>
      <c r="E324" s="63"/>
      <c r="F324" s="65"/>
    </row>
    <row r="325" spans="1:6" s="66" customFormat="1" ht="15.75">
      <c r="A325" s="63"/>
      <c r="B325" s="75"/>
      <c r="C325" s="68"/>
      <c r="D325" s="68"/>
      <c r="E325" s="63"/>
      <c r="F325" s="65"/>
    </row>
    <row r="326" spans="1:6" s="66" customFormat="1" ht="15.75">
      <c r="A326" s="63"/>
      <c r="B326" s="75"/>
      <c r="C326" s="68"/>
      <c r="D326" s="68"/>
      <c r="E326" s="63"/>
      <c r="F326" s="65"/>
    </row>
    <row r="327" spans="1:6" s="66" customFormat="1" ht="15.75">
      <c r="A327" s="63"/>
      <c r="B327" s="75"/>
      <c r="C327" s="68"/>
      <c r="D327" s="68"/>
      <c r="E327" s="63"/>
      <c r="F327" s="65"/>
    </row>
    <row r="328" spans="1:6" s="66" customFormat="1" ht="15.75">
      <c r="A328" s="63"/>
      <c r="B328" s="75"/>
      <c r="C328" s="68"/>
      <c r="D328" s="68"/>
      <c r="E328" s="63"/>
      <c r="F328" s="65"/>
    </row>
    <row r="329" spans="1:6" s="66" customFormat="1" ht="15.75">
      <c r="A329" s="63"/>
      <c r="B329" s="75"/>
      <c r="C329" s="68"/>
      <c r="D329" s="68"/>
      <c r="E329" s="63"/>
      <c r="F329" s="65"/>
    </row>
    <row r="330" spans="1:6" s="66" customFormat="1" ht="15.75">
      <c r="A330" s="63"/>
      <c r="B330" s="75"/>
      <c r="C330" s="68"/>
      <c r="D330" s="68"/>
      <c r="E330" s="63"/>
      <c r="F330" s="65"/>
    </row>
    <row r="331" spans="1:6" s="66" customFormat="1" ht="15.75">
      <c r="A331" s="63"/>
      <c r="B331" s="75"/>
      <c r="C331" s="68"/>
      <c r="D331" s="68"/>
      <c r="E331" s="63"/>
      <c r="F331" s="65"/>
    </row>
    <row r="332" spans="1:6" s="66" customFormat="1" ht="15.75">
      <c r="A332" s="63"/>
      <c r="B332" s="75"/>
      <c r="C332" s="68"/>
      <c r="D332" s="68"/>
      <c r="E332" s="63"/>
      <c r="F332" s="65"/>
    </row>
    <row r="333" spans="1:6" s="66" customFormat="1" ht="15.75">
      <c r="A333" s="63"/>
      <c r="B333" s="75"/>
      <c r="C333" s="68"/>
      <c r="D333" s="68"/>
      <c r="E333" s="63"/>
      <c r="F333" s="65"/>
    </row>
    <row r="334" spans="1:6" s="66" customFormat="1" ht="15.75">
      <c r="A334" s="63"/>
      <c r="B334" s="75"/>
      <c r="C334" s="68"/>
      <c r="D334" s="68"/>
      <c r="E334" s="63"/>
      <c r="F334" s="65"/>
    </row>
    <row r="335" spans="1:6" s="66" customFormat="1" ht="15.75">
      <c r="A335" s="63"/>
      <c r="B335" s="75"/>
      <c r="C335" s="77"/>
      <c r="D335" s="68"/>
      <c r="E335" s="63"/>
      <c r="F335" s="65"/>
    </row>
    <row r="336" spans="1:6" s="66" customFormat="1" ht="15.75">
      <c r="A336" s="63"/>
      <c r="B336" s="75"/>
      <c r="C336" s="68"/>
      <c r="D336" s="68"/>
      <c r="E336" s="63"/>
      <c r="F336" s="65"/>
    </row>
    <row r="337" spans="1:6" s="66" customFormat="1" ht="15.75">
      <c r="A337" s="63"/>
      <c r="B337" s="75"/>
      <c r="C337" s="77"/>
      <c r="D337" s="68"/>
      <c r="E337" s="63"/>
      <c r="F337" s="65"/>
    </row>
    <row r="338" spans="1:6" s="66" customFormat="1" ht="15.75">
      <c r="A338" s="63"/>
      <c r="B338" s="75"/>
      <c r="C338" s="68"/>
      <c r="D338" s="68"/>
      <c r="E338" s="63"/>
      <c r="F338" s="65"/>
    </row>
    <row r="339" spans="1:6" s="66" customFormat="1" ht="15.75">
      <c r="A339" s="63"/>
      <c r="B339" s="75"/>
      <c r="C339" s="77"/>
      <c r="D339" s="68"/>
      <c r="E339" s="63"/>
      <c r="F339" s="65"/>
    </row>
    <row r="340" spans="1:6" s="66" customFormat="1" ht="15.75">
      <c r="A340" s="63"/>
      <c r="B340" s="75"/>
      <c r="C340" s="68"/>
      <c r="D340" s="68"/>
      <c r="E340" s="63"/>
      <c r="F340" s="65"/>
    </row>
    <row r="341" spans="1:6" s="66" customFormat="1" ht="15.75">
      <c r="A341" s="63"/>
      <c r="B341" s="75"/>
      <c r="C341" s="77"/>
      <c r="D341" s="68"/>
      <c r="E341" s="63"/>
      <c r="F341" s="65"/>
    </row>
    <row r="342" spans="1:6" s="66" customFormat="1" ht="15.75">
      <c r="A342" s="63"/>
      <c r="B342" s="75"/>
      <c r="C342" s="68"/>
      <c r="D342" s="68"/>
      <c r="E342" s="63"/>
      <c r="F342" s="65"/>
    </row>
    <row r="343" spans="1:6" s="66" customFormat="1" ht="15.75">
      <c r="A343" s="63"/>
      <c r="B343" s="75"/>
      <c r="C343" s="68"/>
      <c r="D343" s="68"/>
      <c r="E343" s="63"/>
      <c r="F343" s="65"/>
    </row>
    <row r="344" spans="1:6" s="66" customFormat="1" ht="15.75">
      <c r="A344" s="63"/>
      <c r="B344" s="75"/>
      <c r="C344" s="68"/>
      <c r="D344" s="68"/>
      <c r="E344" s="63"/>
      <c r="F344" s="65"/>
    </row>
    <row r="345" spans="1:6" s="66" customFormat="1" ht="15.75">
      <c r="A345" s="63"/>
      <c r="B345" s="75"/>
      <c r="C345" s="68"/>
      <c r="D345" s="68"/>
      <c r="E345" s="63"/>
      <c r="F345" s="65"/>
    </row>
    <row r="346" spans="1:6" s="66" customFormat="1" ht="15.75">
      <c r="A346" s="63"/>
      <c r="B346" s="75"/>
      <c r="C346" s="68"/>
      <c r="D346" s="68"/>
      <c r="E346" s="63"/>
      <c r="F346" s="65"/>
    </row>
    <row r="347" spans="1:6" s="66" customFormat="1" ht="15.75">
      <c r="A347" s="63"/>
      <c r="B347" s="75"/>
      <c r="C347" s="68"/>
      <c r="D347" s="68"/>
      <c r="E347" s="63"/>
      <c r="F347" s="65"/>
    </row>
    <row r="348" spans="1:6" s="66" customFormat="1" ht="15.75">
      <c r="A348" s="63"/>
      <c r="B348" s="75"/>
      <c r="C348" s="68"/>
      <c r="D348" s="68"/>
      <c r="E348" s="63"/>
      <c r="F348" s="65"/>
    </row>
    <row r="349" spans="1:6" s="66" customFormat="1" ht="15.75">
      <c r="A349" s="63"/>
      <c r="B349" s="75"/>
      <c r="C349" s="68"/>
      <c r="D349" s="68"/>
      <c r="E349" s="63"/>
      <c r="F349" s="65"/>
    </row>
    <row r="350" spans="1:6" s="66" customFormat="1" ht="15.75">
      <c r="A350" s="63"/>
      <c r="B350" s="75"/>
      <c r="C350" s="68"/>
      <c r="D350" s="68"/>
      <c r="E350" s="63"/>
      <c r="F350" s="65"/>
    </row>
    <row r="351" spans="1:6" s="66" customFormat="1" ht="15.75">
      <c r="A351" s="63"/>
      <c r="B351" s="75"/>
      <c r="C351" s="68"/>
      <c r="D351" s="68"/>
      <c r="E351" s="63"/>
      <c r="F351" s="65"/>
    </row>
    <row r="352" spans="1:6" s="66" customFormat="1" ht="15.75">
      <c r="A352" s="63"/>
      <c r="B352" s="75"/>
      <c r="C352" s="68"/>
      <c r="D352" s="68"/>
      <c r="E352" s="63"/>
      <c r="F352" s="65"/>
    </row>
    <row r="353" spans="1:6" s="66" customFormat="1" ht="15.75">
      <c r="A353" s="63"/>
      <c r="B353" s="75"/>
      <c r="C353" s="68"/>
      <c r="D353" s="68"/>
      <c r="E353" s="63"/>
      <c r="F353" s="65"/>
    </row>
    <row r="354" spans="1:6" s="66" customFormat="1" ht="15.75">
      <c r="A354" s="63"/>
      <c r="B354" s="75"/>
      <c r="C354" s="68"/>
      <c r="D354" s="68"/>
      <c r="E354" s="63"/>
      <c r="F354" s="65"/>
    </row>
    <row r="355" spans="1:6" s="66" customFormat="1" ht="15.75">
      <c r="A355" s="63"/>
      <c r="B355" s="81"/>
      <c r="C355" s="82"/>
      <c r="D355" s="68"/>
      <c r="E355" s="63"/>
      <c r="F355" s="65"/>
    </row>
    <row r="356" spans="1:6" s="66" customFormat="1" ht="15.75">
      <c r="A356" s="63"/>
      <c r="B356" s="75"/>
      <c r="C356" s="77"/>
      <c r="D356" s="68"/>
      <c r="E356" s="63"/>
      <c r="F356" s="65"/>
    </row>
    <row r="357" spans="1:6" s="66" customFormat="1" ht="15.75">
      <c r="A357" s="63"/>
      <c r="B357" s="75"/>
      <c r="C357" s="68"/>
      <c r="D357" s="68"/>
      <c r="E357" s="63"/>
      <c r="F357" s="65"/>
    </row>
    <row r="358" spans="1:6" s="66" customFormat="1" ht="15.75">
      <c r="A358" s="63"/>
      <c r="B358" s="75"/>
      <c r="C358" s="68"/>
      <c r="D358" s="68"/>
      <c r="E358" s="63"/>
      <c r="F358" s="65"/>
    </row>
    <row r="359" spans="1:6" s="66" customFormat="1" ht="15.75">
      <c r="A359" s="63"/>
      <c r="B359" s="75"/>
      <c r="C359" s="77"/>
      <c r="D359" s="68"/>
      <c r="E359" s="63"/>
      <c r="F359" s="65"/>
    </row>
    <row r="360" spans="1:6" s="66" customFormat="1" ht="15.75">
      <c r="A360" s="63"/>
      <c r="B360" s="75"/>
      <c r="C360" s="77"/>
      <c r="D360" s="68"/>
      <c r="E360" s="63"/>
      <c r="F360" s="65"/>
    </row>
    <row r="361" spans="1:6" s="66" customFormat="1" ht="15.75">
      <c r="A361" s="63"/>
      <c r="B361" s="75"/>
      <c r="C361" s="77"/>
      <c r="D361" s="68"/>
      <c r="E361" s="63"/>
      <c r="F361" s="65"/>
    </row>
    <row r="362" spans="1:6" s="66" customFormat="1" ht="15.75">
      <c r="A362" s="63"/>
      <c r="B362" s="75"/>
      <c r="C362" s="77"/>
      <c r="D362" s="68"/>
      <c r="E362" s="63"/>
      <c r="F362" s="65"/>
    </row>
    <row r="363" spans="1:6" s="66" customFormat="1" ht="15.75">
      <c r="A363" s="63"/>
      <c r="B363" s="75"/>
      <c r="C363" s="77"/>
      <c r="D363" s="68"/>
      <c r="E363" s="63"/>
      <c r="F363" s="65"/>
    </row>
    <row r="364" spans="1:6" s="66" customFormat="1" ht="18.75">
      <c r="A364" s="63"/>
      <c r="B364" s="73"/>
      <c r="C364" s="63"/>
      <c r="D364" s="71"/>
      <c r="E364" s="63"/>
      <c r="F364" s="65"/>
    </row>
    <row r="365" spans="1:6" s="66" customFormat="1" ht="15.75">
      <c r="A365" s="63"/>
      <c r="B365" s="69"/>
      <c r="C365" s="83"/>
      <c r="D365" s="68"/>
      <c r="E365" s="63"/>
      <c r="F365" s="65"/>
    </row>
    <row r="366" spans="1:6" s="66" customFormat="1" ht="15.75">
      <c r="A366" s="63"/>
      <c r="B366" s="69"/>
      <c r="C366" s="83"/>
      <c r="D366" s="68"/>
      <c r="E366" s="63"/>
      <c r="F366" s="65"/>
    </row>
    <row r="367" spans="1:6" s="66" customFormat="1" ht="15.75">
      <c r="A367" s="63"/>
      <c r="B367" s="69"/>
      <c r="C367" s="83"/>
      <c r="D367" s="68"/>
      <c r="E367" s="63"/>
      <c r="F367" s="65"/>
    </row>
    <row r="368" spans="1:6" s="66" customFormat="1" ht="15.75">
      <c r="A368" s="63"/>
      <c r="B368" s="69"/>
      <c r="C368" s="83"/>
      <c r="D368" s="68"/>
      <c r="E368" s="63"/>
      <c r="F368" s="65"/>
    </row>
    <row r="369" spans="1:6" s="66" customFormat="1" ht="15.75">
      <c r="A369" s="63"/>
      <c r="B369" s="69"/>
      <c r="C369" s="83"/>
      <c r="D369" s="68"/>
      <c r="E369" s="63"/>
      <c r="F369" s="65"/>
    </row>
    <row r="370" spans="1:6" s="66" customFormat="1" ht="15.75">
      <c r="A370" s="63"/>
      <c r="B370" s="69"/>
      <c r="C370" s="83"/>
      <c r="D370" s="68"/>
      <c r="E370" s="63"/>
      <c r="F370" s="65"/>
    </row>
    <row r="371" spans="1:6" s="66" customFormat="1" ht="15.75">
      <c r="A371" s="63"/>
      <c r="B371" s="69"/>
      <c r="C371" s="83"/>
      <c r="D371" s="68"/>
      <c r="E371" s="63"/>
      <c r="F371" s="65"/>
    </row>
    <row r="372" spans="1:6" s="66" customFormat="1" ht="15.75">
      <c r="A372" s="63"/>
      <c r="B372" s="69"/>
      <c r="C372" s="83"/>
      <c r="D372" s="68"/>
      <c r="E372" s="63"/>
      <c r="F372" s="65"/>
    </row>
    <row r="373" spans="1:6" s="66" customFormat="1" ht="15.75">
      <c r="A373" s="63"/>
      <c r="B373" s="69"/>
      <c r="C373" s="83"/>
      <c r="D373" s="68"/>
      <c r="E373" s="63"/>
      <c r="F373" s="65"/>
    </row>
    <row r="374" spans="1:6" s="66" customFormat="1" ht="15.75">
      <c r="A374" s="63"/>
      <c r="B374" s="69"/>
      <c r="C374" s="83"/>
      <c r="D374" s="68"/>
      <c r="E374" s="63"/>
      <c r="F374" s="65"/>
    </row>
    <row r="375" spans="1:6" s="66" customFormat="1" ht="18.75">
      <c r="A375" s="63"/>
      <c r="B375" s="73"/>
      <c r="C375" s="63"/>
      <c r="D375" s="68"/>
      <c r="E375" s="63"/>
      <c r="F375" s="65"/>
    </row>
    <row r="376" spans="1:6" s="66" customFormat="1" ht="15.75">
      <c r="A376" s="63"/>
      <c r="B376" s="76"/>
      <c r="C376" s="63"/>
      <c r="D376" s="68"/>
      <c r="E376" s="63"/>
      <c r="F376" s="65"/>
    </row>
    <row r="377" spans="1:6" s="66" customFormat="1" ht="15.75">
      <c r="A377" s="63"/>
      <c r="B377" s="76"/>
      <c r="C377" s="63"/>
      <c r="D377" s="68"/>
      <c r="E377" s="63"/>
      <c r="F377" s="65"/>
    </row>
    <row r="378" spans="1:6" s="66" customFormat="1" ht="22.35" customHeight="1">
      <c r="A378" s="63"/>
      <c r="B378" s="76"/>
      <c r="C378" s="63"/>
      <c r="D378" s="68"/>
      <c r="E378" s="63"/>
      <c r="F378" s="65"/>
    </row>
    <row r="379" spans="1:6" s="66" customFormat="1" ht="22.35" customHeight="1">
      <c r="A379" s="63"/>
      <c r="B379" s="76"/>
      <c r="C379" s="63"/>
      <c r="D379" s="68"/>
      <c r="E379" s="63"/>
      <c r="F379" s="65"/>
    </row>
    <row r="380" spans="1:6" s="66" customFormat="1" ht="22.35" customHeight="1">
      <c r="A380" s="63"/>
      <c r="B380" s="76"/>
      <c r="C380" s="63"/>
      <c r="D380" s="68"/>
      <c r="E380" s="63"/>
      <c r="F380" s="65"/>
    </row>
    <row r="381" spans="1:6" s="66" customFormat="1" ht="22.35" customHeight="1">
      <c r="A381" s="63"/>
      <c r="B381" s="76"/>
      <c r="C381" s="63"/>
      <c r="D381" s="68"/>
      <c r="E381" s="63"/>
      <c r="F381" s="65"/>
    </row>
    <row r="382" spans="1:6" s="66" customFormat="1" ht="22.35" customHeight="1">
      <c r="A382" s="63"/>
      <c r="B382" s="76"/>
      <c r="C382" s="63"/>
      <c r="D382" s="68"/>
      <c r="E382" s="63"/>
      <c r="F382" s="65"/>
    </row>
    <row r="383" spans="1:6" s="66" customFormat="1" ht="22.35" customHeight="1">
      <c r="A383" s="63"/>
      <c r="B383" s="76"/>
      <c r="C383" s="63"/>
      <c r="D383" s="68"/>
      <c r="E383" s="63"/>
      <c r="F383" s="65"/>
    </row>
    <row r="384" spans="1:6" s="66" customFormat="1" ht="22.35" customHeight="1">
      <c r="A384" s="63"/>
      <c r="B384" s="76"/>
      <c r="C384" s="63"/>
      <c r="D384" s="68"/>
      <c r="E384" s="63"/>
      <c r="F384" s="65"/>
    </row>
    <row r="385" spans="1:6" s="66" customFormat="1" ht="22.35" customHeight="1">
      <c r="A385" s="63"/>
      <c r="B385" s="76"/>
      <c r="C385" s="63"/>
      <c r="D385" s="68"/>
      <c r="E385" s="63"/>
      <c r="F385" s="65"/>
    </row>
    <row r="386" spans="1:6" s="66" customFormat="1" ht="22.35" customHeight="1">
      <c r="A386" s="63"/>
      <c r="B386" s="76"/>
      <c r="C386" s="63"/>
      <c r="D386" s="68"/>
      <c r="E386" s="63"/>
      <c r="F386" s="65"/>
    </row>
    <row r="387" spans="1:6" s="66" customFormat="1" ht="22.35" customHeight="1">
      <c r="A387" s="63"/>
      <c r="B387" s="76"/>
      <c r="C387" s="63"/>
      <c r="D387" s="68"/>
      <c r="E387" s="63"/>
      <c r="F387" s="65"/>
    </row>
    <row r="388" spans="1:6" s="66" customFormat="1" ht="22.35" customHeight="1">
      <c r="A388" s="63"/>
      <c r="B388" s="76"/>
      <c r="C388" s="63"/>
      <c r="D388" s="68"/>
      <c r="E388" s="63"/>
      <c r="F388" s="65"/>
    </row>
    <row r="389" spans="1:6" s="66" customFormat="1" ht="22.35" customHeight="1">
      <c r="A389" s="63"/>
      <c r="B389" s="76"/>
      <c r="C389" s="63"/>
      <c r="D389" s="68"/>
      <c r="E389" s="63"/>
      <c r="F389" s="65"/>
    </row>
    <row r="390" spans="1:6" s="66" customFormat="1" ht="22.35" customHeight="1">
      <c r="A390" s="63"/>
      <c r="B390" s="76"/>
      <c r="C390" s="63"/>
      <c r="D390" s="68"/>
      <c r="E390" s="63"/>
      <c r="F390" s="65"/>
    </row>
    <row r="391" spans="1:6" s="66" customFormat="1" ht="22.35" customHeight="1">
      <c r="A391" s="63"/>
      <c r="B391" s="76"/>
      <c r="C391" s="63"/>
      <c r="D391" s="68"/>
      <c r="E391" s="63"/>
      <c r="F391" s="65"/>
    </row>
    <row r="392" spans="1:6" s="66" customFormat="1" ht="22.35" customHeight="1">
      <c r="A392" s="63"/>
      <c r="B392" s="76"/>
      <c r="C392" s="63"/>
      <c r="D392" s="68"/>
      <c r="E392" s="63"/>
      <c r="F392" s="65"/>
    </row>
    <row r="393" spans="1:6" s="66" customFormat="1" ht="22.35" customHeight="1">
      <c r="A393" s="63"/>
      <c r="B393" s="76"/>
      <c r="C393" s="63"/>
      <c r="D393" s="68"/>
      <c r="E393" s="63"/>
      <c r="F393" s="65"/>
    </row>
    <row r="394" spans="1:6" s="66" customFormat="1" ht="22.35" customHeight="1">
      <c r="A394" s="63"/>
      <c r="B394" s="76"/>
      <c r="C394" s="63"/>
      <c r="D394" s="68"/>
      <c r="E394" s="63"/>
      <c r="F394" s="65"/>
    </row>
    <row r="395" spans="1:6" s="66" customFormat="1" ht="22.35" customHeight="1">
      <c r="A395" s="63"/>
      <c r="B395" s="76"/>
      <c r="C395" s="63"/>
      <c r="D395" s="68"/>
      <c r="E395" s="63"/>
      <c r="F395" s="65"/>
    </row>
    <row r="396" spans="1:6" s="66" customFormat="1" ht="22.35" customHeight="1">
      <c r="A396" s="63"/>
      <c r="B396" s="76"/>
      <c r="C396" s="63"/>
      <c r="D396" s="68"/>
      <c r="E396" s="63"/>
      <c r="F396" s="65"/>
    </row>
    <row r="397" spans="1:6" s="66" customFormat="1" ht="22.35" customHeight="1">
      <c r="A397" s="63"/>
      <c r="B397" s="76"/>
      <c r="C397" s="63"/>
      <c r="D397" s="68"/>
      <c r="E397" s="63"/>
      <c r="F397" s="65"/>
    </row>
    <row r="398" spans="1:6" s="66" customFormat="1" ht="22.35" customHeight="1">
      <c r="A398" s="63"/>
      <c r="B398" s="76"/>
      <c r="C398" s="63"/>
      <c r="D398" s="68"/>
      <c r="E398" s="63"/>
      <c r="F398" s="65"/>
    </row>
    <row r="399" spans="1:6" s="66" customFormat="1" ht="22.35" customHeight="1">
      <c r="A399" s="63"/>
      <c r="B399" s="76"/>
      <c r="C399" s="63"/>
      <c r="D399" s="68"/>
      <c r="E399" s="63"/>
      <c r="F399" s="65"/>
    </row>
    <row r="400" spans="1:6" s="66" customFormat="1" ht="22.35" customHeight="1">
      <c r="A400" s="63"/>
      <c r="B400" s="76"/>
      <c r="C400" s="63"/>
      <c r="D400" s="68"/>
      <c r="E400" s="63"/>
      <c r="F400" s="65"/>
    </row>
    <row r="401" spans="1:6" s="66" customFormat="1" ht="22.35" customHeight="1">
      <c r="A401" s="63"/>
      <c r="B401" s="76"/>
      <c r="C401" s="63"/>
      <c r="D401" s="68"/>
      <c r="E401" s="63"/>
      <c r="F401" s="65"/>
    </row>
    <row r="402" spans="1:6" s="66" customFormat="1" ht="22.35" customHeight="1">
      <c r="A402" s="63"/>
      <c r="B402" s="76"/>
      <c r="C402" s="63"/>
      <c r="D402" s="68"/>
      <c r="E402" s="63"/>
      <c r="F402" s="65"/>
    </row>
    <row r="403" spans="1:6" s="66" customFormat="1" ht="22.35" customHeight="1">
      <c r="A403" s="63"/>
      <c r="B403" s="76"/>
      <c r="C403" s="63"/>
      <c r="D403" s="68"/>
      <c r="E403" s="63"/>
      <c r="F403" s="65"/>
    </row>
    <row r="404" spans="1:6" s="66" customFormat="1" ht="22.35" customHeight="1">
      <c r="A404" s="63"/>
      <c r="B404" s="76"/>
      <c r="C404" s="63"/>
      <c r="D404" s="68"/>
      <c r="E404" s="63"/>
      <c r="F404" s="65"/>
    </row>
    <row r="405" spans="1:6" s="66" customFormat="1" ht="22.35" customHeight="1">
      <c r="A405" s="63"/>
      <c r="B405" s="76"/>
      <c r="C405" s="63"/>
      <c r="D405" s="68"/>
      <c r="E405" s="63"/>
      <c r="F405" s="65"/>
    </row>
    <row r="406" spans="1:6" s="66" customFormat="1" ht="22.35" customHeight="1">
      <c r="A406" s="63"/>
      <c r="B406" s="76"/>
      <c r="C406" s="63"/>
      <c r="D406" s="68"/>
      <c r="E406" s="63"/>
      <c r="F406" s="65"/>
    </row>
    <row r="407" spans="1:6" s="66" customFormat="1" ht="22.35" customHeight="1">
      <c r="A407" s="63"/>
      <c r="B407" s="76"/>
      <c r="C407" s="63"/>
      <c r="D407" s="68"/>
      <c r="E407" s="63"/>
      <c r="F407" s="65"/>
    </row>
    <row r="408" spans="1:6" s="66" customFormat="1" ht="22.35" customHeight="1">
      <c r="A408" s="63"/>
      <c r="B408" s="84"/>
      <c r="C408" s="85"/>
      <c r="D408" s="68"/>
      <c r="E408" s="63"/>
      <c r="F408" s="65"/>
    </row>
    <row r="409" spans="1:6" s="66" customFormat="1" ht="22.35" customHeight="1">
      <c r="A409" s="63"/>
      <c r="B409" s="84"/>
      <c r="C409" s="85"/>
      <c r="D409" s="68"/>
      <c r="E409" s="63"/>
      <c r="F409" s="65"/>
    </row>
    <row r="410" spans="1:6" s="66" customFormat="1" ht="22.35" customHeight="1">
      <c r="A410" s="63"/>
      <c r="B410" s="76"/>
      <c r="C410" s="63"/>
      <c r="D410" s="68"/>
      <c r="E410" s="63"/>
      <c r="F410" s="65"/>
    </row>
    <row r="411" spans="1:6" s="66" customFormat="1" ht="22.35" customHeight="1">
      <c r="A411" s="63"/>
      <c r="B411" s="74"/>
      <c r="C411" s="63"/>
      <c r="D411" s="71"/>
      <c r="E411" s="63"/>
      <c r="F411" s="65"/>
    </row>
    <row r="412" spans="1:6" s="66" customFormat="1" ht="22.35" customHeight="1">
      <c r="A412" s="63"/>
      <c r="B412" s="76"/>
      <c r="C412" s="63"/>
      <c r="D412" s="86"/>
      <c r="E412" s="63"/>
      <c r="F412" s="65"/>
    </row>
    <row r="413" spans="1:6" s="66" customFormat="1" ht="15.75">
      <c r="A413" s="63"/>
      <c r="B413" s="76"/>
      <c r="C413" s="63"/>
      <c r="D413" s="86"/>
      <c r="E413" s="63"/>
      <c r="F413" s="65"/>
    </row>
    <row r="414" spans="1:6" s="66" customFormat="1" ht="18.75">
      <c r="A414" s="63"/>
      <c r="B414" s="73"/>
      <c r="C414" s="63"/>
      <c r="D414" s="71"/>
      <c r="E414" s="63"/>
      <c r="F414" s="65"/>
    </row>
    <row r="415" spans="1:6" s="66" customFormat="1" ht="15.75">
      <c r="A415" s="63"/>
      <c r="B415" s="75"/>
      <c r="C415" s="68"/>
      <c r="D415" s="68"/>
      <c r="E415" s="63"/>
      <c r="F415" s="65"/>
    </row>
    <row r="416" spans="1:6" s="66" customFormat="1" ht="15.75">
      <c r="A416" s="63"/>
      <c r="B416" s="75"/>
      <c r="C416" s="68"/>
      <c r="D416" s="68"/>
      <c r="E416" s="63"/>
      <c r="F416" s="65"/>
    </row>
    <row r="417" spans="1:6" s="66" customFormat="1" ht="15.75">
      <c r="A417" s="63"/>
      <c r="B417" s="75"/>
      <c r="C417" s="68"/>
      <c r="D417" s="68"/>
      <c r="E417" s="63"/>
      <c r="F417" s="65"/>
    </row>
    <row r="418" spans="1:6" s="66" customFormat="1" ht="15.75">
      <c r="A418" s="63"/>
      <c r="B418" s="75"/>
      <c r="C418" s="68"/>
      <c r="D418" s="68"/>
      <c r="E418" s="63"/>
      <c r="F418" s="65"/>
    </row>
    <row r="419" spans="1:6" s="66" customFormat="1" ht="21" customHeight="1">
      <c r="A419" s="135"/>
      <c r="B419" s="134"/>
      <c r="C419" s="136"/>
      <c r="D419" s="136"/>
      <c r="E419" s="135"/>
      <c r="F419" s="135"/>
    </row>
    <row r="420" spans="1:6" s="66" customFormat="1" ht="4.9000000000000004" customHeight="1">
      <c r="A420" s="135"/>
      <c r="B420" s="134"/>
      <c r="C420" s="136"/>
      <c r="D420" s="136"/>
      <c r="E420" s="135"/>
      <c r="F420" s="135"/>
    </row>
    <row r="421" spans="1:6" s="66" customFormat="1" ht="20.45" customHeight="1">
      <c r="A421" s="63"/>
      <c r="B421" s="75"/>
      <c r="C421" s="136"/>
      <c r="D421" s="136"/>
      <c r="E421" s="135"/>
      <c r="F421" s="135"/>
    </row>
    <row r="422" spans="1:6" s="66" customFormat="1" ht="18" customHeight="1">
      <c r="A422" s="63"/>
      <c r="B422" s="75"/>
      <c r="C422" s="136"/>
      <c r="D422" s="136"/>
      <c r="E422" s="135"/>
      <c r="F422" s="135"/>
    </row>
    <row r="423" spans="1:6" s="66" customFormat="1" ht="28.9" customHeight="1">
      <c r="A423" s="63"/>
      <c r="B423" s="75"/>
      <c r="C423" s="77"/>
      <c r="D423" s="68"/>
      <c r="E423" s="63"/>
      <c r="F423" s="65"/>
    </row>
    <row r="424" spans="1:6" s="66" customFormat="1" ht="28.9" customHeight="1">
      <c r="A424" s="63"/>
      <c r="B424" s="133"/>
      <c r="C424" s="77"/>
      <c r="D424" s="68"/>
      <c r="E424" s="63"/>
      <c r="F424" s="65"/>
    </row>
    <row r="425" spans="1:6" s="66" customFormat="1" ht="28.9" customHeight="1">
      <c r="A425" s="63"/>
      <c r="B425" s="133"/>
      <c r="C425" s="77"/>
      <c r="D425" s="68"/>
      <c r="E425" s="63"/>
      <c r="F425" s="65"/>
    </row>
    <row r="426" spans="1:6" s="66" customFormat="1" ht="28.9" customHeight="1">
      <c r="A426" s="63"/>
      <c r="B426" s="75"/>
      <c r="C426" s="68"/>
      <c r="D426" s="68"/>
      <c r="E426" s="63"/>
      <c r="F426" s="65"/>
    </row>
    <row r="427" spans="1:6" s="66" customFormat="1" ht="28.9" customHeight="1">
      <c r="A427" s="63"/>
      <c r="B427" s="75"/>
      <c r="C427" s="77"/>
      <c r="D427" s="68"/>
      <c r="E427" s="63"/>
      <c r="F427" s="65"/>
    </row>
    <row r="428" spans="1:6" s="66" customFormat="1" ht="28.9" customHeight="1">
      <c r="A428" s="63"/>
      <c r="B428" s="75"/>
      <c r="C428" s="77"/>
      <c r="D428" s="68"/>
      <c r="E428" s="63"/>
      <c r="F428" s="65"/>
    </row>
    <row r="429" spans="1:6" s="66" customFormat="1" ht="27" customHeight="1">
      <c r="A429" s="63"/>
      <c r="B429" s="75"/>
      <c r="C429" s="77"/>
      <c r="D429" s="68"/>
      <c r="E429" s="63"/>
      <c r="F429" s="65"/>
    </row>
    <row r="430" spans="1:6" s="66" customFormat="1" ht="27" customHeight="1">
      <c r="A430" s="63"/>
      <c r="B430" s="75"/>
      <c r="C430" s="68"/>
      <c r="D430" s="68"/>
      <c r="E430" s="63"/>
      <c r="F430" s="65"/>
    </row>
    <row r="431" spans="1:6" s="66" customFormat="1" ht="19.350000000000001" customHeight="1">
      <c r="A431" s="63"/>
      <c r="B431" s="87"/>
      <c r="C431" s="68"/>
      <c r="D431" s="68"/>
      <c r="E431" s="63"/>
      <c r="F431" s="65"/>
    </row>
    <row r="432" spans="1:6" s="66" customFormat="1" ht="46.9" customHeight="1">
      <c r="A432" s="63"/>
      <c r="B432" s="73"/>
      <c r="C432" s="63"/>
      <c r="D432" s="68"/>
      <c r="E432" s="63"/>
      <c r="F432" s="65"/>
    </row>
    <row r="433" spans="1:6" s="66" customFormat="1" ht="26.45" customHeight="1">
      <c r="A433" s="63"/>
      <c r="B433" s="76"/>
      <c r="C433" s="63"/>
      <c r="D433" s="68"/>
      <c r="E433" s="63"/>
      <c r="F433" s="65"/>
    </row>
    <row r="434" spans="1:6" s="66" customFormat="1" ht="15.75">
      <c r="A434" s="63"/>
      <c r="B434" s="76"/>
      <c r="C434" s="63"/>
      <c r="D434" s="68"/>
      <c r="E434" s="63"/>
      <c r="F434" s="65"/>
    </row>
    <row r="435" spans="1:6" s="66" customFormat="1" ht="25.9" customHeight="1">
      <c r="A435" s="63"/>
      <c r="B435" s="76"/>
      <c r="C435" s="63"/>
      <c r="D435" s="68"/>
      <c r="E435" s="63"/>
      <c r="F435" s="65"/>
    </row>
    <row r="436" spans="1:6" s="66" customFormat="1" ht="25.9" customHeight="1">
      <c r="A436" s="63"/>
      <c r="B436" s="76"/>
      <c r="C436" s="63"/>
      <c r="D436" s="68"/>
      <c r="E436" s="63"/>
      <c r="F436" s="65"/>
    </row>
    <row r="437" spans="1:6" s="66" customFormat="1" ht="25.9" customHeight="1">
      <c r="A437" s="63"/>
      <c r="B437" s="76"/>
      <c r="C437" s="63"/>
      <c r="D437" s="68"/>
      <c r="E437" s="63"/>
      <c r="F437" s="65"/>
    </row>
    <row r="438" spans="1:6" s="66" customFormat="1" ht="25.9" customHeight="1">
      <c r="A438" s="63"/>
      <c r="B438" s="76"/>
      <c r="C438" s="63"/>
      <c r="D438" s="68"/>
      <c r="E438" s="63"/>
      <c r="F438" s="65"/>
    </row>
    <row r="439" spans="1:6" s="66" customFormat="1" ht="25.9" customHeight="1">
      <c r="A439" s="63"/>
      <c r="B439" s="76"/>
      <c r="C439" s="63"/>
      <c r="D439" s="68"/>
      <c r="E439" s="63"/>
      <c r="F439" s="65"/>
    </row>
    <row r="440" spans="1:6" s="66" customFormat="1" ht="25.9" customHeight="1">
      <c r="A440" s="63"/>
      <c r="B440" s="76"/>
      <c r="C440" s="63"/>
      <c r="D440" s="68"/>
      <c r="E440" s="63"/>
      <c r="F440" s="65"/>
    </row>
    <row r="441" spans="1:6" s="66" customFormat="1" ht="25.9" customHeight="1">
      <c r="A441" s="63"/>
      <c r="B441" s="76"/>
      <c r="C441" s="63"/>
      <c r="D441" s="68"/>
      <c r="E441" s="63"/>
      <c r="F441" s="65"/>
    </row>
    <row r="442" spans="1:6" s="66" customFormat="1" ht="25.9" customHeight="1">
      <c r="A442" s="63"/>
      <c r="B442" s="73"/>
      <c r="C442" s="63"/>
      <c r="D442" s="71"/>
      <c r="E442" s="63"/>
      <c r="F442" s="65"/>
    </row>
    <row r="443" spans="1:6" s="66" customFormat="1" ht="25.9" customHeight="1">
      <c r="A443" s="63"/>
      <c r="B443" s="69"/>
      <c r="C443" s="63"/>
      <c r="D443" s="68"/>
      <c r="E443" s="63"/>
      <c r="F443" s="65"/>
    </row>
    <row r="444" spans="1:6" s="66" customFormat="1" ht="15.75">
      <c r="A444" s="63"/>
      <c r="B444" s="69"/>
      <c r="C444" s="63"/>
      <c r="D444" s="68"/>
      <c r="E444" s="63"/>
      <c r="F444" s="65"/>
    </row>
    <row r="445" spans="1:6" s="66" customFormat="1" ht="27.6" customHeight="1">
      <c r="A445" s="63"/>
      <c r="B445" s="69"/>
      <c r="C445" s="63"/>
      <c r="D445" s="68"/>
      <c r="E445" s="63"/>
      <c r="F445" s="65"/>
    </row>
    <row r="446" spans="1:6" s="66" customFormat="1" ht="27.6" customHeight="1">
      <c r="A446" s="63"/>
      <c r="B446" s="69"/>
      <c r="C446" s="63"/>
      <c r="D446" s="68"/>
      <c r="E446" s="63"/>
      <c r="F446" s="65"/>
    </row>
    <row r="447" spans="1:6" s="66" customFormat="1" ht="45" customHeight="1">
      <c r="A447" s="63"/>
      <c r="B447" s="69"/>
      <c r="C447" s="63"/>
      <c r="D447" s="68"/>
      <c r="E447" s="63"/>
      <c r="F447" s="65"/>
    </row>
    <row r="448" spans="1:6" s="66" customFormat="1" ht="42.6" customHeight="1">
      <c r="A448" s="63"/>
      <c r="B448" s="69"/>
      <c r="C448" s="63"/>
      <c r="D448" s="68"/>
      <c r="E448" s="63"/>
      <c r="F448" s="65"/>
    </row>
    <row r="449" spans="1:6" s="66" customFormat="1" ht="37.15" customHeight="1">
      <c r="A449" s="63"/>
      <c r="B449" s="73"/>
      <c r="C449" s="63"/>
      <c r="D449" s="71"/>
      <c r="E449" s="63"/>
      <c r="F449" s="65"/>
    </row>
    <row r="450" spans="1:6" s="66" customFormat="1" ht="27.6" customHeight="1">
      <c r="A450" s="63"/>
      <c r="B450" s="76"/>
      <c r="C450" s="63"/>
      <c r="D450" s="71"/>
      <c r="E450" s="63"/>
      <c r="F450" s="65"/>
    </row>
    <row r="451" spans="1:6" s="66" customFormat="1" ht="15.75">
      <c r="A451" s="63"/>
      <c r="B451" s="76"/>
      <c r="C451" s="63"/>
      <c r="D451" s="71"/>
      <c r="E451" s="63"/>
      <c r="F451" s="65"/>
    </row>
    <row r="452" spans="1:6" s="66" customFormat="1" ht="15.75">
      <c r="A452" s="63"/>
      <c r="B452" s="74"/>
      <c r="C452" s="63"/>
      <c r="D452" s="71"/>
      <c r="E452" s="63"/>
      <c r="F452" s="65"/>
    </row>
    <row r="453" spans="1:6" s="66" customFormat="1" ht="26.65" customHeight="1">
      <c r="A453" s="63"/>
      <c r="B453" s="76"/>
      <c r="C453" s="63"/>
      <c r="D453" s="71"/>
      <c r="E453" s="63"/>
      <c r="F453" s="65"/>
    </row>
    <row r="454" spans="1:6" s="66" customFormat="1" ht="17.649999999999999" customHeight="1">
      <c r="A454" s="63"/>
      <c r="B454" s="76"/>
      <c r="C454" s="63"/>
      <c r="D454" s="71"/>
      <c r="E454" s="63"/>
      <c r="F454" s="65"/>
    </row>
    <row r="455" spans="1:6" s="66" customFormat="1" ht="17.649999999999999" customHeight="1">
      <c r="A455" s="63"/>
      <c r="B455" s="76"/>
      <c r="C455" s="63"/>
      <c r="D455" s="71"/>
      <c r="E455" s="63"/>
      <c r="F455" s="65"/>
    </row>
    <row r="456" spans="1:6" s="66" customFormat="1" ht="17.649999999999999" customHeight="1">
      <c r="A456" s="63"/>
      <c r="B456" s="76"/>
      <c r="C456" s="63"/>
      <c r="D456" s="71"/>
      <c r="E456" s="63"/>
      <c r="F456" s="65"/>
    </row>
    <row r="457" spans="1:6" s="66" customFormat="1" ht="17.649999999999999" customHeight="1">
      <c r="A457" s="63"/>
      <c r="B457" s="76"/>
      <c r="C457" s="63"/>
      <c r="D457" s="71"/>
      <c r="E457" s="63"/>
      <c r="F457" s="65"/>
    </row>
    <row r="458" spans="1:6" s="66" customFormat="1" ht="18" customHeight="1">
      <c r="A458" s="63"/>
      <c r="B458" s="76"/>
      <c r="C458" s="63"/>
      <c r="D458" s="71"/>
      <c r="E458" s="63"/>
      <c r="F458" s="65"/>
    </row>
    <row r="459" spans="1:6" s="66" customFormat="1" ht="18" customHeight="1">
      <c r="A459" s="63"/>
      <c r="B459" s="76"/>
      <c r="C459" s="63"/>
      <c r="D459" s="71"/>
      <c r="E459" s="63"/>
      <c r="F459" s="65"/>
    </row>
    <row r="460" spans="1:6" s="66" customFormat="1" ht="18" customHeight="1">
      <c r="A460" s="63"/>
      <c r="B460" s="76"/>
      <c r="C460" s="63"/>
      <c r="D460" s="71"/>
      <c r="E460" s="63"/>
      <c r="F460" s="65"/>
    </row>
    <row r="461" spans="1:6" s="66" customFormat="1" ht="18" customHeight="1">
      <c r="A461" s="63"/>
      <c r="B461" s="76"/>
      <c r="C461" s="63"/>
      <c r="D461" s="71"/>
      <c r="E461" s="63"/>
      <c r="F461" s="65"/>
    </row>
    <row r="462" spans="1:6" s="66" customFormat="1" ht="18" customHeight="1">
      <c r="A462" s="63"/>
      <c r="B462" s="76"/>
      <c r="C462" s="63"/>
      <c r="D462" s="71"/>
      <c r="E462" s="63"/>
      <c r="F462" s="65"/>
    </row>
    <row r="463" spans="1:6" s="66" customFormat="1" ht="23.65" customHeight="1">
      <c r="A463" s="63"/>
      <c r="B463" s="76"/>
      <c r="C463" s="63"/>
      <c r="D463" s="71"/>
      <c r="E463" s="63"/>
      <c r="F463" s="65"/>
    </row>
    <row r="464" spans="1:6" s="66" customFormat="1" ht="28.35" customHeight="1">
      <c r="A464" s="63"/>
      <c r="B464" s="76"/>
      <c r="C464" s="63"/>
      <c r="D464" s="71"/>
      <c r="E464" s="63"/>
      <c r="F464" s="65"/>
    </row>
    <row r="465" spans="1:6" s="66" customFormat="1" ht="27.4" customHeight="1">
      <c r="A465" s="63"/>
      <c r="B465" s="76"/>
      <c r="C465" s="63"/>
      <c r="D465" s="71"/>
      <c r="E465" s="63"/>
      <c r="F465" s="65"/>
    </row>
    <row r="466" spans="1:6" s="66" customFormat="1" ht="24.95" customHeight="1">
      <c r="A466" s="63"/>
      <c r="B466" s="88"/>
      <c r="C466" s="63"/>
      <c r="D466" s="71"/>
      <c r="E466" s="63"/>
      <c r="F466" s="65"/>
    </row>
    <row r="467" spans="1:6" s="66" customFormat="1" ht="24.95" customHeight="1">
      <c r="A467" s="63"/>
      <c r="B467" s="69"/>
      <c r="C467" s="63"/>
      <c r="D467" s="86"/>
      <c r="E467" s="63"/>
      <c r="F467" s="65"/>
    </row>
    <row r="468" spans="1:6" s="66" customFormat="1" ht="24.95" customHeight="1">
      <c r="A468" s="63"/>
      <c r="B468" s="69"/>
      <c r="C468" s="63"/>
      <c r="D468" s="89"/>
      <c r="E468" s="63"/>
      <c r="F468" s="65"/>
    </row>
    <row r="469" spans="1:6" s="66" customFormat="1" ht="24.6" customHeight="1">
      <c r="A469" s="63"/>
      <c r="B469" s="69"/>
      <c r="C469" s="63"/>
      <c r="D469" s="89"/>
      <c r="E469" s="63"/>
      <c r="F469" s="65"/>
    </row>
    <row r="470" spans="1:6" s="66" customFormat="1" ht="24.95" customHeight="1">
      <c r="A470" s="63"/>
      <c r="B470" s="69"/>
      <c r="C470" s="63"/>
      <c r="D470" s="89"/>
      <c r="E470" s="63"/>
      <c r="F470" s="65"/>
    </row>
    <row r="471" spans="1:6" s="66" customFormat="1" ht="15.6" customHeight="1">
      <c r="A471" s="63"/>
      <c r="B471" s="69"/>
      <c r="C471" s="63"/>
      <c r="D471" s="89"/>
      <c r="E471" s="63"/>
      <c r="F471" s="65"/>
    </row>
    <row r="472" spans="1:6" s="66" customFormat="1" ht="17.45" customHeight="1">
      <c r="A472" s="63"/>
      <c r="B472" s="69"/>
      <c r="C472" s="63"/>
      <c r="D472" s="89"/>
      <c r="E472" s="63"/>
      <c r="F472" s="65"/>
    </row>
    <row r="473" spans="1:6" s="66" customFormat="1" ht="16.149999999999999" customHeight="1">
      <c r="A473" s="63"/>
      <c r="B473" s="69"/>
      <c r="C473" s="63"/>
      <c r="D473" s="89"/>
      <c r="E473" s="63"/>
      <c r="F473" s="65"/>
    </row>
    <row r="474" spans="1:6" s="66" customFormat="1" ht="27.4" customHeight="1">
      <c r="A474" s="63"/>
      <c r="B474" s="69"/>
      <c r="C474" s="63"/>
      <c r="D474" s="89"/>
      <c r="E474" s="63"/>
      <c r="F474" s="65"/>
    </row>
    <row r="475" spans="1:6" s="66" customFormat="1" ht="18" customHeight="1">
      <c r="A475" s="63"/>
      <c r="B475" s="69"/>
      <c r="C475" s="63"/>
      <c r="D475" s="89"/>
      <c r="E475" s="63"/>
      <c r="F475" s="65"/>
    </row>
    <row r="476" spans="1:6" s="66" customFormat="1" ht="15" customHeight="1">
      <c r="A476" s="63"/>
      <c r="B476" s="69"/>
      <c r="C476" s="63"/>
      <c r="D476" s="86"/>
      <c r="E476" s="63"/>
      <c r="F476" s="65"/>
    </row>
    <row r="477" spans="1:6" s="66" customFormat="1" ht="15.6" customHeight="1">
      <c r="A477" s="63"/>
      <c r="B477" s="69"/>
      <c r="C477" s="63"/>
      <c r="D477" s="89"/>
      <c r="E477" s="63"/>
      <c r="F477" s="65"/>
    </row>
    <row r="478" spans="1:6" s="66" customFormat="1" ht="15.6" customHeight="1">
      <c r="A478" s="63"/>
      <c r="B478" s="90"/>
      <c r="C478" s="63"/>
      <c r="D478" s="71"/>
      <c r="E478" s="63"/>
      <c r="F478" s="65"/>
    </row>
    <row r="479" spans="1:6" s="66" customFormat="1" ht="13.15" customHeight="1">
      <c r="A479" s="63"/>
      <c r="B479" s="91"/>
      <c r="C479" s="63"/>
      <c r="D479" s="71"/>
      <c r="E479" s="63"/>
      <c r="F479" s="65"/>
    </row>
    <row r="480" spans="1:6" s="66" customFormat="1" ht="15.75">
      <c r="A480" s="63"/>
      <c r="B480" s="92"/>
      <c r="C480" s="63"/>
      <c r="D480" s="71"/>
      <c r="E480" s="63"/>
      <c r="F480" s="65"/>
    </row>
    <row r="481" spans="1:6" s="66" customFormat="1" ht="15.75">
      <c r="A481" s="63"/>
      <c r="B481" s="93"/>
      <c r="C481" s="63"/>
      <c r="D481" s="71"/>
      <c r="E481" s="63"/>
      <c r="F481" s="65"/>
    </row>
    <row r="482" spans="1:6" s="66" customFormat="1" ht="15.75">
      <c r="A482" s="63"/>
      <c r="B482" s="93"/>
      <c r="C482" s="63"/>
      <c r="D482" s="71"/>
      <c r="E482" s="63"/>
      <c r="F482" s="65"/>
    </row>
    <row r="483" spans="1:6" s="66" customFormat="1" ht="15.75">
      <c r="A483" s="63"/>
      <c r="B483" s="93"/>
      <c r="C483" s="63"/>
      <c r="D483" s="71"/>
      <c r="E483" s="63"/>
      <c r="F483" s="65"/>
    </row>
    <row r="484" spans="1:6" s="66" customFormat="1" ht="15.75">
      <c r="A484" s="63"/>
      <c r="B484" s="93"/>
      <c r="C484" s="63"/>
      <c r="D484" s="71"/>
      <c r="E484" s="63"/>
      <c r="F484" s="65"/>
    </row>
    <row r="485" spans="1:6" s="66" customFormat="1" ht="15.75">
      <c r="A485" s="63"/>
      <c r="B485" s="93"/>
      <c r="C485" s="63"/>
      <c r="D485" s="71"/>
      <c r="E485" s="63"/>
      <c r="F485" s="65"/>
    </row>
    <row r="486" spans="1:6" s="66" customFormat="1" ht="15.75">
      <c r="A486" s="63"/>
      <c r="B486" s="94"/>
      <c r="C486" s="63"/>
      <c r="D486" s="71"/>
      <c r="E486" s="63"/>
      <c r="F486" s="65"/>
    </row>
    <row r="487" spans="1:6" s="66" customFormat="1" ht="15.75">
      <c r="A487" s="63"/>
      <c r="B487" s="63"/>
      <c r="C487" s="63"/>
      <c r="D487" s="89"/>
      <c r="E487" s="63"/>
      <c r="F487" s="65"/>
    </row>
    <row r="488" spans="1:6" s="66" customFormat="1" ht="15.75">
      <c r="A488" s="63"/>
      <c r="B488" s="63"/>
      <c r="C488" s="63"/>
      <c r="D488" s="89"/>
      <c r="E488" s="63"/>
      <c r="F488" s="65"/>
    </row>
    <row r="489" spans="1:6" s="66" customFormat="1" ht="15.75">
      <c r="A489" s="63"/>
      <c r="B489" s="63"/>
      <c r="C489" s="63"/>
      <c r="D489" s="89"/>
      <c r="E489" s="63"/>
      <c r="F489" s="65"/>
    </row>
    <row r="490" spans="1:6" s="66" customFormat="1">
      <c r="A490" s="95"/>
      <c r="B490" s="95"/>
      <c r="C490" s="95"/>
      <c r="D490" s="96"/>
      <c r="E490" s="95"/>
    </row>
    <row r="491" spans="1:6" s="66" customFormat="1">
      <c r="A491" s="95"/>
      <c r="B491" s="95"/>
      <c r="C491" s="95"/>
      <c r="D491" s="96"/>
      <c r="E491" s="95"/>
    </row>
    <row r="492" spans="1:6" s="66" customFormat="1">
      <c r="A492" s="95"/>
      <c r="D492" s="96"/>
      <c r="E492" s="95"/>
    </row>
    <row r="493" spans="1:6" s="66" customFormat="1">
      <c r="A493" s="95"/>
      <c r="D493" s="96"/>
      <c r="E493" s="95"/>
    </row>
    <row r="494" spans="1:6" s="66" customFormat="1">
      <c r="D494" s="96"/>
    </row>
    <row r="495" spans="1:6" s="66" customFormat="1">
      <c r="D495" s="96"/>
    </row>
    <row r="496" spans="1:6" s="66" customFormat="1">
      <c r="D496" s="96"/>
    </row>
    <row r="497" spans="4:4" s="66" customFormat="1">
      <c r="D497" s="96"/>
    </row>
    <row r="498" spans="4:4" s="66" customFormat="1">
      <c r="D498" s="96"/>
    </row>
    <row r="499" spans="4:4" s="66" customFormat="1">
      <c r="D499" s="96"/>
    </row>
    <row r="500" spans="4:4" s="66" customFormat="1">
      <c r="D500" s="96"/>
    </row>
    <row r="501" spans="4:4" s="66" customFormat="1">
      <c r="D501" s="96"/>
    </row>
    <row r="502" spans="4:4" s="66" customFormat="1">
      <c r="D502" s="96"/>
    </row>
    <row r="503" spans="4:4" s="66" customFormat="1">
      <c r="D503" s="96"/>
    </row>
    <row r="504" spans="4:4" s="66" customFormat="1">
      <c r="D504" s="96"/>
    </row>
    <row r="505" spans="4:4" s="66" customFormat="1">
      <c r="D505" s="96"/>
    </row>
    <row r="506" spans="4:4" s="66" customFormat="1">
      <c r="D506" s="96"/>
    </row>
    <row r="507" spans="4:4" s="66" customFormat="1">
      <c r="D507" s="96"/>
    </row>
    <row r="508" spans="4:4" s="66" customFormat="1">
      <c r="D508" s="96"/>
    </row>
    <row r="509" spans="4:4" s="66" customFormat="1">
      <c r="D509" s="96"/>
    </row>
    <row r="510" spans="4:4" s="66" customFormat="1">
      <c r="D510" s="96"/>
    </row>
    <row r="511" spans="4:4" s="66" customFormat="1">
      <c r="D511" s="96"/>
    </row>
    <row r="512" spans="4:4" s="66" customFormat="1">
      <c r="D512" s="96"/>
    </row>
    <row r="513" spans="4:4" s="66" customFormat="1">
      <c r="D513" s="96"/>
    </row>
    <row r="514" spans="4:4" s="66" customFormat="1">
      <c r="D514" s="96"/>
    </row>
    <row r="515" spans="4:4" s="66" customFormat="1">
      <c r="D515" s="96"/>
    </row>
    <row r="516" spans="4:4" s="66" customFormat="1">
      <c r="D516" s="96"/>
    </row>
    <row r="517" spans="4:4" s="66" customFormat="1">
      <c r="D517" s="96"/>
    </row>
    <row r="518" spans="4:4" s="66" customFormat="1">
      <c r="D518" s="96"/>
    </row>
    <row r="519" spans="4:4" s="66" customFormat="1">
      <c r="D519" s="96"/>
    </row>
    <row r="520" spans="4:4" s="66" customFormat="1">
      <c r="D520" s="96"/>
    </row>
    <row r="521" spans="4:4" s="66" customFormat="1">
      <c r="D521" s="96"/>
    </row>
    <row r="522" spans="4:4" s="66" customFormat="1">
      <c r="D522" s="96"/>
    </row>
    <row r="523" spans="4:4" s="66" customFormat="1">
      <c r="D523" s="96"/>
    </row>
    <row r="524" spans="4:4" s="66" customFormat="1">
      <c r="D524" s="96"/>
    </row>
    <row r="525" spans="4:4" s="66" customFormat="1">
      <c r="D525" s="96"/>
    </row>
    <row r="526" spans="4:4" s="66" customFormat="1">
      <c r="D526" s="96"/>
    </row>
    <row r="527" spans="4:4" s="66" customFormat="1">
      <c r="D527" s="96"/>
    </row>
    <row r="528" spans="4:4" s="66" customFormat="1">
      <c r="D528" s="96"/>
    </row>
    <row r="529" spans="4:4" s="66" customFormat="1">
      <c r="D529" s="96"/>
    </row>
    <row r="530" spans="4:4" s="66" customFormat="1">
      <c r="D530" s="96"/>
    </row>
    <row r="531" spans="4:4" s="66" customFormat="1">
      <c r="D531" s="96"/>
    </row>
    <row r="532" spans="4:4" s="66" customFormat="1">
      <c r="D532" s="96"/>
    </row>
    <row r="533" spans="4:4" s="66" customFormat="1">
      <c r="D533" s="96"/>
    </row>
    <row r="534" spans="4:4" s="66" customFormat="1">
      <c r="D534" s="96"/>
    </row>
    <row r="535" spans="4:4" s="66" customFormat="1">
      <c r="D535" s="96"/>
    </row>
    <row r="536" spans="4:4" s="66" customFormat="1">
      <c r="D536" s="96"/>
    </row>
    <row r="537" spans="4:4" s="66" customFormat="1">
      <c r="D537" s="96"/>
    </row>
    <row r="538" spans="4:4" s="66" customFormat="1">
      <c r="D538" s="96"/>
    </row>
    <row r="539" spans="4:4" s="66" customFormat="1">
      <c r="D539" s="96"/>
    </row>
    <row r="540" spans="4:4" s="66" customFormat="1">
      <c r="D540" s="96"/>
    </row>
    <row r="541" spans="4:4" s="66" customFormat="1">
      <c r="D541" s="96"/>
    </row>
    <row r="542" spans="4:4" s="66" customFormat="1">
      <c r="D542" s="96"/>
    </row>
    <row r="543" spans="4:4" s="66" customFormat="1">
      <c r="D543" s="96"/>
    </row>
    <row r="544" spans="4:4" s="66" customFormat="1">
      <c r="D544" s="96"/>
    </row>
    <row r="545" spans="4:4" s="66" customFormat="1">
      <c r="D545" s="96"/>
    </row>
    <row r="546" spans="4:4" s="66" customFormat="1">
      <c r="D546" s="96"/>
    </row>
    <row r="547" spans="4:4" s="66" customFormat="1">
      <c r="D547" s="96"/>
    </row>
    <row r="548" spans="4:4" s="66" customFormat="1">
      <c r="D548" s="96"/>
    </row>
    <row r="549" spans="4:4" s="66" customFormat="1">
      <c r="D549" s="96"/>
    </row>
    <row r="550" spans="4:4" s="66" customFormat="1">
      <c r="D550" s="96"/>
    </row>
    <row r="551" spans="4:4" s="66" customFormat="1">
      <c r="D551" s="96"/>
    </row>
    <row r="552" spans="4:4" s="66" customFormat="1">
      <c r="D552" s="96"/>
    </row>
    <row r="553" spans="4:4" s="66" customFormat="1">
      <c r="D553" s="96"/>
    </row>
    <row r="554" spans="4:4" s="66" customFormat="1">
      <c r="D554" s="96"/>
    </row>
    <row r="555" spans="4:4" s="66" customFormat="1">
      <c r="D555" s="96"/>
    </row>
    <row r="556" spans="4:4" s="66" customFormat="1">
      <c r="D556" s="96"/>
    </row>
    <row r="557" spans="4:4" s="66" customFormat="1">
      <c r="D557" s="96"/>
    </row>
    <row r="558" spans="4:4" s="66" customFormat="1">
      <c r="D558" s="96"/>
    </row>
    <row r="559" spans="4:4" s="66" customFormat="1">
      <c r="D559" s="96"/>
    </row>
    <row r="560" spans="4:4" s="66" customFormat="1">
      <c r="D560" s="96"/>
    </row>
    <row r="561" spans="4:4" s="66" customFormat="1">
      <c r="D561" s="96"/>
    </row>
    <row r="562" spans="4:4" s="66" customFormat="1">
      <c r="D562" s="96"/>
    </row>
    <row r="563" spans="4:4" s="66" customFormat="1">
      <c r="D563" s="96"/>
    </row>
    <row r="564" spans="4:4" s="66" customFormat="1">
      <c r="D564" s="96"/>
    </row>
    <row r="565" spans="4:4" s="66" customFormat="1">
      <c r="D565" s="96"/>
    </row>
    <row r="566" spans="4:4" s="66" customFormat="1">
      <c r="D566" s="96"/>
    </row>
    <row r="567" spans="4:4" s="66" customFormat="1">
      <c r="D567" s="96"/>
    </row>
    <row r="568" spans="4:4" s="66" customFormat="1">
      <c r="D568" s="96"/>
    </row>
    <row r="569" spans="4:4" s="66" customFormat="1">
      <c r="D569" s="96"/>
    </row>
    <row r="570" spans="4:4" s="66" customFormat="1">
      <c r="D570" s="96"/>
    </row>
    <row r="571" spans="4:4" s="66" customFormat="1">
      <c r="D571" s="96"/>
    </row>
    <row r="572" spans="4:4" s="66" customFormat="1">
      <c r="D572" s="96"/>
    </row>
    <row r="573" spans="4:4" s="66" customFormat="1">
      <c r="D573" s="96"/>
    </row>
    <row r="574" spans="4:4" s="66" customFormat="1">
      <c r="D574" s="96"/>
    </row>
    <row r="575" spans="4:4" s="66" customFormat="1">
      <c r="D575" s="96"/>
    </row>
    <row r="576" spans="4:4" s="66" customFormat="1">
      <c r="D576" s="96"/>
    </row>
    <row r="577" spans="4:4" s="66" customFormat="1">
      <c r="D577" s="96"/>
    </row>
    <row r="578" spans="4:4" s="66" customFormat="1">
      <c r="D578" s="96"/>
    </row>
    <row r="579" spans="4:4" s="66" customFormat="1">
      <c r="D579" s="96"/>
    </row>
    <row r="580" spans="4:4" s="66" customFormat="1">
      <c r="D580" s="96"/>
    </row>
    <row r="581" spans="4:4" s="66" customFormat="1">
      <c r="D581" s="96"/>
    </row>
    <row r="582" spans="4:4" s="66" customFormat="1">
      <c r="D582" s="96"/>
    </row>
    <row r="583" spans="4:4" s="66" customFormat="1">
      <c r="D583" s="96"/>
    </row>
    <row r="584" spans="4:4" s="66" customFormat="1">
      <c r="D584" s="96"/>
    </row>
    <row r="585" spans="4:4" s="66" customFormat="1">
      <c r="D585" s="96"/>
    </row>
    <row r="586" spans="4:4" s="66" customFormat="1">
      <c r="D586" s="96"/>
    </row>
    <row r="587" spans="4:4" s="66" customFormat="1">
      <c r="D587" s="96"/>
    </row>
    <row r="588" spans="4:4" s="66" customFormat="1">
      <c r="D588" s="96"/>
    </row>
    <row r="589" spans="4:4" s="66" customFormat="1">
      <c r="D589" s="96"/>
    </row>
    <row r="590" spans="4:4" s="66" customFormat="1">
      <c r="D590" s="96"/>
    </row>
    <row r="591" spans="4:4" s="66" customFormat="1">
      <c r="D591" s="96"/>
    </row>
    <row r="592" spans="4:4" s="66" customFormat="1">
      <c r="D592" s="96"/>
    </row>
    <row r="593" spans="4:4" s="66" customFormat="1">
      <c r="D593" s="96"/>
    </row>
    <row r="594" spans="4:4" s="66" customFormat="1">
      <c r="D594" s="96"/>
    </row>
    <row r="595" spans="4:4" s="66" customFormat="1">
      <c r="D595" s="96"/>
    </row>
    <row r="596" spans="4:4" s="66" customFormat="1">
      <c r="D596" s="96"/>
    </row>
    <row r="597" spans="4:4" s="66" customFormat="1">
      <c r="D597" s="96"/>
    </row>
    <row r="598" spans="4:4" s="66" customFormat="1">
      <c r="D598" s="96"/>
    </row>
    <row r="599" spans="4:4" s="66" customFormat="1">
      <c r="D599" s="96"/>
    </row>
    <row r="600" spans="4:4" s="66" customFormat="1">
      <c r="D600" s="96"/>
    </row>
    <row r="601" spans="4:4" s="66" customFormat="1">
      <c r="D601" s="96"/>
    </row>
    <row r="602" spans="4:4" s="66" customFormat="1">
      <c r="D602" s="96"/>
    </row>
    <row r="603" spans="4:4" s="66" customFormat="1">
      <c r="D603" s="96"/>
    </row>
    <row r="604" spans="4:4" s="66" customFormat="1">
      <c r="D604" s="96"/>
    </row>
    <row r="605" spans="4:4" s="66" customFormat="1">
      <c r="D605" s="96"/>
    </row>
    <row r="606" spans="4:4" s="66" customFormat="1"/>
    <row r="607" spans="4:4" s="66" customFormat="1"/>
    <row r="608" spans="4:4" s="66" customFormat="1"/>
    <row r="609" s="66" customFormat="1"/>
    <row r="610" s="66" customFormat="1"/>
    <row r="611" s="66" customFormat="1"/>
    <row r="612" s="66" customFormat="1"/>
    <row r="613" s="66" customFormat="1"/>
    <row r="614" s="66" customFormat="1"/>
    <row r="615" s="66" customFormat="1"/>
    <row r="616" s="66" customFormat="1"/>
    <row r="617" s="66" customFormat="1"/>
    <row r="618" s="66" customFormat="1"/>
    <row r="619" s="66" customFormat="1"/>
    <row r="620" s="66" customFormat="1"/>
    <row r="621" s="66" customFormat="1"/>
  </sheetData>
  <mergeCells count="18">
    <mergeCell ref="B424:B425"/>
    <mergeCell ref="B419:B420"/>
    <mergeCell ref="A419:A420"/>
    <mergeCell ref="E419:E420"/>
    <mergeCell ref="F419:F420"/>
    <mergeCell ref="E421:E422"/>
    <mergeCell ref="F421:F422"/>
    <mergeCell ref="C419:C420"/>
    <mergeCell ref="D419:D420"/>
    <mergeCell ref="C421:C422"/>
    <mergeCell ref="D421:D422"/>
    <mergeCell ref="A1:F1"/>
    <mergeCell ref="A2:F2"/>
    <mergeCell ref="A6:A7"/>
    <mergeCell ref="B6:B7"/>
    <mergeCell ref="C6:C7"/>
    <mergeCell ref="A3:F3"/>
    <mergeCell ref="D6:G6"/>
  </mergeCells>
  <pageMargins left="0.70866141732283472" right="0.70866141732283472" top="0.74803149606299213" bottom="0.74803149606299213" header="0.31496062992125984" footer="0.31496062992125984"/>
  <pageSetup paperSize="9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2022-06-16T12:24:00Z</cp:lastPrinted>
  <dcterms:created xsi:type="dcterms:W3CDTF">2019-05-29T08:54:45Z</dcterms:created>
  <dcterms:modified xsi:type="dcterms:W3CDTF">2025-10-06T13:06:35Z</dcterms:modified>
</cp:coreProperties>
</file>