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victo\Desktop\"/>
    </mc:Choice>
  </mc:AlternateContent>
  <xr:revisionPtr revIDLastSave="0" documentId="8_{71976748-32C9-4959-8134-D5636EF07328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2" i="2" l="1"/>
  <c r="H53" i="2"/>
  <c r="H54" i="2"/>
  <c r="H55" i="2"/>
  <c r="H56" i="2"/>
  <c r="H57" i="2"/>
  <c r="H34" i="2"/>
  <c r="H35" i="2"/>
  <c r="H36" i="2"/>
  <c r="H39" i="2"/>
  <c r="H40" i="2"/>
  <c r="H41" i="2"/>
  <c r="H42" i="2"/>
  <c r="H45" i="2"/>
  <c r="H47" i="2"/>
  <c r="H27" i="2"/>
  <c r="H25" i="2"/>
  <c r="H32" i="2"/>
  <c r="H22" i="2"/>
  <c r="H28" i="2"/>
  <c r="H29" i="2"/>
  <c r="H30" i="2"/>
  <c r="H31" i="2"/>
  <c r="H14" i="2"/>
  <c r="H15" i="2"/>
  <c r="H19" i="2"/>
  <c r="H20" i="2"/>
  <c r="H21" i="2"/>
  <c r="H9" i="2"/>
  <c r="H10" i="2"/>
  <c r="H11" i="2"/>
  <c r="H12" i="2"/>
  <c r="H13" i="2"/>
  <c r="A2" i="2"/>
  <c r="B4" i="2"/>
</calcChain>
</file>

<file path=xl/sharedStrings.xml><?xml version="1.0" encoding="utf-8"?>
<sst xmlns="http://schemas.openxmlformats.org/spreadsheetml/2006/main" count="115" uniqueCount="103">
  <si>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</si>
  <si>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</si>
  <si>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</si>
  <si>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</si>
  <si>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</si>
  <si>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</si>
  <si>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</si>
  <si>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</si>
  <si>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</si>
  <si>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</si>
  <si>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</si>
  <si>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</si>
  <si>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</si>
  <si>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</si>
  <si>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</si>
  <si>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</si>
  <si>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</si>
  <si>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</si>
  <si>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</si>
  <si>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</si>
  <si>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</si>
  <si>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</si>
  <si>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</si>
  <si>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</si>
  <si>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</si>
  <si>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</si>
  <si>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</si>
  <si>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София</t>
  </si>
  <si>
    <t>Възраждане</t>
  </si>
  <si>
    <t>Радикуларен щифт</t>
  </si>
  <si>
    <t>ФРЕНДЛИ ДЕНТ - Д-Р ВИКТОРИЯ ЗЛАТЕВА - АИППИПДМ</t>
  </si>
  <si>
    <t>207569928</t>
  </si>
  <si>
    <t>22</t>
  </si>
  <si>
    <t>Виктория Златева Златкова</t>
  </si>
  <si>
    <t>София - град</t>
  </si>
  <si>
    <t>Христо Ботев</t>
  </si>
  <si>
    <t>dr.victoria.zlateva@gmail.com</t>
  </si>
  <si>
    <t>На всеки пациент се издава касов бон, а при поиксване се издава и фактура.</t>
  </si>
  <si>
    <t xml:space="preserve">Профилактичен преглед + професионална орална хигиена, визуализация на плаката и обучение </t>
  </si>
  <si>
    <t xml:space="preserve">Почистване на налепи/оцветявания с Air Flow </t>
  </si>
  <si>
    <t>ДЕТСКА ДЕНТАЛНА МЕДИЦИНА</t>
  </si>
  <si>
    <t xml:space="preserve">Профилактичен преглед </t>
  </si>
  <si>
    <t>Допълнително мотивационно посещение при отказ на детето от лечение</t>
  </si>
  <si>
    <t xml:space="preserve">Почистване на зъбен камък + полиране с Air Flow </t>
  </si>
  <si>
    <t xml:space="preserve">Флуоризация с флуорен лак </t>
  </si>
  <si>
    <t xml:space="preserve">Силанизация </t>
  </si>
  <si>
    <t xml:space="preserve">Третиране на лигавично заболяване </t>
  </si>
  <si>
    <t>зъб</t>
  </si>
  <si>
    <t>посещение</t>
  </si>
  <si>
    <t>30-50 лв</t>
  </si>
  <si>
    <t xml:space="preserve">Обтурация (пломба) с фотополимер/компомер на временен (млечен) зъб </t>
  </si>
  <si>
    <t xml:space="preserve">100/110/120 лв.   </t>
  </si>
  <si>
    <t>51.12/56.23/61.34€</t>
  </si>
  <si>
    <t>15.34 – 25.56€</t>
  </si>
  <si>
    <t xml:space="preserve">Обтурация (пломба) с фотополимер на постоянен зъб </t>
  </si>
  <si>
    <t>120/130/140 лв</t>
  </si>
  <si>
    <t>61.34/66.46/71.57€</t>
  </si>
  <si>
    <t xml:space="preserve">Поставяне на анестезия (упойка) </t>
  </si>
  <si>
    <t>Лечение на пулпит/периодонтит на временен зъб (без обтурация)</t>
  </si>
  <si>
    <t>Екстракция (вадене) на млечен зъб</t>
  </si>
  <si>
    <t>Биологично лечение – анестезия, вложка с калциев хидроксид/ МТА/ биодентин (без обтурация)</t>
  </si>
  <si>
    <t>Лечение на пулпит – анестезия, пулпотомия, вложка с MTA/биодентин (без обтурация)</t>
  </si>
  <si>
    <t xml:space="preserve">40-80 лв.   </t>
  </si>
  <si>
    <t>20.45 – 40.90€</t>
  </si>
  <si>
    <t>ТЕРАПИЯ</t>
  </si>
  <si>
    <t>Временна обтурация със/без медикаментозна вложка</t>
  </si>
  <si>
    <t>Една повърхност</t>
  </si>
  <si>
    <t xml:space="preserve">Две повърхности </t>
  </si>
  <si>
    <t xml:space="preserve">Три повърхности </t>
  </si>
  <si>
    <t>Отстраняване на радикуларен щифт</t>
  </si>
  <si>
    <t>Поставяне на упойка</t>
  </si>
  <si>
    <t xml:space="preserve">Резец/ кучешки зъб </t>
  </si>
  <si>
    <t>Предкътник</t>
  </si>
  <si>
    <t>Кътник</t>
  </si>
  <si>
    <t>Премахване на старо каналопълнежно средство</t>
  </si>
  <si>
    <t>Първоначален достъп и обработка на коренови канали:</t>
  </si>
  <si>
    <t>Обтурация с фотополимер:</t>
  </si>
  <si>
    <t xml:space="preserve">Запълване на коренови канали: </t>
  </si>
  <si>
    <t xml:space="preserve">Домашно избелване на зъби </t>
  </si>
  <si>
    <t>1 канал</t>
  </si>
  <si>
    <t xml:space="preserve">50-100 лв. </t>
  </si>
  <si>
    <t xml:space="preserve">25.56 -51.12€ </t>
  </si>
  <si>
    <t>ПАРОДОНТОЛОГИЯ</t>
  </si>
  <si>
    <t xml:space="preserve">Почистване на зъбен камък + полиране с Аir flow </t>
  </si>
  <si>
    <t xml:space="preserve">Секторно почистване на зъбен камък и налепи </t>
  </si>
  <si>
    <t>1 зъб</t>
  </si>
  <si>
    <t xml:space="preserve">Отстраняване на налепи с Air flow </t>
  </si>
  <si>
    <t xml:space="preserve">Промивка/ дренаж на гингивален/ пародонтален джоб </t>
  </si>
  <si>
    <t>120-150 лв.</t>
  </si>
  <si>
    <t>61.34 – 76.78€</t>
  </si>
  <si>
    <t xml:space="preserve">70-90 лв. </t>
  </si>
  <si>
    <t>35.78 – 46.01€</t>
  </si>
  <si>
    <t>ХИРУРГИЯ</t>
  </si>
  <si>
    <t>40.90 – 51.12€</t>
  </si>
  <si>
    <t>Екстракция (вадене) на постоянен зъб (не включва екстракция на мъдреци)</t>
  </si>
  <si>
    <t>ПРОТЕТИКА</t>
  </si>
  <si>
    <t xml:space="preserve">Метална коронка </t>
  </si>
  <si>
    <t xml:space="preserve">Бленд – керамична коронка </t>
  </si>
  <si>
    <t xml:space="preserve">Металокерамична коронка </t>
  </si>
  <si>
    <t xml:space="preserve">Циркониева коронка </t>
  </si>
  <si>
    <t xml:space="preserve">Сваляне на коронка/мост </t>
  </si>
  <si>
    <t xml:space="preserve">Циментиране на паднала коронка/мост </t>
  </si>
  <si>
    <t xml:space="preserve">80-100 лв.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</si>
</sst>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_-* #,##0.00\ [$лв.-402]_-;\-* #,##0.00\ [$лв.-402]_-;_-* &quot;-&quot;??\ [$лв.-402]_-;_-@_-"/>
    <numFmt numFmtId="169" formatCode="_-* #,##0.00\ [$€-1]_-;\-* #,##0.00\ [$€-1]_-;_-* &quot;-&quot;??\ [$€-1]_-;_-@_-"/>
  </numFmts>
  <fonts count="2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u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" fontId="13" fillId="0" borderId="15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9" fontId="13" fillId="0" borderId="13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168" fontId="13" fillId="0" borderId="14" xfId="0" applyNumberFormat="1" applyFont="1" applyBorder="1" applyAlignment="1">
      <alignment vertical="center"/>
    </xf>
    <xf numFmtId="169" fontId="13" fillId="0" borderId="14" xfId="0" applyNumberFormat="1" applyFont="1" applyBorder="1" applyAlignment="1">
      <alignment vertical="center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.victoria.zlatev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Normal="100" zoomScaleSheetLayoutView="100" workbookViewId="0">
      <selection activeCell="A18" sqref="A18:F18"/>
    </sheetView>
  </sheetViews>
  <sheetFormatPr defaultColWidth="9.109375" defaultRowHeight="19.5" customHeight="1" x14ac:dyDescent="0.3"/>
  <cols>
    <col min="1" max="1" width="7.88671875" style="2" customWidth="1"/>
    <col min="2" max="2" width="25.5546875" style="2" customWidth="1"/>
    <col min="3" max="3" width="22.5546875" style="2" customWidth="1"/>
    <col min="4" max="4" width="24.88671875" style="2" customWidth="1"/>
    <col min="5" max="5" width="23.5546875" style="2" customWidth="1"/>
    <col min="6" max="6" width="28.88671875" style="2" customWidth="1"/>
    <col min="7" max="16384" width="9.109375" style="2"/>
  </cols>
  <sheetData>
    <row r="1" spans="1:6" ht="15.6" x14ac:dyDescent="0.3">
      <c r="A1" s="37" t="s">
        <v>30</v>
      </c>
      <c r="B1" s="38"/>
      <c r="C1" s="38"/>
      <c r="D1" s="38"/>
      <c r="E1" s="38"/>
      <c r="F1" s="39"/>
    </row>
    <row r="2" spans="1:6" ht="15.6" x14ac:dyDescent="0.3">
      <c r="A2" s="34" t="s">
        <v>1</v>
      </c>
      <c r="B2" s="35"/>
      <c r="C2" s="35"/>
      <c r="D2" s="35"/>
      <c r="E2" s="35"/>
      <c r="F2" s="36"/>
    </row>
    <row r="3" spans="1:6" ht="15.6" x14ac:dyDescent="0.3">
      <c r="A3" s="3" t="s">
        <v>4</v>
      </c>
      <c r="B3" s="28" t="s">
        <v>31</v>
      </c>
      <c r="C3" s="4" t="s">
        <v>5</v>
      </c>
      <c r="D3">
        <v>2203112796</v>
      </c>
      <c r="E3" s="4" t="s">
        <v>6</v>
      </c>
      <c r="F3" s="29" t="s">
        <v>32</v>
      </c>
    </row>
    <row r="4" spans="1:6" ht="15.6" x14ac:dyDescent="0.3">
      <c r="A4" s="40" t="s">
        <v>33</v>
      </c>
      <c r="B4" s="41"/>
      <c r="C4" s="41"/>
      <c r="D4" s="41"/>
      <c r="E4" s="41"/>
      <c r="F4" s="42"/>
    </row>
    <row r="5" spans="1:6" ht="15.6" x14ac:dyDescent="0.3">
      <c r="A5" s="34" t="s">
        <v>0</v>
      </c>
      <c r="B5" s="35"/>
      <c r="C5" s="35"/>
      <c r="D5" s="35"/>
      <c r="E5" s="35"/>
      <c r="F5" s="36"/>
    </row>
    <row r="6" spans="1:6" ht="15.6" x14ac:dyDescent="0.3">
      <c r="A6" s="3" t="s">
        <v>7</v>
      </c>
      <c r="B6" s="8" t="s">
        <v>34</v>
      </c>
      <c r="C6" s="4" t="s">
        <v>8</v>
      </c>
      <c r="D6" s="8" t="s">
        <v>28</v>
      </c>
      <c r="E6" s="4" t="s">
        <v>9</v>
      </c>
      <c r="F6" s="7" t="s">
        <v>27</v>
      </c>
    </row>
    <row r="7" spans="1:6" ht="15.6" x14ac:dyDescent="0.3">
      <c r="A7" s="34" t="s">
        <v>11</v>
      </c>
      <c r="B7" s="35"/>
      <c r="C7" s="35"/>
      <c r="D7" s="35"/>
      <c r="E7" s="35"/>
      <c r="F7" s="36"/>
    </row>
    <row r="8" spans="1:6" ht="15.6" x14ac:dyDescent="0.3">
      <c r="A8" s="3" t="s">
        <v>10</v>
      </c>
      <c r="B8" s="9" t="s">
        <v>35</v>
      </c>
      <c r="C8" s="4" t="s">
        <v>14</v>
      </c>
      <c r="D8" s="9">
        <v>48</v>
      </c>
      <c r="E8" s="4" t="s">
        <v>13</v>
      </c>
      <c r="F8" s="7"/>
    </row>
    <row r="9" spans="1:6" ht="15.6" x14ac:dyDescent="0.3">
      <c r="A9" s="43" t="s">
        <v>11</v>
      </c>
      <c r="B9" s="44"/>
      <c r="C9" s="44"/>
      <c r="D9" s="44"/>
      <c r="E9" s="44"/>
      <c r="F9" s="45"/>
    </row>
    <row r="10" spans="1:6" ht="15.6" x14ac:dyDescent="0.3">
      <c r="A10" s="40" t="s">
        <v>33</v>
      </c>
      <c r="B10" s="41"/>
      <c r="C10" s="41"/>
      <c r="D10" s="41"/>
      <c r="E10" s="41"/>
      <c r="F10" s="42"/>
    </row>
    <row r="11" spans="1:6" ht="15.6" x14ac:dyDescent="0.3">
      <c r="A11" s="34" t="s">
        <v>12</v>
      </c>
      <c r="B11" s="35"/>
      <c r="C11" s="35"/>
      <c r="D11" s="35"/>
      <c r="E11" s="35"/>
      <c r="F11" s="36"/>
    </row>
    <row r="12" spans="1:6" ht="16.2" thickBot="1" x14ac:dyDescent="0.35">
      <c r="A12" s="5" t="s">
        <v>2</v>
      </c>
      <c r="B12" s="32" t="s">
        <v>36</v>
      </c>
      <c r="C12" s="6" t="s">
        <v>3</v>
      </c>
      <c r="D12" s="10">
        <v>885022292</v>
      </c>
      <c r="E12" s="11"/>
      <c r="F12" s="12"/>
    </row>
    <row r="13" spans="1:6" ht="19.5" customHeight="1" thickBot="1" x14ac:dyDescent="0.35">
      <c r="A13" s="1"/>
    </row>
    <row r="14" spans="1:6" ht="19.5" customHeight="1" x14ac:dyDescent="0.3">
      <c r="A14" s="52"/>
      <c r="B14" s="38"/>
      <c r="C14" s="38"/>
      <c r="D14" s="38"/>
      <c r="E14" s="38"/>
      <c r="F14" s="39"/>
    </row>
    <row r="15" spans="1:6" ht="23.25" customHeight="1" x14ac:dyDescent="0.3">
      <c r="A15" s="53" t="s">
        <v>26</v>
      </c>
      <c r="B15" s="54"/>
      <c r="C15" s="54"/>
      <c r="D15" s="54"/>
      <c r="E15" s="54"/>
      <c r="F15" s="55"/>
    </row>
    <row r="16" spans="1:6" ht="15.6" x14ac:dyDescent="0.3">
      <c r="A16" s="49"/>
      <c r="B16" s="50"/>
      <c r="C16" s="50"/>
      <c r="D16" s="50"/>
      <c r="E16" s="50"/>
      <c r="F16" s="51"/>
    </row>
    <row r="17" spans="1:6" ht="42.75" customHeight="1" x14ac:dyDescent="0.3">
      <c r="A17" s="56" t="s">
        <v>25</v>
      </c>
      <c r="B17" s="57"/>
      <c r="C17" s="57"/>
      <c r="D17" s="57"/>
      <c r="E17" s="57"/>
      <c r="F17" s="58"/>
    </row>
    <row r="18" spans="1:6" ht="59.25" customHeight="1" x14ac:dyDescent="0.3">
      <c r="A18" s="49" t="s">
        <v>37</v>
      </c>
      <c r="B18" s="50"/>
      <c r="C18" s="50"/>
      <c r="D18" s="50"/>
      <c r="E18" s="50"/>
      <c r="F18" s="51"/>
    </row>
    <row r="19" spans="1:6" ht="42.75" customHeight="1" x14ac:dyDescent="0.3">
      <c r="A19" s="46" t="s">
        <v>16</v>
      </c>
      <c r="B19" s="47"/>
      <c r="C19" s="47"/>
      <c r="D19" s="47"/>
      <c r="E19" s="47"/>
      <c r="F19" s="48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xr:uid="{01D1B374-46BF-471C-B8EB-72630E6E070E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0"/>
  <sheetViews>
    <sheetView tabSelected="1" zoomScale="88" zoomScaleNormal="90" workbookViewId="0">
      <selection activeCell="I48" sqref="I48"/>
    </sheetView>
  </sheetViews>
  <sheetFormatPr defaultColWidth="9.109375" defaultRowHeight="13.8" x14ac:dyDescent="0.3"/>
  <cols>
    <col min="1" max="1" width="12.44140625" style="14" customWidth="1"/>
    <col min="2" max="2" width="68.5546875" style="14" customWidth="1"/>
    <col min="3" max="6" width="10.44140625" style="14" customWidth="1"/>
    <col min="7" max="7" width="12.5546875" style="14" customWidth="1"/>
    <col min="8" max="8" width="17.33203125" style="14" customWidth="1"/>
    <col min="9" max="9" width="12.5546875" style="14" customWidth="1"/>
    <col min="10" max="16384" width="9.109375" style="14"/>
  </cols>
  <sheetData>
    <row r="1" spans="1:8" s="13" customFormat="1" ht="50.25" customHeight="1" x14ac:dyDescent="0.3">
      <c r="A1" s="59" t="s">
        <v>17</v>
      </c>
      <c r="B1" s="59"/>
      <c r="C1" s="59"/>
      <c r="D1" s="59"/>
      <c r="E1" s="59"/>
      <c r="F1" s="59"/>
    </row>
    <row r="2" spans="1:8" ht="49.5" customHeight="1" x14ac:dyDescent="0.3">
      <c r="A2" s="60" t="str">
        <f>InfoHospital!A1</f>
        <v>ФРЕНДЛИ ДЕНТ - Д-Р ВИКТОРИЯ ЗЛАТЕВА - АИППИПДМ</v>
      </c>
      <c r="B2" s="60"/>
      <c r="C2" s="60"/>
      <c r="D2" s="60"/>
      <c r="E2" s="60"/>
      <c r="F2" s="60"/>
    </row>
    <row r="3" spans="1:8" ht="49.5" customHeight="1" x14ac:dyDescent="0.3">
      <c r="A3" s="62" t="s">
        <v>1</v>
      </c>
      <c r="B3" s="62"/>
      <c r="C3" s="62"/>
      <c r="D3" s="62"/>
      <c r="E3" s="62"/>
      <c r="F3" s="62"/>
    </row>
    <row r="4" spans="1:8" ht="15.6" x14ac:dyDescent="0.3">
      <c r="A4" s="22" t="s">
        <v>4</v>
      </c>
      <c r="B4" s="21" t="str">
        <f>InfoHospital!B3</f>
        <v>207569928</v>
      </c>
      <c r="C4" s="20"/>
      <c r="D4" s="20"/>
      <c r="E4" s="20"/>
      <c r="F4" s="20"/>
    </row>
    <row r="5" spans="1:8" ht="25.5" customHeight="1" x14ac:dyDescent="0.3">
      <c r="A5" s="15"/>
      <c r="B5" s="15"/>
      <c r="C5" s="15"/>
      <c r="D5" s="15"/>
      <c r="E5" s="15"/>
      <c r="F5" s="15"/>
    </row>
    <row r="6" spans="1:8" s="17" customFormat="1" ht="24.75" customHeight="1" x14ac:dyDescent="0.3">
      <c r="A6" s="61" t="s">
        <v>20</v>
      </c>
      <c r="B6" s="61" t="s">
        <v>15</v>
      </c>
      <c r="C6" s="61" t="s">
        <v>23</v>
      </c>
      <c r="D6" s="61" t="s">
        <v>18</v>
      </c>
      <c r="E6" s="61"/>
      <c r="F6" s="61"/>
    </row>
    <row r="7" spans="1:8" s="18" customFormat="1" ht="51.75" customHeight="1" x14ac:dyDescent="0.3">
      <c r="A7" s="61"/>
      <c r="B7" s="61"/>
      <c r="C7" s="61"/>
      <c r="D7" s="23" t="s">
        <v>21</v>
      </c>
      <c r="E7" s="23" t="s">
        <v>19</v>
      </c>
      <c r="F7" s="23" t="s">
        <v>22</v>
      </c>
      <c r="G7" s="63" t="s">
        <v>24</v>
      </c>
      <c r="H7" s="64"/>
    </row>
    <row r="8" spans="1:8" s="16" customFormat="1" ht="13.2" x14ac:dyDescent="0.3">
      <c r="A8" s="24"/>
      <c r="B8" s="67" t="s">
        <v>40</v>
      </c>
      <c r="C8" s="26"/>
      <c r="D8" s="27"/>
      <c r="E8" s="27"/>
      <c r="F8" s="30"/>
      <c r="G8" s="65"/>
      <c r="H8" s="66"/>
    </row>
    <row r="9" spans="1:8" s="19" customFormat="1" ht="13.2" x14ac:dyDescent="0.3">
      <c r="A9" s="24"/>
      <c r="B9" s="25" t="s">
        <v>41</v>
      </c>
      <c r="C9" s="26">
        <v>1</v>
      </c>
      <c r="D9" s="27"/>
      <c r="E9" s="27"/>
      <c r="F9" s="30"/>
      <c r="G9" s="65">
        <v>50</v>
      </c>
      <c r="H9" s="66">
        <f t="shared" ref="H9:H57" si="0">G9/1.95583</f>
        <v>25.564594059810926</v>
      </c>
    </row>
    <row r="10" spans="1:8" s="19" customFormat="1" ht="13.2" x14ac:dyDescent="0.3">
      <c r="A10" s="24"/>
      <c r="B10" s="25" t="s">
        <v>42</v>
      </c>
      <c r="C10" s="26">
        <v>1</v>
      </c>
      <c r="D10" s="27"/>
      <c r="E10" s="27"/>
      <c r="F10" s="30"/>
      <c r="G10" s="65">
        <v>30</v>
      </c>
      <c r="H10" s="66">
        <f t="shared" si="0"/>
        <v>15.338756435886555</v>
      </c>
    </row>
    <row r="11" spans="1:8" s="19" customFormat="1" ht="26.4" x14ac:dyDescent="0.3">
      <c r="A11" s="24"/>
      <c r="B11" s="25" t="s">
        <v>38</v>
      </c>
      <c r="C11" s="26">
        <v>1</v>
      </c>
      <c r="D11" s="27"/>
      <c r="E11" s="27"/>
      <c r="F11" s="30"/>
      <c r="G11" s="65">
        <v>90</v>
      </c>
      <c r="H11" s="66">
        <f t="shared" si="0"/>
        <v>46.016269307659663</v>
      </c>
    </row>
    <row r="12" spans="1:8" s="19" customFormat="1" ht="13.2" x14ac:dyDescent="0.3">
      <c r="A12" s="24"/>
      <c r="B12" s="25" t="s">
        <v>39</v>
      </c>
      <c r="C12" s="26">
        <v>1</v>
      </c>
      <c r="D12" s="27"/>
      <c r="E12" s="27"/>
      <c r="F12" s="30"/>
      <c r="G12" s="65">
        <v>70</v>
      </c>
      <c r="H12" s="66">
        <f t="shared" si="0"/>
        <v>35.790431683735292</v>
      </c>
    </row>
    <row r="13" spans="1:8" s="19" customFormat="1" ht="13.2" x14ac:dyDescent="0.3">
      <c r="A13" s="24"/>
      <c r="B13" s="25" t="s">
        <v>43</v>
      </c>
      <c r="C13" s="26">
        <v>1</v>
      </c>
      <c r="D13" s="27"/>
      <c r="E13" s="27"/>
      <c r="F13" s="30"/>
      <c r="G13" s="65">
        <v>100</v>
      </c>
      <c r="H13" s="66">
        <f t="shared" si="0"/>
        <v>51.129188119621851</v>
      </c>
    </row>
    <row r="14" spans="1:8" s="19" customFormat="1" ht="13.2" x14ac:dyDescent="0.3">
      <c r="A14" s="24"/>
      <c r="B14" s="25" t="s">
        <v>44</v>
      </c>
      <c r="C14" s="26">
        <v>1</v>
      </c>
      <c r="D14" s="27"/>
      <c r="E14" s="27"/>
      <c r="F14" s="30"/>
      <c r="G14" s="65">
        <v>50</v>
      </c>
      <c r="H14" s="66">
        <f t="shared" si="0"/>
        <v>25.564594059810926</v>
      </c>
    </row>
    <row r="15" spans="1:8" s="19" customFormat="1" ht="13.2" x14ac:dyDescent="0.3">
      <c r="A15" s="24"/>
      <c r="B15" s="25" t="s">
        <v>45</v>
      </c>
      <c r="C15" s="26" t="s">
        <v>47</v>
      </c>
      <c r="D15" s="27"/>
      <c r="E15" s="27"/>
      <c r="F15" s="30"/>
      <c r="G15" s="65">
        <v>50</v>
      </c>
      <c r="H15" s="66">
        <f t="shared" si="0"/>
        <v>25.564594059810926</v>
      </c>
    </row>
    <row r="16" spans="1:8" s="16" customFormat="1" ht="13.2" x14ac:dyDescent="0.3">
      <c r="A16" s="24"/>
      <c r="B16" s="25" t="s">
        <v>46</v>
      </c>
      <c r="C16" s="26" t="s">
        <v>48</v>
      </c>
      <c r="D16" s="27"/>
      <c r="E16" s="27"/>
      <c r="F16" s="30"/>
      <c r="G16" s="65" t="s">
        <v>49</v>
      </c>
      <c r="H16" s="66" t="s">
        <v>53</v>
      </c>
    </row>
    <row r="17" spans="1:8" s="16" customFormat="1" ht="13.2" x14ac:dyDescent="0.3">
      <c r="A17" s="24"/>
      <c r="B17" s="25" t="s">
        <v>50</v>
      </c>
      <c r="C17" s="26">
        <v>1</v>
      </c>
      <c r="D17" s="27"/>
      <c r="E17" s="27"/>
      <c r="F17" s="30"/>
      <c r="G17" s="65" t="s">
        <v>51</v>
      </c>
      <c r="H17" s="66" t="s">
        <v>52</v>
      </c>
    </row>
    <row r="18" spans="1:8" s="19" customFormat="1" ht="13.2" x14ac:dyDescent="0.3">
      <c r="A18" s="24"/>
      <c r="B18" s="25" t="s">
        <v>54</v>
      </c>
      <c r="C18" s="26">
        <v>1</v>
      </c>
      <c r="D18" s="27"/>
      <c r="E18" s="27"/>
      <c r="F18" s="30"/>
      <c r="G18" s="65" t="s">
        <v>55</v>
      </c>
      <c r="H18" s="66" t="s">
        <v>56</v>
      </c>
    </row>
    <row r="19" spans="1:8" s="19" customFormat="1" ht="13.2" x14ac:dyDescent="0.3">
      <c r="A19" s="24"/>
      <c r="B19" s="25" t="s">
        <v>57</v>
      </c>
      <c r="C19" s="26">
        <v>1</v>
      </c>
      <c r="D19" s="27"/>
      <c r="E19" s="27"/>
      <c r="F19" s="30"/>
      <c r="G19" s="65">
        <v>20</v>
      </c>
      <c r="H19" s="66">
        <f t="shared" si="0"/>
        <v>10.22583762392437</v>
      </c>
    </row>
    <row r="20" spans="1:8" s="19" customFormat="1" ht="13.2" x14ac:dyDescent="0.3">
      <c r="A20" s="24"/>
      <c r="B20" s="25" t="s">
        <v>58</v>
      </c>
      <c r="C20" s="26">
        <v>1</v>
      </c>
      <c r="D20" s="27"/>
      <c r="E20" s="27"/>
      <c r="F20" s="30"/>
      <c r="G20" s="65">
        <v>80</v>
      </c>
      <c r="H20" s="66">
        <f t="shared" si="0"/>
        <v>40.903350495697481</v>
      </c>
    </row>
    <row r="21" spans="1:8" s="16" customFormat="1" ht="26.4" x14ac:dyDescent="0.3">
      <c r="A21" s="24"/>
      <c r="B21" s="25" t="s">
        <v>60</v>
      </c>
      <c r="C21" s="26">
        <v>1</v>
      </c>
      <c r="D21" s="27"/>
      <c r="E21" s="27"/>
      <c r="F21" s="30"/>
      <c r="G21" s="65">
        <v>80</v>
      </c>
      <c r="H21" s="66">
        <f t="shared" si="0"/>
        <v>40.903350495697481</v>
      </c>
    </row>
    <row r="22" spans="1:8" s="16" customFormat="1" ht="26.4" x14ac:dyDescent="0.3">
      <c r="A22" s="24"/>
      <c r="B22" s="25" t="s">
        <v>61</v>
      </c>
      <c r="C22" s="26">
        <v>1</v>
      </c>
      <c r="D22" s="27"/>
      <c r="E22" s="27"/>
      <c r="F22" s="30"/>
      <c r="G22" s="65">
        <v>120</v>
      </c>
      <c r="H22" s="66">
        <f t="shared" si="0"/>
        <v>61.355025743546221</v>
      </c>
    </row>
    <row r="23" spans="1:8" s="16" customFormat="1" ht="13.2" x14ac:dyDescent="0.3">
      <c r="A23" s="24"/>
      <c r="B23" s="25" t="s">
        <v>59</v>
      </c>
      <c r="C23" s="26">
        <v>1</v>
      </c>
      <c r="D23" s="27"/>
      <c r="E23" s="27"/>
      <c r="F23" s="30"/>
      <c r="G23" s="65" t="s">
        <v>62</v>
      </c>
      <c r="H23" s="66" t="s">
        <v>63</v>
      </c>
    </row>
    <row r="24" spans="1:8" s="16" customFormat="1" ht="13.2" x14ac:dyDescent="0.3">
      <c r="A24" s="24"/>
      <c r="B24" s="67" t="s">
        <v>64</v>
      </c>
      <c r="C24" s="26"/>
      <c r="D24" s="27"/>
      <c r="E24" s="27"/>
      <c r="F24" s="30"/>
      <c r="G24" s="65"/>
      <c r="H24" s="66"/>
    </row>
    <row r="25" spans="1:8" s="16" customFormat="1" ht="13.2" x14ac:dyDescent="0.3">
      <c r="A25" s="24"/>
      <c r="B25" s="25" t="s">
        <v>65</v>
      </c>
      <c r="C25" s="26"/>
      <c r="D25" s="27"/>
      <c r="E25" s="27"/>
      <c r="F25" s="30"/>
      <c r="G25" s="65">
        <v>20</v>
      </c>
      <c r="H25" s="66">
        <f t="shared" si="0"/>
        <v>10.22583762392437</v>
      </c>
    </row>
    <row r="26" spans="1:8" s="16" customFormat="1" ht="13.2" x14ac:dyDescent="0.3">
      <c r="A26" s="24"/>
      <c r="B26" s="68" t="s">
        <v>76</v>
      </c>
      <c r="C26" s="26"/>
      <c r="D26" s="27"/>
      <c r="E26" s="27"/>
      <c r="F26" s="30"/>
      <c r="G26" s="65"/>
      <c r="H26" s="66"/>
    </row>
    <row r="27" spans="1:8" s="16" customFormat="1" ht="13.2" x14ac:dyDescent="0.3">
      <c r="A27" s="24"/>
      <c r="B27" s="33" t="s">
        <v>66</v>
      </c>
      <c r="C27" s="26">
        <v>1</v>
      </c>
      <c r="D27" s="27"/>
      <c r="E27" s="27"/>
      <c r="F27" s="30"/>
      <c r="G27" s="65">
        <v>120</v>
      </c>
      <c r="H27" s="66">
        <f t="shared" si="0"/>
        <v>61.355025743546221</v>
      </c>
    </row>
    <row r="28" spans="1:8" s="16" customFormat="1" ht="13.2" x14ac:dyDescent="0.3">
      <c r="A28" s="24"/>
      <c r="B28" s="33" t="s">
        <v>67</v>
      </c>
      <c r="C28" s="26">
        <v>1</v>
      </c>
      <c r="D28" s="27"/>
      <c r="E28" s="27"/>
      <c r="F28" s="30"/>
      <c r="G28" s="65">
        <v>130</v>
      </c>
      <c r="H28" s="66">
        <f t="shared" si="0"/>
        <v>66.46794455550841</v>
      </c>
    </row>
    <row r="29" spans="1:8" s="16" customFormat="1" ht="13.2" x14ac:dyDescent="0.3">
      <c r="A29" s="24"/>
      <c r="B29" s="25" t="s">
        <v>68</v>
      </c>
      <c r="C29" s="26">
        <v>1</v>
      </c>
      <c r="D29" s="27"/>
      <c r="E29" s="27"/>
      <c r="F29" s="30"/>
      <c r="G29" s="65">
        <v>140</v>
      </c>
      <c r="H29" s="66">
        <f t="shared" si="0"/>
        <v>71.580863367470585</v>
      </c>
    </row>
    <row r="30" spans="1:8" x14ac:dyDescent="0.3">
      <c r="A30" s="24"/>
      <c r="B30" s="25" t="s">
        <v>29</v>
      </c>
      <c r="C30" s="26">
        <v>1</v>
      </c>
      <c r="D30" s="27"/>
      <c r="E30" s="27"/>
      <c r="F30" s="30"/>
      <c r="G30" s="65">
        <v>50</v>
      </c>
      <c r="H30" s="66">
        <f t="shared" si="0"/>
        <v>25.564594059810926</v>
      </c>
    </row>
    <row r="31" spans="1:8" x14ac:dyDescent="0.3">
      <c r="A31" s="24"/>
      <c r="B31" s="25" t="s">
        <v>69</v>
      </c>
      <c r="C31" s="26">
        <v>1</v>
      </c>
      <c r="D31" s="27"/>
      <c r="E31" s="27"/>
      <c r="F31" s="30"/>
      <c r="G31" s="65">
        <v>30</v>
      </c>
      <c r="H31" s="66">
        <f t="shared" si="0"/>
        <v>15.338756435886555</v>
      </c>
    </row>
    <row r="32" spans="1:8" x14ac:dyDescent="0.3">
      <c r="A32" s="24"/>
      <c r="B32" s="25" t="s">
        <v>70</v>
      </c>
      <c r="C32" s="26"/>
      <c r="D32" s="27"/>
      <c r="E32" s="27"/>
      <c r="F32" s="30"/>
      <c r="G32" s="65">
        <v>20</v>
      </c>
      <c r="H32" s="66">
        <f t="shared" si="0"/>
        <v>10.22583762392437</v>
      </c>
    </row>
    <row r="33" spans="1:9" x14ac:dyDescent="0.3">
      <c r="A33" s="24"/>
      <c r="B33" s="68" t="s">
        <v>75</v>
      </c>
      <c r="C33" s="26"/>
      <c r="D33" s="27"/>
      <c r="E33" s="27"/>
      <c r="F33" s="30"/>
      <c r="G33" s="65"/>
      <c r="H33" s="66"/>
    </row>
    <row r="34" spans="1:9" x14ac:dyDescent="0.3">
      <c r="A34" s="24"/>
      <c r="B34" s="25" t="s">
        <v>71</v>
      </c>
      <c r="C34" s="26"/>
      <c r="D34" s="27"/>
      <c r="E34" s="27"/>
      <c r="F34" s="30"/>
      <c r="G34" s="65">
        <v>100</v>
      </c>
      <c r="H34" s="66">
        <f t="shared" si="0"/>
        <v>51.129188119621851</v>
      </c>
    </row>
    <row r="35" spans="1:9" x14ac:dyDescent="0.3">
      <c r="A35" s="24"/>
      <c r="B35" s="25" t="s">
        <v>72</v>
      </c>
      <c r="C35" s="26"/>
      <c r="D35" s="27"/>
      <c r="E35" s="27"/>
      <c r="F35" s="30"/>
      <c r="G35" s="65">
        <v>120</v>
      </c>
      <c r="H35" s="66">
        <f t="shared" si="0"/>
        <v>61.355025743546221</v>
      </c>
    </row>
    <row r="36" spans="1:9" x14ac:dyDescent="0.3">
      <c r="A36" s="24"/>
      <c r="B36" s="25" t="s">
        <v>73</v>
      </c>
      <c r="C36" s="26"/>
      <c r="D36" s="27"/>
      <c r="E36" s="27"/>
      <c r="F36" s="30"/>
      <c r="G36" s="65">
        <v>150</v>
      </c>
      <c r="H36" s="66">
        <f t="shared" si="0"/>
        <v>76.693782179432773</v>
      </c>
    </row>
    <row r="37" spans="1:9" x14ac:dyDescent="0.3">
      <c r="B37" s="25" t="s">
        <v>74</v>
      </c>
      <c r="C37" s="26" t="s">
        <v>79</v>
      </c>
      <c r="G37" s="65" t="s">
        <v>80</v>
      </c>
      <c r="H37" s="66" t="s">
        <v>81</v>
      </c>
    </row>
    <row r="38" spans="1:9" x14ac:dyDescent="0.3">
      <c r="B38" s="68" t="s">
        <v>77</v>
      </c>
      <c r="C38" s="26"/>
      <c r="G38" s="65"/>
      <c r="H38" s="66"/>
    </row>
    <row r="39" spans="1:9" x14ac:dyDescent="0.3">
      <c r="B39" s="25" t="s">
        <v>71</v>
      </c>
      <c r="C39" s="26"/>
      <c r="G39" s="65">
        <v>100</v>
      </c>
      <c r="H39" s="66">
        <f t="shared" si="0"/>
        <v>51.129188119621851</v>
      </c>
    </row>
    <row r="40" spans="1:9" x14ac:dyDescent="0.3">
      <c r="B40" s="25" t="s">
        <v>72</v>
      </c>
      <c r="C40" s="26"/>
      <c r="G40" s="65">
        <v>120</v>
      </c>
      <c r="H40" s="66">
        <f t="shared" si="0"/>
        <v>61.355025743546221</v>
      </c>
    </row>
    <row r="41" spans="1:9" x14ac:dyDescent="0.3">
      <c r="B41" s="25" t="s">
        <v>73</v>
      </c>
      <c r="C41" s="26"/>
      <c r="G41" s="65">
        <v>150</v>
      </c>
      <c r="H41" s="66">
        <f t="shared" si="0"/>
        <v>76.693782179432773</v>
      </c>
    </row>
    <row r="42" spans="1:9" x14ac:dyDescent="0.3">
      <c r="B42" s="25" t="s">
        <v>78</v>
      </c>
      <c r="C42" s="26"/>
      <c r="G42" s="65">
        <v>450</v>
      </c>
      <c r="H42" s="66">
        <f t="shared" si="0"/>
        <v>230.08134653829833</v>
      </c>
    </row>
    <row r="43" spans="1:9" x14ac:dyDescent="0.3">
      <c r="B43" s="67" t="s">
        <v>82</v>
      </c>
      <c r="C43" s="26"/>
      <c r="G43" s="65"/>
      <c r="H43" s="66"/>
    </row>
    <row r="44" spans="1:9" x14ac:dyDescent="0.3">
      <c r="B44" s="25" t="s">
        <v>83</v>
      </c>
      <c r="C44" s="26">
        <v>1</v>
      </c>
      <c r="G44" s="65" t="s">
        <v>88</v>
      </c>
      <c r="H44" s="66" t="s">
        <v>89</v>
      </c>
    </row>
    <row r="45" spans="1:9" x14ac:dyDescent="0.3">
      <c r="B45" s="25" t="s">
        <v>84</v>
      </c>
      <c r="C45" s="26" t="s">
        <v>85</v>
      </c>
      <c r="G45" s="65">
        <v>10</v>
      </c>
      <c r="H45" s="66">
        <f t="shared" si="0"/>
        <v>5.1129188119621851</v>
      </c>
    </row>
    <row r="46" spans="1:9" x14ac:dyDescent="0.3">
      <c r="B46" s="25" t="s">
        <v>86</v>
      </c>
      <c r="C46" s="26">
        <v>1</v>
      </c>
      <c r="G46" s="65" t="s">
        <v>90</v>
      </c>
      <c r="H46" s="66" t="s">
        <v>91</v>
      </c>
    </row>
    <row r="47" spans="1:9" x14ac:dyDescent="0.3">
      <c r="B47" s="25" t="s">
        <v>87</v>
      </c>
      <c r="C47" s="26" t="s">
        <v>48</v>
      </c>
      <c r="G47" s="65">
        <v>30</v>
      </c>
      <c r="H47" s="66">
        <f t="shared" si="0"/>
        <v>15.338756435886555</v>
      </c>
    </row>
    <row r="48" spans="1:9" x14ac:dyDescent="0.3">
      <c r="B48" s="25" t="s">
        <v>46</v>
      </c>
      <c r="C48" s="26" t="s">
        <v>48</v>
      </c>
      <c r="G48" s="65" t="s">
        <v>49</v>
      </c>
      <c r="H48" s="66" t="s">
        <v>53</v>
      </c>
      <c r="I48" s="66"/>
    </row>
    <row r="49" spans="2:9" x14ac:dyDescent="0.3">
      <c r="B49" s="67" t="s">
        <v>92</v>
      </c>
      <c r="C49" s="26"/>
      <c r="G49" s="65"/>
      <c r="H49" s="66"/>
    </row>
    <row r="50" spans="2:9" x14ac:dyDescent="0.3">
      <c r="B50" s="25" t="s">
        <v>94</v>
      </c>
      <c r="C50" s="26">
        <v>1</v>
      </c>
      <c r="G50" s="65" t="s">
        <v>102</v>
      </c>
      <c r="H50" s="66" t="s">
        <v>93</v>
      </c>
      <c r="I50" s="31"/>
    </row>
    <row r="51" spans="2:9" x14ac:dyDescent="0.3">
      <c r="B51" s="67" t="s">
        <v>95</v>
      </c>
      <c r="C51" s="26"/>
      <c r="G51" s="65"/>
      <c r="H51" s="66"/>
    </row>
    <row r="52" spans="2:9" x14ac:dyDescent="0.3">
      <c r="B52" s="25" t="s">
        <v>96</v>
      </c>
      <c r="C52" s="26">
        <v>1</v>
      </c>
      <c r="G52" s="65">
        <v>200</v>
      </c>
      <c r="H52" s="66">
        <f t="shared" si="0"/>
        <v>102.2583762392437</v>
      </c>
    </row>
    <row r="53" spans="2:9" x14ac:dyDescent="0.3">
      <c r="B53" s="25" t="s">
        <v>97</v>
      </c>
      <c r="C53" s="26">
        <v>1</v>
      </c>
      <c r="G53" s="65">
        <v>250</v>
      </c>
      <c r="H53" s="66">
        <f t="shared" si="0"/>
        <v>127.82297029905462</v>
      </c>
    </row>
    <row r="54" spans="2:9" x14ac:dyDescent="0.3">
      <c r="B54" s="25" t="s">
        <v>98</v>
      </c>
      <c r="C54" s="26">
        <v>1</v>
      </c>
      <c r="G54" s="65">
        <v>350</v>
      </c>
      <c r="H54" s="66">
        <f t="shared" si="0"/>
        <v>178.95215841867648</v>
      </c>
    </row>
    <row r="55" spans="2:9" x14ac:dyDescent="0.3">
      <c r="B55" s="25" t="s">
        <v>99</v>
      </c>
      <c r="C55" s="26">
        <v>1</v>
      </c>
      <c r="G55" s="65">
        <v>550</v>
      </c>
      <c r="H55" s="66">
        <f t="shared" si="0"/>
        <v>281.21053465792016</v>
      </c>
    </row>
    <row r="56" spans="2:9" x14ac:dyDescent="0.3">
      <c r="B56" s="25" t="s">
        <v>100</v>
      </c>
      <c r="C56" s="26">
        <v>1</v>
      </c>
      <c r="G56" s="65">
        <v>30</v>
      </c>
      <c r="H56" s="66">
        <f t="shared" si="0"/>
        <v>15.338756435886555</v>
      </c>
    </row>
    <row r="57" spans="2:9" x14ac:dyDescent="0.3">
      <c r="B57" s="25" t="s">
        <v>101</v>
      </c>
      <c r="C57" s="26">
        <v>1</v>
      </c>
      <c r="G57" s="65">
        <v>30</v>
      </c>
      <c r="H57" s="66">
        <f t="shared" si="0"/>
        <v>15.338756435886555</v>
      </c>
    </row>
    <row r="58" spans="2:9" x14ac:dyDescent="0.3">
      <c r="B58" s="25"/>
      <c r="C58" s="26"/>
      <c r="G58" s="31"/>
      <c r="H58" s="31"/>
    </row>
    <row r="59" spans="2:9" x14ac:dyDescent="0.3">
      <c r="B59" s="25"/>
      <c r="C59" s="26"/>
      <c r="G59" s="31"/>
      <c r="H59" s="31"/>
    </row>
    <row r="60" spans="2:9" x14ac:dyDescent="0.3">
      <c r="B60" s="25"/>
      <c r="C60" s="26"/>
      <c r="G60" s="31"/>
      <c r="H60" s="31"/>
    </row>
    <row r="61" spans="2:9" x14ac:dyDescent="0.3">
      <c r="B61" s="25"/>
      <c r="C61" s="26"/>
      <c r="G61" s="31"/>
      <c r="H61" s="31"/>
    </row>
    <row r="62" spans="2:9" x14ac:dyDescent="0.3">
      <c r="B62" s="25"/>
      <c r="C62" s="26"/>
      <c r="G62" s="31"/>
      <c r="H62" s="31"/>
    </row>
    <row r="63" spans="2:9" x14ac:dyDescent="0.3">
      <c r="B63" s="25"/>
      <c r="C63" s="26"/>
      <c r="G63" s="31"/>
      <c r="H63" s="31"/>
    </row>
    <row r="64" spans="2:9" x14ac:dyDescent="0.3">
      <c r="B64" s="25"/>
      <c r="C64" s="26"/>
      <c r="G64" s="31"/>
      <c r="H64" s="31"/>
    </row>
    <row r="65" spans="2:8" x14ac:dyDescent="0.3">
      <c r="B65" s="25"/>
      <c r="C65" s="26"/>
      <c r="G65" s="31"/>
      <c r="H65" s="31"/>
    </row>
    <row r="66" spans="2:8" x14ac:dyDescent="0.3">
      <c r="B66" s="25"/>
      <c r="C66" s="26"/>
      <c r="G66" s="31"/>
      <c r="H66" s="31"/>
    </row>
    <row r="67" spans="2:8" x14ac:dyDescent="0.3">
      <c r="B67" s="25"/>
      <c r="C67" s="26"/>
      <c r="G67" s="31"/>
      <c r="H67" s="31"/>
    </row>
    <row r="68" spans="2:8" x14ac:dyDescent="0.3">
      <c r="B68" s="25"/>
      <c r="C68" s="26"/>
      <c r="G68" s="31"/>
      <c r="H68" s="31"/>
    </row>
    <row r="69" spans="2:8" x14ac:dyDescent="0.3">
      <c r="B69" s="25"/>
      <c r="C69" s="26"/>
      <c r="G69" s="31"/>
      <c r="H69" s="31"/>
    </row>
    <row r="70" spans="2:8" x14ac:dyDescent="0.3">
      <c r="B70" s="25"/>
      <c r="C70" s="26"/>
      <c r="G70" s="31"/>
      <c r="H70" s="31"/>
    </row>
    <row r="71" spans="2:8" x14ac:dyDescent="0.3">
      <c r="B71" s="25"/>
      <c r="C71" s="26"/>
      <c r="G71" s="31"/>
      <c r="H71" s="31"/>
    </row>
    <row r="72" spans="2:8" x14ac:dyDescent="0.3">
      <c r="B72" s="25"/>
      <c r="C72" s="26"/>
      <c r="G72" s="31"/>
      <c r="H72" s="31"/>
    </row>
    <row r="73" spans="2:8" x14ac:dyDescent="0.3">
      <c r="B73" s="25"/>
      <c r="C73" s="26"/>
      <c r="G73" s="31"/>
      <c r="H73" s="31"/>
    </row>
    <row r="74" spans="2:8" x14ac:dyDescent="0.3">
      <c r="B74" s="25"/>
      <c r="C74" s="26"/>
      <c r="G74" s="31"/>
      <c r="H74" s="31"/>
    </row>
    <row r="75" spans="2:8" x14ac:dyDescent="0.3">
      <c r="B75" s="25"/>
      <c r="C75" s="26"/>
      <c r="G75" s="31"/>
      <c r="H75" s="31"/>
    </row>
    <row r="76" spans="2:8" x14ac:dyDescent="0.3">
      <c r="B76" s="25"/>
      <c r="C76" s="26"/>
      <c r="G76" s="31"/>
      <c r="H76" s="31"/>
    </row>
    <row r="77" spans="2:8" x14ac:dyDescent="0.3">
      <c r="B77" s="25"/>
      <c r="C77" s="26"/>
      <c r="G77" s="31"/>
      <c r="H77" s="31"/>
    </row>
    <row r="78" spans="2:8" x14ac:dyDescent="0.3">
      <c r="B78" s="25"/>
      <c r="C78" s="26"/>
      <c r="G78" s="31"/>
      <c r="H78" s="31"/>
    </row>
    <row r="79" spans="2:8" x14ac:dyDescent="0.3">
      <c r="B79" s="25"/>
      <c r="C79" s="26"/>
      <c r="G79" s="31"/>
      <c r="H79" s="31"/>
    </row>
    <row r="80" spans="2:8" x14ac:dyDescent="0.3">
      <c r="B80" s="25"/>
      <c r="C80" s="26"/>
      <c r="G80" s="31"/>
      <c r="H80" s="31"/>
    </row>
    <row r="81" spans="2:8" x14ac:dyDescent="0.3">
      <c r="B81" s="25"/>
      <c r="C81" s="26"/>
      <c r="G81" s="31"/>
      <c r="H81" s="31"/>
    </row>
    <row r="82" spans="2:8" x14ac:dyDescent="0.3">
      <c r="B82" s="25"/>
      <c r="C82" s="26"/>
      <c r="G82" s="31"/>
      <c r="H82" s="31"/>
    </row>
    <row r="83" spans="2:8" x14ac:dyDescent="0.3">
      <c r="B83" s="25"/>
      <c r="C83" s="26"/>
      <c r="G83" s="31"/>
      <c r="H83" s="31"/>
    </row>
    <row r="84" spans="2:8" x14ac:dyDescent="0.3">
      <c r="B84" s="25"/>
      <c r="C84" s="26"/>
      <c r="G84" s="31"/>
      <c r="H84" s="31"/>
    </row>
    <row r="85" spans="2:8" x14ac:dyDescent="0.3">
      <c r="B85" s="25"/>
      <c r="C85" s="26"/>
      <c r="G85" s="31"/>
      <c r="H85" s="31"/>
    </row>
    <row r="86" spans="2:8" x14ac:dyDescent="0.3">
      <c r="B86" s="25"/>
      <c r="C86" s="26"/>
      <c r="G86" s="31"/>
      <c r="H86" s="31"/>
    </row>
    <row r="87" spans="2:8" x14ac:dyDescent="0.3">
      <c r="B87" s="25"/>
      <c r="C87" s="26"/>
      <c r="G87" s="31"/>
      <c r="H87" s="31"/>
    </row>
    <row r="88" spans="2:8" x14ac:dyDescent="0.3">
      <c r="B88" s="25"/>
      <c r="C88" s="26"/>
      <c r="G88" s="31"/>
      <c r="H88" s="31"/>
    </row>
    <row r="89" spans="2:8" x14ac:dyDescent="0.3">
      <c r="B89" s="25"/>
      <c r="C89" s="26"/>
      <c r="G89" s="31"/>
      <c r="H89" s="31"/>
    </row>
    <row r="90" spans="2:8" x14ac:dyDescent="0.3">
      <c r="B90" s="25"/>
      <c r="C90" s="26"/>
      <c r="G90" s="31"/>
      <c r="H90" s="31"/>
    </row>
    <row r="91" spans="2:8" x14ac:dyDescent="0.3">
      <c r="B91" s="25"/>
      <c r="C91" s="26"/>
      <c r="G91" s="31"/>
      <c r="H91" s="31"/>
    </row>
    <row r="92" spans="2:8" x14ac:dyDescent="0.3">
      <c r="B92" s="25"/>
      <c r="C92" s="26"/>
      <c r="G92" s="31"/>
      <c r="H92" s="31"/>
    </row>
    <row r="93" spans="2:8" x14ac:dyDescent="0.3">
      <c r="B93" s="25"/>
      <c r="C93" s="26"/>
      <c r="G93" s="31"/>
      <c r="H93" s="31"/>
    </row>
    <row r="94" spans="2:8" x14ac:dyDescent="0.3">
      <c r="B94" s="25"/>
      <c r="C94" s="26"/>
      <c r="G94" s="31"/>
      <c r="H94" s="31"/>
    </row>
    <row r="95" spans="2:8" x14ac:dyDescent="0.3">
      <c r="B95" s="25"/>
      <c r="C95" s="26"/>
      <c r="G95" s="31"/>
      <c r="H95" s="31"/>
    </row>
    <row r="96" spans="2:8" x14ac:dyDescent="0.3">
      <c r="B96" s="25"/>
      <c r="C96" s="26"/>
      <c r="G96" s="31"/>
      <c r="H96" s="31"/>
    </row>
    <row r="97" spans="2:8" x14ac:dyDescent="0.3">
      <c r="B97" s="25"/>
      <c r="C97" s="26"/>
      <c r="G97" s="31"/>
      <c r="H97" s="31"/>
    </row>
    <row r="98" spans="2:8" x14ac:dyDescent="0.3">
      <c r="B98" s="25"/>
      <c r="C98" s="26"/>
      <c r="G98" s="31"/>
      <c r="H98" s="31"/>
    </row>
    <row r="99" spans="2:8" x14ac:dyDescent="0.3">
      <c r="B99" s="25"/>
      <c r="C99" s="26"/>
      <c r="G99" s="31"/>
      <c r="H99" s="31"/>
    </row>
    <row r="100" spans="2:8" x14ac:dyDescent="0.3">
      <c r="B100" s="25"/>
      <c r="C100" s="26"/>
      <c r="G100" s="31"/>
      <c r="H100" s="31"/>
    </row>
    <row r="101" spans="2:8" x14ac:dyDescent="0.3">
      <c r="B101" s="25"/>
      <c r="C101" s="26"/>
      <c r="G101" s="31"/>
      <c r="H101" s="31"/>
    </row>
    <row r="102" spans="2:8" x14ac:dyDescent="0.3">
      <c r="B102" s="25"/>
      <c r="C102" s="26"/>
      <c r="G102" s="31"/>
      <c r="H102" s="31"/>
    </row>
    <row r="103" spans="2:8" x14ac:dyDescent="0.3">
      <c r="B103" s="25"/>
      <c r="C103" s="26"/>
      <c r="G103" s="31"/>
      <c r="H103" s="31"/>
    </row>
    <row r="104" spans="2:8" x14ac:dyDescent="0.3">
      <c r="B104" s="25"/>
      <c r="C104" s="26"/>
      <c r="G104" s="31"/>
      <c r="H104" s="31"/>
    </row>
    <row r="105" spans="2:8" x14ac:dyDescent="0.3">
      <c r="B105" s="25"/>
      <c r="C105" s="26"/>
      <c r="G105" s="31"/>
      <c r="H105" s="31"/>
    </row>
    <row r="106" spans="2:8" x14ac:dyDescent="0.3">
      <c r="B106" s="25"/>
      <c r="C106" s="26"/>
      <c r="G106" s="31"/>
      <c r="H106" s="31"/>
    </row>
    <row r="107" spans="2:8" x14ac:dyDescent="0.3">
      <c r="B107" s="25"/>
      <c r="C107" s="26"/>
      <c r="G107" s="31"/>
      <c r="H107" s="31"/>
    </row>
    <row r="108" spans="2:8" x14ac:dyDescent="0.3">
      <c r="B108" s="25"/>
      <c r="C108" s="26"/>
      <c r="G108" s="31"/>
      <c r="H108" s="31"/>
    </row>
    <row r="109" spans="2:8" x14ac:dyDescent="0.3">
      <c r="B109" s="25"/>
      <c r="C109" s="26"/>
      <c r="G109" s="31"/>
      <c r="H109" s="31"/>
    </row>
    <row r="110" spans="2:8" x14ac:dyDescent="0.3">
      <c r="B110" s="25"/>
      <c r="C110" s="26"/>
      <c r="G110" s="31"/>
      <c r="H110" s="31"/>
    </row>
    <row r="111" spans="2:8" x14ac:dyDescent="0.3">
      <c r="B111" s="25"/>
      <c r="C111" s="26"/>
      <c r="G111" s="31"/>
      <c r="H111" s="31"/>
    </row>
    <row r="112" spans="2:8" x14ac:dyDescent="0.3">
      <c r="B112" s="25"/>
      <c r="C112" s="26"/>
      <c r="G112" s="31"/>
      <c r="H112" s="31"/>
    </row>
    <row r="113" spans="2:8" x14ac:dyDescent="0.3">
      <c r="B113" s="25"/>
      <c r="C113" s="26"/>
      <c r="G113" s="31"/>
      <c r="H113" s="31"/>
    </row>
    <row r="114" spans="2:8" x14ac:dyDescent="0.3">
      <c r="B114" s="25"/>
      <c r="C114" s="26"/>
      <c r="G114" s="31"/>
      <c r="H114" s="31"/>
    </row>
    <row r="115" spans="2:8" x14ac:dyDescent="0.3">
      <c r="B115" s="25"/>
      <c r="C115" s="26"/>
      <c r="G115" s="31"/>
      <c r="H115" s="31"/>
    </row>
    <row r="116" spans="2:8" x14ac:dyDescent="0.3">
      <c r="B116" s="25"/>
      <c r="C116" s="26"/>
      <c r="G116" s="31"/>
      <c r="H116" s="31"/>
    </row>
    <row r="117" spans="2:8" x14ac:dyDescent="0.3">
      <c r="B117" s="25"/>
      <c r="C117" s="26"/>
      <c r="G117" s="31"/>
      <c r="H117" s="31"/>
    </row>
    <row r="118" spans="2:8" x14ac:dyDescent="0.3">
      <c r="B118" s="25"/>
      <c r="C118" s="26"/>
      <c r="G118" s="31"/>
      <c r="H118" s="31"/>
    </row>
    <row r="119" spans="2:8" x14ac:dyDescent="0.3">
      <c r="B119" s="25"/>
      <c r="C119" s="26"/>
      <c r="G119" s="31"/>
      <c r="H119" s="31"/>
    </row>
    <row r="120" spans="2:8" x14ac:dyDescent="0.3">
      <c r="B120" s="25"/>
      <c r="C120" s="26"/>
      <c r="G120" s="31"/>
      <c r="H120" s="31"/>
    </row>
    <row r="121" spans="2:8" x14ac:dyDescent="0.3">
      <c r="B121" s="25"/>
      <c r="C121" s="26"/>
      <c r="G121" s="31"/>
      <c r="H121" s="31"/>
    </row>
    <row r="122" spans="2:8" x14ac:dyDescent="0.3">
      <c r="B122" s="25"/>
      <c r="C122" s="26"/>
      <c r="G122" s="31"/>
      <c r="H122" s="31"/>
    </row>
    <row r="123" spans="2:8" x14ac:dyDescent="0.3">
      <c r="B123" s="25"/>
      <c r="C123" s="26"/>
      <c r="G123" s="31"/>
      <c r="H123" s="31"/>
    </row>
    <row r="124" spans="2:8" x14ac:dyDescent="0.3">
      <c r="B124" s="25"/>
      <c r="C124" s="26"/>
      <c r="G124" s="31"/>
      <c r="H124" s="31"/>
    </row>
    <row r="125" spans="2:8" x14ac:dyDescent="0.3">
      <c r="B125" s="25"/>
      <c r="C125" s="26"/>
      <c r="G125" s="31"/>
      <c r="H125" s="31"/>
    </row>
    <row r="126" spans="2:8" x14ac:dyDescent="0.3">
      <c r="B126" s="25"/>
      <c r="C126" s="26"/>
      <c r="G126" s="31"/>
      <c r="H126" s="31"/>
    </row>
    <row r="127" spans="2:8" x14ac:dyDescent="0.3">
      <c r="B127" s="25"/>
      <c r="C127" s="26"/>
      <c r="G127" s="31"/>
      <c r="H127" s="31"/>
    </row>
    <row r="128" spans="2:8" x14ac:dyDescent="0.3">
      <c r="B128" s="25"/>
      <c r="C128" s="26"/>
      <c r="G128" s="31"/>
      <c r="H128" s="31"/>
    </row>
    <row r="129" spans="2:8" x14ac:dyDescent="0.3">
      <c r="B129" s="25"/>
      <c r="C129" s="26"/>
      <c r="G129" s="31"/>
      <c r="H129" s="31"/>
    </row>
    <row r="130" spans="2:8" x14ac:dyDescent="0.3">
      <c r="B130" s="25"/>
      <c r="C130" s="26"/>
      <c r="G130" s="31"/>
      <c r="H130" s="31"/>
    </row>
    <row r="131" spans="2:8" x14ac:dyDescent="0.3">
      <c r="B131" s="25"/>
      <c r="C131" s="26"/>
      <c r="G131" s="31"/>
      <c r="H131" s="31"/>
    </row>
    <row r="132" spans="2:8" x14ac:dyDescent="0.3">
      <c r="B132" s="25"/>
      <c r="C132" s="26"/>
      <c r="G132" s="31"/>
      <c r="H132" s="31"/>
    </row>
    <row r="133" spans="2:8" x14ac:dyDescent="0.3">
      <c r="B133" s="25"/>
      <c r="C133" s="26"/>
      <c r="G133" s="31"/>
      <c r="H133" s="31"/>
    </row>
    <row r="134" spans="2:8" x14ac:dyDescent="0.3">
      <c r="B134" s="25"/>
      <c r="C134" s="26"/>
      <c r="G134" s="31"/>
      <c r="H134" s="31"/>
    </row>
    <row r="135" spans="2:8" x14ac:dyDescent="0.3">
      <c r="B135" s="25"/>
      <c r="C135" s="26"/>
      <c r="G135" s="31"/>
      <c r="H135" s="31"/>
    </row>
    <row r="136" spans="2:8" x14ac:dyDescent="0.3">
      <c r="B136" s="25"/>
      <c r="G136" s="31"/>
      <c r="H136" s="31"/>
    </row>
    <row r="137" spans="2:8" x14ac:dyDescent="0.3">
      <c r="B137" s="25"/>
      <c r="G137" s="31"/>
      <c r="H137" s="31"/>
    </row>
    <row r="138" spans="2:8" x14ac:dyDescent="0.3">
      <c r="B138" s="25"/>
      <c r="G138" s="31"/>
      <c r="H138" s="31"/>
    </row>
    <row r="139" spans="2:8" x14ac:dyDescent="0.3">
      <c r="B139" s="25"/>
      <c r="G139" s="31"/>
      <c r="H139" s="31"/>
    </row>
    <row r="140" spans="2:8" x14ac:dyDescent="0.3">
      <c r="B140" s="25"/>
      <c r="G140" s="31"/>
      <c r="H140" s="31"/>
    </row>
    <row r="141" spans="2:8" x14ac:dyDescent="0.3">
      <c r="B141" s="25"/>
      <c r="G141" s="31"/>
      <c r="H141" s="31"/>
    </row>
    <row r="142" spans="2:8" x14ac:dyDescent="0.3">
      <c r="B142" s="25"/>
      <c r="G142" s="31"/>
      <c r="H142" s="31"/>
    </row>
    <row r="143" spans="2:8" x14ac:dyDescent="0.3">
      <c r="B143" s="25"/>
      <c r="G143" s="31"/>
      <c r="H143" s="31"/>
    </row>
    <row r="144" spans="2:8" x14ac:dyDescent="0.3">
      <c r="B144" s="25"/>
      <c r="G144" s="31"/>
      <c r="H144" s="31"/>
    </row>
    <row r="145" spans="2:8" x14ac:dyDescent="0.3">
      <c r="B145" s="25"/>
      <c r="G145" s="31"/>
      <c r="H145" s="31"/>
    </row>
    <row r="146" spans="2:8" x14ac:dyDescent="0.3">
      <c r="B146" s="25"/>
      <c r="G146" s="31"/>
      <c r="H146" s="31"/>
    </row>
    <row r="147" spans="2:8" x14ac:dyDescent="0.3">
      <c r="B147" s="25"/>
      <c r="G147" s="31"/>
      <c r="H147" s="31"/>
    </row>
    <row r="148" spans="2:8" x14ac:dyDescent="0.3">
      <c r="B148" s="25"/>
      <c r="G148" s="31"/>
      <c r="H148" s="31"/>
    </row>
    <row r="149" spans="2:8" x14ac:dyDescent="0.3">
      <c r="B149" s="25"/>
      <c r="G149" s="31"/>
      <c r="H149" s="31"/>
    </row>
    <row r="150" spans="2:8" x14ac:dyDescent="0.3">
      <c r="B150" s="25"/>
      <c r="G150" s="31"/>
      <c r="H150" s="31"/>
    </row>
    <row r="151" spans="2:8" x14ac:dyDescent="0.3">
      <c r="B151" s="25"/>
      <c r="G151" s="31"/>
      <c r="H151" s="31"/>
    </row>
    <row r="152" spans="2:8" x14ac:dyDescent="0.3">
      <c r="B152" s="25"/>
      <c r="G152" s="31"/>
      <c r="H152" s="31"/>
    </row>
    <row r="153" spans="2:8" x14ac:dyDescent="0.3">
      <c r="B153" s="25"/>
      <c r="G153" s="31"/>
      <c r="H153" s="31"/>
    </row>
    <row r="154" spans="2:8" x14ac:dyDescent="0.3">
      <c r="B154" s="25"/>
      <c r="G154" s="31"/>
      <c r="H154" s="31"/>
    </row>
    <row r="155" spans="2:8" x14ac:dyDescent="0.3">
      <c r="B155" s="25"/>
      <c r="G155" s="31"/>
      <c r="H155" s="31"/>
    </row>
    <row r="156" spans="2:8" x14ac:dyDescent="0.3">
      <c r="B156" s="25"/>
      <c r="G156" s="31"/>
      <c r="H156" s="31"/>
    </row>
    <row r="157" spans="2:8" x14ac:dyDescent="0.3">
      <c r="B157" s="25"/>
      <c r="G157" s="31"/>
      <c r="H157" s="31"/>
    </row>
    <row r="158" spans="2:8" x14ac:dyDescent="0.3">
      <c r="B158" s="25"/>
      <c r="G158" s="31"/>
      <c r="H158" s="31"/>
    </row>
    <row r="159" spans="2:8" x14ac:dyDescent="0.3">
      <c r="B159" s="25"/>
      <c r="G159" s="31"/>
      <c r="H159" s="31"/>
    </row>
    <row r="160" spans="2:8" x14ac:dyDescent="0.3">
      <c r="B160" s="25"/>
      <c r="G160" s="31"/>
      <c r="H160" s="31"/>
    </row>
    <row r="161" spans="2:8" x14ac:dyDescent="0.3">
      <c r="B161" s="25"/>
      <c r="G161" s="31"/>
      <c r="H161" s="31"/>
    </row>
    <row r="162" spans="2:8" x14ac:dyDescent="0.3">
      <c r="B162" s="25"/>
      <c r="G162" s="31"/>
      <c r="H162" s="31"/>
    </row>
    <row r="163" spans="2:8" x14ac:dyDescent="0.3">
      <c r="B163" s="25"/>
      <c r="G163" s="31"/>
      <c r="H163" s="31"/>
    </row>
    <row r="164" spans="2:8" x14ac:dyDescent="0.3">
      <c r="B164" s="25"/>
      <c r="G164" s="31"/>
      <c r="H164" s="31"/>
    </row>
    <row r="165" spans="2:8" x14ac:dyDescent="0.3">
      <c r="B165" s="25"/>
      <c r="G165" s="31"/>
      <c r="H165" s="31"/>
    </row>
    <row r="166" spans="2:8" x14ac:dyDescent="0.3">
      <c r="B166" s="25"/>
      <c r="G166" s="31"/>
      <c r="H166" s="31"/>
    </row>
    <row r="167" spans="2:8" x14ac:dyDescent="0.3">
      <c r="B167" s="25"/>
      <c r="G167" s="31"/>
      <c r="H167" s="31"/>
    </row>
    <row r="168" spans="2:8" x14ac:dyDescent="0.3">
      <c r="B168" s="25"/>
      <c r="G168" s="31"/>
      <c r="H168" s="31"/>
    </row>
    <row r="169" spans="2:8" x14ac:dyDescent="0.3">
      <c r="B169" s="25"/>
      <c r="G169" s="31"/>
      <c r="H169" s="31"/>
    </row>
    <row r="170" spans="2:8" x14ac:dyDescent="0.3">
      <c r="B170" s="25"/>
      <c r="G170" s="31"/>
      <c r="H170" s="31"/>
    </row>
    <row r="171" spans="2:8" x14ac:dyDescent="0.3">
      <c r="B171" s="25"/>
      <c r="G171" s="31"/>
      <c r="H171" s="31"/>
    </row>
    <row r="172" spans="2:8" x14ac:dyDescent="0.3">
      <c r="B172" s="25"/>
      <c r="G172" s="31"/>
      <c r="H172" s="31"/>
    </row>
    <row r="173" spans="2:8" x14ac:dyDescent="0.3">
      <c r="B173" s="25"/>
      <c r="G173" s="31"/>
      <c r="H173" s="31"/>
    </row>
    <row r="174" spans="2:8" x14ac:dyDescent="0.3">
      <c r="B174" s="25"/>
      <c r="G174" s="31"/>
      <c r="H174" s="31"/>
    </row>
    <row r="175" spans="2:8" x14ac:dyDescent="0.3">
      <c r="B175" s="25"/>
      <c r="G175" s="31"/>
      <c r="H175" s="31"/>
    </row>
    <row r="176" spans="2:8" x14ac:dyDescent="0.3">
      <c r="B176" s="25"/>
      <c r="G176" s="31"/>
      <c r="H176" s="31"/>
    </row>
    <row r="177" spans="2:8" x14ac:dyDescent="0.3">
      <c r="B177" s="25"/>
      <c r="G177" s="31"/>
      <c r="H177" s="31"/>
    </row>
    <row r="178" spans="2:8" x14ac:dyDescent="0.3">
      <c r="B178" s="25"/>
      <c r="G178" s="31"/>
      <c r="H178" s="31"/>
    </row>
    <row r="179" spans="2:8" x14ac:dyDescent="0.3">
      <c r="B179" s="25"/>
      <c r="G179" s="31"/>
      <c r="H179" s="31"/>
    </row>
    <row r="180" spans="2:8" x14ac:dyDescent="0.3">
      <c r="B180" s="25"/>
      <c r="G180" s="31"/>
      <c r="H180" s="31"/>
    </row>
    <row r="181" spans="2:8" x14ac:dyDescent="0.3">
      <c r="B181" s="25"/>
      <c r="G181" s="31"/>
      <c r="H181" s="31"/>
    </row>
    <row r="182" spans="2:8" x14ac:dyDescent="0.3">
      <c r="B182" s="25"/>
      <c r="G182" s="31"/>
      <c r="H182" s="31"/>
    </row>
    <row r="183" spans="2:8" x14ac:dyDescent="0.3">
      <c r="B183" s="25"/>
      <c r="G183" s="31"/>
      <c r="H183" s="31"/>
    </row>
    <row r="184" spans="2:8" x14ac:dyDescent="0.3">
      <c r="B184" s="25"/>
      <c r="G184" s="31"/>
      <c r="H184" s="31"/>
    </row>
    <row r="185" spans="2:8" x14ac:dyDescent="0.3">
      <c r="B185" s="25"/>
      <c r="G185" s="31"/>
      <c r="H185" s="31"/>
    </row>
    <row r="186" spans="2:8" x14ac:dyDescent="0.3">
      <c r="B186" s="25"/>
      <c r="G186" s="31"/>
      <c r="H186" s="31"/>
    </row>
    <row r="187" spans="2:8" x14ac:dyDescent="0.3">
      <c r="B187" s="25"/>
      <c r="G187" s="31"/>
      <c r="H187" s="31"/>
    </row>
    <row r="188" spans="2:8" x14ac:dyDescent="0.3">
      <c r="B188" s="25"/>
      <c r="G188" s="31"/>
      <c r="H188" s="31"/>
    </row>
    <row r="189" spans="2:8" x14ac:dyDescent="0.3">
      <c r="B189" s="25"/>
      <c r="G189" s="31"/>
      <c r="H189" s="31"/>
    </row>
    <row r="190" spans="2:8" x14ac:dyDescent="0.3">
      <c r="B190" s="25"/>
      <c r="G190" s="31"/>
      <c r="H190" s="31"/>
    </row>
    <row r="191" spans="2:8" x14ac:dyDescent="0.3">
      <c r="B191" s="25"/>
      <c r="G191" s="31"/>
      <c r="H191" s="31"/>
    </row>
    <row r="192" spans="2:8" x14ac:dyDescent="0.3">
      <c r="B192" s="25"/>
      <c r="G192" s="31"/>
      <c r="H192" s="31"/>
    </row>
    <row r="193" spans="2:8" x14ac:dyDescent="0.3">
      <c r="B193" s="25"/>
      <c r="G193" s="31"/>
      <c r="H193" s="31"/>
    </row>
    <row r="194" spans="2:8" x14ac:dyDescent="0.3">
      <c r="B194" s="25"/>
      <c r="G194" s="31"/>
      <c r="H194" s="31"/>
    </row>
    <row r="195" spans="2:8" x14ac:dyDescent="0.3">
      <c r="B195" s="25"/>
      <c r="G195" s="31"/>
      <c r="H195" s="31"/>
    </row>
    <row r="196" spans="2:8" x14ac:dyDescent="0.3">
      <c r="B196" s="25"/>
      <c r="G196" s="31"/>
      <c r="H196" s="31"/>
    </row>
    <row r="197" spans="2:8" x14ac:dyDescent="0.3">
      <c r="B197" s="25"/>
      <c r="G197" s="31"/>
      <c r="H197" s="31"/>
    </row>
    <row r="198" spans="2:8" x14ac:dyDescent="0.3">
      <c r="B198" s="25"/>
      <c r="G198" s="31"/>
      <c r="H198" s="31"/>
    </row>
    <row r="199" spans="2:8" x14ac:dyDescent="0.3">
      <c r="B199" s="25"/>
      <c r="G199" s="31"/>
      <c r="H199" s="31"/>
    </row>
    <row r="200" spans="2:8" x14ac:dyDescent="0.3">
      <c r="B200" s="25"/>
      <c r="G200" s="31"/>
      <c r="H200" s="31"/>
    </row>
    <row r="201" spans="2:8" x14ac:dyDescent="0.3">
      <c r="B201" s="25"/>
      <c r="G201" s="31"/>
      <c r="H201" s="31"/>
    </row>
    <row r="202" spans="2:8" x14ac:dyDescent="0.3">
      <c r="B202" s="25"/>
      <c r="G202" s="31"/>
      <c r="H202" s="31"/>
    </row>
    <row r="203" spans="2:8" x14ac:dyDescent="0.3">
      <c r="B203" s="25"/>
      <c r="G203" s="31"/>
      <c r="H203" s="31"/>
    </row>
    <row r="204" spans="2:8" x14ac:dyDescent="0.3">
      <c r="B204" s="25"/>
      <c r="G204" s="31"/>
      <c r="H204" s="31"/>
    </row>
    <row r="205" spans="2:8" x14ac:dyDescent="0.3">
      <c r="B205" s="25"/>
      <c r="G205" s="31"/>
      <c r="H205" s="31"/>
    </row>
    <row r="206" spans="2:8" x14ac:dyDescent="0.3">
      <c r="B206" s="25"/>
      <c r="G206" s="31"/>
      <c r="H206" s="31"/>
    </row>
    <row r="207" spans="2:8" x14ac:dyDescent="0.3">
      <c r="B207" s="25"/>
      <c r="G207" s="31"/>
      <c r="H207" s="31"/>
    </row>
    <row r="208" spans="2:8" x14ac:dyDescent="0.3">
      <c r="B208" s="25"/>
      <c r="G208" s="31"/>
      <c r="H208" s="31"/>
    </row>
    <row r="209" spans="2:8" x14ac:dyDescent="0.3">
      <c r="B209" s="25"/>
      <c r="G209" s="31"/>
      <c r="H209" s="31"/>
    </row>
    <row r="210" spans="2:8" x14ac:dyDescent="0.3">
      <c r="B210" s="25"/>
      <c r="G210" s="31"/>
      <c r="H210" s="31"/>
    </row>
    <row r="211" spans="2:8" x14ac:dyDescent="0.3">
      <c r="B211" s="25"/>
      <c r="G211" s="31"/>
      <c r="H211" s="31"/>
    </row>
    <row r="212" spans="2:8" x14ac:dyDescent="0.3">
      <c r="B212" s="25"/>
      <c r="G212" s="31"/>
      <c r="H212" s="31"/>
    </row>
    <row r="213" spans="2:8" x14ac:dyDescent="0.3">
      <c r="B213" s="25"/>
      <c r="G213" s="31"/>
      <c r="H213" s="31"/>
    </row>
    <row r="214" spans="2:8" x14ac:dyDescent="0.3">
      <c r="B214" s="25"/>
      <c r="G214" s="31"/>
      <c r="H214" s="31"/>
    </row>
    <row r="215" spans="2:8" x14ac:dyDescent="0.3">
      <c r="B215" s="25"/>
      <c r="G215" s="31"/>
      <c r="H215" s="31"/>
    </row>
    <row r="216" spans="2:8" x14ac:dyDescent="0.3">
      <c r="B216" s="25"/>
      <c r="G216" s="31"/>
      <c r="H216" s="31"/>
    </row>
    <row r="217" spans="2:8" x14ac:dyDescent="0.3">
      <c r="B217" s="25"/>
      <c r="G217" s="31"/>
      <c r="H217" s="31"/>
    </row>
    <row r="218" spans="2:8" x14ac:dyDescent="0.3">
      <c r="B218" s="25"/>
      <c r="G218" s="31"/>
      <c r="H218" s="31"/>
    </row>
    <row r="219" spans="2:8" x14ac:dyDescent="0.3">
      <c r="B219" s="25"/>
      <c r="G219" s="31"/>
      <c r="H219" s="31"/>
    </row>
    <row r="220" spans="2:8" x14ac:dyDescent="0.3">
      <c r="B220" s="25"/>
      <c r="G220" s="31"/>
      <c r="H220" s="31"/>
    </row>
    <row r="221" spans="2:8" x14ac:dyDescent="0.3">
      <c r="B221" s="25"/>
      <c r="G221" s="31"/>
      <c r="H221" s="31"/>
    </row>
    <row r="222" spans="2:8" x14ac:dyDescent="0.3">
      <c r="B222" s="25"/>
      <c r="G222" s="31"/>
      <c r="H222" s="31"/>
    </row>
    <row r="223" spans="2:8" x14ac:dyDescent="0.3">
      <c r="B223" s="25"/>
      <c r="G223" s="31"/>
      <c r="H223" s="31"/>
    </row>
    <row r="224" spans="2:8" x14ac:dyDescent="0.3">
      <c r="B224" s="25"/>
      <c r="G224" s="31"/>
      <c r="H224" s="31"/>
    </row>
    <row r="225" spans="2:8" x14ac:dyDescent="0.3">
      <c r="B225" s="25"/>
      <c r="G225" s="31"/>
      <c r="H225" s="31"/>
    </row>
    <row r="226" spans="2:8" x14ac:dyDescent="0.3">
      <c r="B226" s="25"/>
      <c r="G226" s="31"/>
      <c r="H226" s="31"/>
    </row>
    <row r="227" spans="2:8" x14ac:dyDescent="0.3">
      <c r="B227" s="25"/>
      <c r="G227" s="31"/>
      <c r="H227" s="31"/>
    </row>
    <row r="228" spans="2:8" x14ac:dyDescent="0.3">
      <c r="B228" s="25"/>
      <c r="G228" s="31"/>
      <c r="H228" s="31"/>
    </row>
    <row r="229" spans="2:8" x14ac:dyDescent="0.3">
      <c r="B229" s="25"/>
      <c r="G229" s="31"/>
      <c r="H229" s="31"/>
    </row>
    <row r="230" spans="2:8" x14ac:dyDescent="0.3">
      <c r="B230" s="25"/>
      <c r="G230" s="31"/>
      <c r="H230" s="31"/>
    </row>
    <row r="231" spans="2:8" x14ac:dyDescent="0.3">
      <c r="B231" s="25"/>
      <c r="G231" s="31"/>
      <c r="H231" s="31"/>
    </row>
    <row r="232" spans="2:8" x14ac:dyDescent="0.3">
      <c r="B232" s="25"/>
      <c r="G232" s="31"/>
      <c r="H232" s="31"/>
    </row>
    <row r="233" spans="2:8" x14ac:dyDescent="0.3">
      <c r="B233" s="25"/>
      <c r="G233" s="31"/>
      <c r="H233" s="31"/>
    </row>
    <row r="234" spans="2:8" x14ac:dyDescent="0.3">
      <c r="B234" s="25"/>
      <c r="G234" s="31"/>
      <c r="H234" s="31"/>
    </row>
    <row r="235" spans="2:8" x14ac:dyDescent="0.3">
      <c r="B235" s="25"/>
      <c r="G235" s="31"/>
      <c r="H235" s="31"/>
    </row>
    <row r="236" spans="2:8" x14ac:dyDescent="0.3">
      <c r="B236" s="25"/>
      <c r="G236" s="31"/>
      <c r="H236" s="31"/>
    </row>
    <row r="237" spans="2:8" x14ac:dyDescent="0.3">
      <c r="B237" s="25"/>
      <c r="G237" s="31"/>
      <c r="H237" s="31"/>
    </row>
    <row r="238" spans="2:8" x14ac:dyDescent="0.3">
      <c r="B238" s="25"/>
      <c r="G238" s="31"/>
      <c r="H238" s="31"/>
    </row>
    <row r="239" spans="2:8" x14ac:dyDescent="0.3">
      <c r="B239" s="25"/>
      <c r="G239" s="31"/>
      <c r="H239" s="31"/>
    </row>
    <row r="240" spans="2:8" x14ac:dyDescent="0.3">
      <c r="B240" s="25"/>
      <c r="G240" s="31"/>
      <c r="H240" s="31"/>
    </row>
    <row r="241" spans="2:8" x14ac:dyDescent="0.3">
      <c r="B241" s="25"/>
      <c r="G241" s="31"/>
      <c r="H241" s="31"/>
    </row>
    <row r="242" spans="2:8" x14ac:dyDescent="0.3">
      <c r="B242" s="25"/>
      <c r="G242" s="31"/>
      <c r="H242" s="31"/>
    </row>
    <row r="243" spans="2:8" x14ac:dyDescent="0.3">
      <c r="B243" s="25"/>
      <c r="G243" s="31"/>
      <c r="H243" s="31"/>
    </row>
    <row r="244" spans="2:8" x14ac:dyDescent="0.3">
      <c r="B244" s="25"/>
      <c r="G244" s="31"/>
      <c r="H244" s="31"/>
    </row>
    <row r="245" spans="2:8" x14ac:dyDescent="0.3">
      <c r="B245" s="25"/>
      <c r="G245" s="31"/>
      <c r="H245" s="31"/>
    </row>
    <row r="246" spans="2:8" x14ac:dyDescent="0.3">
      <c r="B246" s="25"/>
      <c r="G246" s="31"/>
      <c r="H246" s="31"/>
    </row>
    <row r="247" spans="2:8" x14ac:dyDescent="0.3">
      <c r="B247" s="25"/>
      <c r="G247" s="31"/>
      <c r="H247" s="31"/>
    </row>
    <row r="248" spans="2:8" x14ac:dyDescent="0.3">
      <c r="B248" s="25"/>
      <c r="G248" s="31"/>
      <c r="H248" s="31"/>
    </row>
    <row r="249" spans="2:8" x14ac:dyDescent="0.3">
      <c r="B249" s="25"/>
      <c r="G249" s="31"/>
      <c r="H249" s="31"/>
    </row>
    <row r="250" spans="2:8" x14ac:dyDescent="0.3">
      <c r="B250" s="25"/>
      <c r="G250" s="31"/>
      <c r="H250" s="31"/>
    </row>
    <row r="251" spans="2:8" x14ac:dyDescent="0.3">
      <c r="B251" s="25"/>
      <c r="G251" s="31"/>
      <c r="H251" s="31"/>
    </row>
    <row r="252" spans="2:8" x14ac:dyDescent="0.3">
      <c r="B252" s="25"/>
      <c r="G252" s="31"/>
      <c r="H252" s="31"/>
    </row>
    <row r="253" spans="2:8" x14ac:dyDescent="0.3">
      <c r="B253" s="25"/>
      <c r="G253" s="31"/>
      <c r="H253" s="31"/>
    </row>
    <row r="254" spans="2:8" x14ac:dyDescent="0.3">
      <c r="B254" s="25"/>
      <c r="G254" s="31"/>
      <c r="H254" s="31"/>
    </row>
    <row r="255" spans="2:8" x14ac:dyDescent="0.3">
      <c r="B255" s="25"/>
      <c r="G255" s="31"/>
      <c r="H255" s="31"/>
    </row>
    <row r="256" spans="2:8" x14ac:dyDescent="0.3">
      <c r="B256" s="25"/>
      <c r="G256" s="31"/>
      <c r="H256" s="31"/>
    </row>
    <row r="257" spans="2:8" x14ac:dyDescent="0.3">
      <c r="B257" s="25"/>
      <c r="G257" s="31"/>
      <c r="H257" s="31"/>
    </row>
    <row r="258" spans="2:8" x14ac:dyDescent="0.3">
      <c r="B258" s="25"/>
      <c r="G258" s="31"/>
      <c r="H258" s="31"/>
    </row>
    <row r="259" spans="2:8" x14ac:dyDescent="0.3">
      <c r="B259" s="25"/>
      <c r="G259" s="31"/>
      <c r="H259" s="31"/>
    </row>
    <row r="260" spans="2:8" x14ac:dyDescent="0.3">
      <c r="B260" s="25"/>
      <c r="G260" s="31"/>
      <c r="H260" s="31"/>
    </row>
    <row r="261" spans="2:8" x14ac:dyDescent="0.3">
      <c r="B261" s="25"/>
      <c r="G261" s="31"/>
      <c r="H261" s="31"/>
    </row>
    <row r="262" spans="2:8" x14ac:dyDescent="0.3">
      <c r="B262" s="25"/>
    </row>
    <row r="263" spans="2:8" x14ac:dyDescent="0.3">
      <c r="B263" s="25"/>
    </row>
    <row r="264" spans="2:8" x14ac:dyDescent="0.3">
      <c r="B264" s="25"/>
    </row>
    <row r="265" spans="2:8" x14ac:dyDescent="0.3">
      <c r="B265" s="25"/>
    </row>
    <row r="266" spans="2:8" x14ac:dyDescent="0.3">
      <c r="B266" s="25"/>
    </row>
    <row r="267" spans="2:8" x14ac:dyDescent="0.3">
      <c r="B267" s="25"/>
    </row>
    <row r="268" spans="2:8" x14ac:dyDescent="0.3">
      <c r="B268" s="25"/>
    </row>
    <row r="269" spans="2:8" x14ac:dyDescent="0.3">
      <c r="B269" s="25"/>
    </row>
    <row r="270" spans="2:8" x14ac:dyDescent="0.3">
      <c r="B270" s="25"/>
    </row>
    <row r="271" spans="2:8" x14ac:dyDescent="0.3">
      <c r="B271" s="25"/>
    </row>
    <row r="272" spans="2:8" x14ac:dyDescent="0.3">
      <c r="B272" s="25"/>
    </row>
    <row r="273" spans="2:2" x14ac:dyDescent="0.3">
      <c r="B273" s="25"/>
    </row>
    <row r="274" spans="2:2" x14ac:dyDescent="0.3">
      <c r="B274" s="25"/>
    </row>
    <row r="275" spans="2:2" x14ac:dyDescent="0.3">
      <c r="B275" s="25"/>
    </row>
    <row r="276" spans="2:2" x14ac:dyDescent="0.3">
      <c r="B276" s="25"/>
    </row>
    <row r="277" spans="2:2" x14ac:dyDescent="0.3">
      <c r="B277" s="25"/>
    </row>
    <row r="278" spans="2:2" x14ac:dyDescent="0.3">
      <c r="B278" s="25"/>
    </row>
    <row r="279" spans="2:2" x14ac:dyDescent="0.3">
      <c r="B279" s="25"/>
    </row>
    <row r="280" spans="2:2" x14ac:dyDescent="0.3">
      <c r="B280" s="25"/>
    </row>
    <row r="281" spans="2:2" x14ac:dyDescent="0.3">
      <c r="B281" s="25"/>
    </row>
    <row r="282" spans="2:2" x14ac:dyDescent="0.3">
      <c r="B282" s="25"/>
    </row>
    <row r="283" spans="2:2" x14ac:dyDescent="0.3">
      <c r="B283" s="25"/>
    </row>
    <row r="284" spans="2:2" x14ac:dyDescent="0.3">
      <c r="B284" s="25"/>
    </row>
    <row r="285" spans="2:2" x14ac:dyDescent="0.3">
      <c r="B285" s="25"/>
    </row>
    <row r="286" spans="2:2" x14ac:dyDescent="0.3">
      <c r="B286" s="25"/>
    </row>
    <row r="287" spans="2:2" x14ac:dyDescent="0.3">
      <c r="B287" s="25"/>
    </row>
    <row r="288" spans="2:2" x14ac:dyDescent="0.3">
      <c r="B288" s="25"/>
    </row>
    <row r="289" spans="2:2" x14ac:dyDescent="0.3">
      <c r="B289" s="25"/>
    </row>
    <row r="290" spans="2:2" x14ac:dyDescent="0.3">
      <c r="B290" s="25"/>
    </row>
    <row r="291" spans="2:2" x14ac:dyDescent="0.3">
      <c r="B291" s="25"/>
    </row>
    <row r="292" spans="2:2" x14ac:dyDescent="0.3">
      <c r="B292" s="25"/>
    </row>
    <row r="293" spans="2:2" x14ac:dyDescent="0.3">
      <c r="B293" s="25"/>
    </row>
    <row r="294" spans="2:2" x14ac:dyDescent="0.3">
      <c r="B294" s="25"/>
    </row>
    <row r="295" spans="2:2" x14ac:dyDescent="0.3">
      <c r="B295" s="25"/>
    </row>
    <row r="296" spans="2:2" x14ac:dyDescent="0.3">
      <c r="B296" s="25"/>
    </row>
    <row r="297" spans="2:2" x14ac:dyDescent="0.3">
      <c r="B297" s="25"/>
    </row>
    <row r="298" spans="2:2" x14ac:dyDescent="0.3">
      <c r="B298" s="25"/>
    </row>
    <row r="299" spans="2:2" x14ac:dyDescent="0.3">
      <c r="B299" s="25"/>
    </row>
    <row r="300" spans="2:2" x14ac:dyDescent="0.3">
      <c r="B300" s="25"/>
    </row>
    <row r="301" spans="2:2" x14ac:dyDescent="0.3">
      <c r="B301" s="25"/>
    </row>
    <row r="302" spans="2:2" x14ac:dyDescent="0.3">
      <c r="B302" s="25"/>
    </row>
    <row r="303" spans="2:2" x14ac:dyDescent="0.3">
      <c r="B303" s="25"/>
    </row>
    <row r="304" spans="2:2" x14ac:dyDescent="0.3">
      <c r="B304" s="25"/>
    </row>
    <row r="305" spans="2:2" x14ac:dyDescent="0.3">
      <c r="B305" s="25"/>
    </row>
    <row r="306" spans="2:2" x14ac:dyDescent="0.3">
      <c r="B306" s="25"/>
    </row>
    <row r="307" spans="2:2" x14ac:dyDescent="0.3">
      <c r="B307" s="25"/>
    </row>
    <row r="308" spans="2:2" x14ac:dyDescent="0.3">
      <c r="B308" s="25"/>
    </row>
    <row r="309" spans="2:2" x14ac:dyDescent="0.3">
      <c r="B309" s="25"/>
    </row>
    <row r="310" spans="2:2" x14ac:dyDescent="0.3">
      <c r="B310" s="25"/>
    </row>
    <row r="311" spans="2:2" x14ac:dyDescent="0.3">
      <c r="B311" s="25"/>
    </row>
    <row r="312" spans="2:2" x14ac:dyDescent="0.3">
      <c r="B312" s="25"/>
    </row>
    <row r="313" spans="2:2" x14ac:dyDescent="0.3">
      <c r="B313" s="25"/>
    </row>
    <row r="314" spans="2:2" x14ac:dyDescent="0.3">
      <c r="B314" s="25"/>
    </row>
    <row r="315" spans="2:2" x14ac:dyDescent="0.3">
      <c r="B315" s="25"/>
    </row>
    <row r="316" spans="2:2" x14ac:dyDescent="0.3">
      <c r="B316" s="25"/>
    </row>
    <row r="317" spans="2:2" x14ac:dyDescent="0.3">
      <c r="B317" s="25"/>
    </row>
    <row r="318" spans="2:2" x14ac:dyDescent="0.3">
      <c r="B318" s="25"/>
    </row>
    <row r="319" spans="2:2" x14ac:dyDescent="0.3">
      <c r="B319" s="25"/>
    </row>
    <row r="320" spans="2:2" x14ac:dyDescent="0.3">
      <c r="B320" s="25"/>
    </row>
    <row r="321" spans="2:2" x14ac:dyDescent="0.3">
      <c r="B321" s="25"/>
    </row>
    <row r="322" spans="2:2" x14ac:dyDescent="0.3">
      <c r="B322" s="25"/>
    </row>
    <row r="323" spans="2:2" x14ac:dyDescent="0.3">
      <c r="B323" s="25"/>
    </row>
    <row r="324" spans="2:2" x14ac:dyDescent="0.3">
      <c r="B324" s="25"/>
    </row>
    <row r="325" spans="2:2" x14ac:dyDescent="0.3">
      <c r="B325" s="25"/>
    </row>
    <row r="326" spans="2:2" x14ac:dyDescent="0.3">
      <c r="B326" s="25"/>
    </row>
    <row r="327" spans="2:2" x14ac:dyDescent="0.3">
      <c r="B327" s="25"/>
    </row>
    <row r="328" spans="2:2" x14ac:dyDescent="0.3">
      <c r="B328" s="25"/>
    </row>
    <row r="329" spans="2:2" x14ac:dyDescent="0.3">
      <c r="B329" s="25"/>
    </row>
    <row r="330" spans="2:2" x14ac:dyDescent="0.3">
      <c r="B330" s="25"/>
    </row>
  </sheetData>
  <mergeCells count="8">
    <mergeCell ref="G7:H7"/>
    <mergeCell ref="A1:F1"/>
    <mergeCell ref="A2:F2"/>
    <mergeCell ref="A6:A7"/>
    <mergeCell ref="B6:B7"/>
    <mergeCell ref="C6:C7"/>
    <mergeCell ref="D6:F6"/>
    <mergeCell ref="A3:F3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Victoria Zlateva</cp:lastModifiedBy>
  <cp:lastPrinted>2019-06-03T12:05:22Z</cp:lastPrinted>
  <dcterms:created xsi:type="dcterms:W3CDTF">2019-05-29T08:54:45Z</dcterms:created>
  <dcterms:modified xsi:type="dcterms:W3CDTF">2025-10-08T21:06:37Z</dcterms:modified>
</cp:coreProperties>
</file>