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РД - 2025\"/>
    </mc:Choice>
  </mc:AlternateContent>
  <xr:revisionPtr revIDLastSave="0" documentId="13_ncr:1_{6C283C2A-3874-4DCD-98ED-D1033C1B5B4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foHospital" sheetId="1" r:id="rId1"/>
    <sheet name="HospitalPriceLis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2" l="1"/>
</calcChain>
</file>

<file path=xl/sharedStrings.xml><?xml version="1.0" encoding="utf-8"?>
<sst xmlns="http://schemas.openxmlformats.org/spreadsheetml/2006/main" count="148" uniqueCount="141">
  <si>
    <t>(трите имена на лицето, представляващо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</si>
  <si>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</si>
  <si>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</si>
  <si>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</si>
  <si>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</si>
  <si>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</si>
  <si>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</si>
  <si>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</si>
  <si>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</si>
  <si>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</si>
  <si>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</si>
  <si>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</si>
  <si>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</si>
  <si>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</si>
  <si>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</si>
  <si>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</si>
  <si>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</si>
  <si>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</si>
  <si>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</si>
  <si>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</si>
  <si>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</si>
  <si>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</si>
  <si>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София</t>
  </si>
  <si>
    <t>СО</t>
  </si>
  <si>
    <t>Симеоновско шосе</t>
  </si>
  <si>
    <t>108-Б</t>
  </si>
  <si>
    <t>vitosha_hospital@abv.bg</t>
  </si>
  <si>
    <t>02-9622292</t>
  </si>
  <si>
    <t>приемен кабинет</t>
  </si>
  <si>
    <r>
      <rPr>
        <u/>
        <sz val="12"/>
        <color rgb="FFFF0000"/>
        <rFont val="Times New Roman"/>
        <family val="1"/>
        <charset val="204"/>
      </rPr>
      <t>Касов бон</t>
    </r>
    <r>
      <rPr>
        <sz val="12"/>
        <color rgb="FFFF0000"/>
        <rFont val="Times New Roman"/>
        <family val="1"/>
        <charset val="204"/>
      </rPr>
      <t xml:space="preserve"> - издава се на всеки който заплати (от касов апарат); при желание на пациента - издава се и </t>
    </r>
    <r>
      <rPr>
        <u/>
        <sz val="12"/>
        <color rgb="FFFF0000"/>
        <rFont val="Times New Roman"/>
        <family val="1"/>
        <charset val="204"/>
      </rPr>
      <t>фактура</t>
    </r>
    <r>
      <rPr>
        <sz val="12"/>
        <color rgb="FFFF0000"/>
        <rFont val="Times New Roman"/>
        <family val="1"/>
        <charset val="204"/>
      </rPr>
      <t xml:space="preserve">. </t>
    </r>
    <r>
      <rPr>
        <u/>
        <sz val="12"/>
        <color rgb="FFFF0000"/>
        <rFont val="Times New Roman"/>
        <family val="1"/>
        <charset val="204"/>
      </rPr>
      <t>Фактурата</t>
    </r>
    <r>
      <rPr>
        <sz val="12"/>
        <color rgb="FFFF0000"/>
        <rFont val="Times New Roman"/>
        <family val="1"/>
        <charset val="204"/>
      </rPr>
      <t xml:space="preserve"> съдържа изискваните по закона за счетоводството  съставки: име и адрес на болницата, име и адрес на заплащащия, описание на стоките/дейностите и т.н.</t>
    </r>
  </si>
  <si>
    <t>https://www.facebook.com/vitoshahospital/posts/2357044327947272</t>
  </si>
  <si>
    <t xml:space="preserve">СБАЛОТ "Витоша" ЕООД </t>
  </si>
  <si>
    <t>КОМПЮТЪРНА ТОМОГРАФИЯ (без цената на контраст)</t>
  </si>
  <si>
    <t>ХИРУРГИЧНА ОБРАБОТКА НА РАНА (ПХО) и стерилна ПРЕВРЪЗКА</t>
  </si>
  <si>
    <t>ИНЖЕКЦИЯ ПОДКОЖНА / МУСКУЛНА (без цената на медикамента)</t>
  </si>
  <si>
    <t>ВЕНОЗНО ВЛИВАНЕ (без цената на медикамент и консумативи)</t>
  </si>
  <si>
    <t>МЕКА ИМОБИЛИЗАЦИЯ на горен крайник (превръзка Desault, “осморка”, др.)</t>
  </si>
  <si>
    <t xml:space="preserve">СВАЛЯНЕ НА ПОЛИМЕРЕН ГИПС </t>
  </si>
  <si>
    <t>ГИПСОВА ИМОБИЛИЗАЦИЯ на горен крайник с РЕПОЗИЦИЯ - Дистален радиус</t>
  </si>
  <si>
    <t xml:space="preserve">ГИПСОВА ИМОБИЛИЗАЦИЯ  на долен крайник  С РЕПОЗИЦИЯ -  Подбедрица, Глезен, Стъпало   </t>
  </si>
  <si>
    <t>ШЕВ НА КОЖА И ПОДКОЖИЕ ( в манипулационна зала, с локална анестезия )</t>
  </si>
  <si>
    <t xml:space="preserve">ВЪТРЕСТАВНА ПУНКЦИЯ </t>
  </si>
  <si>
    <t>Заключващ пирон за бедро или подбедрица - Locking nail/PFN</t>
  </si>
  <si>
    <t>Заключваща плака - Locking plate</t>
  </si>
  <si>
    <t>Канюлирани винтове - 7.3 mm cannulated screws (100 лв за 1 бр, по 3 броя )</t>
  </si>
  <si>
    <t>СБАЛОТ Витоша ЕООД</t>
  </si>
  <si>
    <t>Малка ортопедична операция (* извън НЗОК)</t>
  </si>
  <si>
    <t>Средна ортопедична операция  (* извън НЗОК)</t>
  </si>
  <si>
    <t xml:space="preserve">  </t>
  </si>
  <si>
    <t xml:space="preserve">Артроскопски процедури в областта  на скелетно-мускулната система </t>
  </si>
  <si>
    <t>Оперативни процедури с голям обем и сложност на таза и долния крайник</t>
  </si>
  <si>
    <t>Оперативни процедури с алопластика на тазобедрена и колянна става</t>
  </si>
  <si>
    <t xml:space="preserve">Оперативни процедури на таза и долния крайник със среден обем и сложност </t>
  </si>
  <si>
    <t>Оперативни процедури в областта на раменния пояс и горния крайник с голям обем и сложност</t>
  </si>
  <si>
    <r>
      <t xml:space="preserve">Допълнително обслужване, свързано с престоя на пациента в ЛЗ, извън осигурените здравни и общи грижи – </t>
    </r>
    <r>
      <rPr>
        <b/>
        <sz val="12"/>
        <rFont val="Arial"/>
        <family val="2"/>
      </rPr>
      <t>Самостоятелен сестрински пост</t>
    </r>
    <r>
      <rPr>
        <sz val="12"/>
        <rFont val="Arial"/>
        <family val="2"/>
      </rPr>
      <t xml:space="preserve"> – при ортопедични КП №№159,217,218,219,220), цена за 1 ден</t>
    </r>
  </si>
  <si>
    <t>ЦЕНА ЗА КОСТЕН ЦИМЕНТ ПРИ ЕНДОПРОТЕЗИРАНЕ - допълнителна порция - "Матис"</t>
  </si>
  <si>
    <t>ЦЕНА ЗА КОСТЕН ЦИМЕНТ ПРИ ЕНДОПРОТЕЗИРАНЕ - за всички протези на "Имплант-Г" (те са без цимент включен в цената)</t>
  </si>
  <si>
    <t>ТАП против тетанус - с ваксина на пациента</t>
  </si>
  <si>
    <t>ЗАИГЛЯНЕ НА ФРАКТУРА НА МАЛКА КОСТ под скопичен контрол, в операционна зала</t>
  </si>
  <si>
    <t>ЦЕНА ЗА ПУЛС-ЛАВАЖ при операция</t>
  </si>
  <si>
    <r>
      <rPr>
        <b/>
        <sz val="12"/>
        <rFont val="Arial"/>
        <family val="2"/>
      </rPr>
      <t>ИЗБОР НА ЕКИП лекари</t>
    </r>
    <r>
      <rPr>
        <sz val="12"/>
        <rFont val="Arial"/>
        <family val="2"/>
      </rPr>
      <t xml:space="preserve"> ортопеди и сестри - по желание на пациента (Планови КП 217, 218, 219, 220)</t>
    </r>
  </si>
  <si>
    <t>Плака DHS/DCS</t>
  </si>
  <si>
    <r>
      <t xml:space="preserve">ЦЕНА ЗА ЕДИН ДЕН ПРЕСТОЙ В РЕАНИМАЦИЯ - </t>
    </r>
    <r>
      <rPr>
        <b/>
        <sz val="12"/>
        <rFont val="Arial"/>
        <family val="2"/>
      </rPr>
      <t>извън НЗОК, извън КП</t>
    </r>
    <r>
      <rPr>
        <sz val="12"/>
        <rFont val="Arial"/>
        <family val="2"/>
      </rPr>
      <t xml:space="preserve"> (*)</t>
    </r>
  </si>
  <si>
    <r>
      <t>ЦЕНА НА 1 ДЕН БОЛНИЧЕН ПРЕСТОЙ без включени медикаменти или манипулации -</t>
    </r>
    <r>
      <rPr>
        <b/>
        <sz val="12"/>
        <rFont val="Arial"/>
        <family val="2"/>
      </rPr>
      <t xml:space="preserve"> извън НЗОК, извън КП (*)</t>
    </r>
  </si>
  <si>
    <r>
      <t xml:space="preserve">ЕКГ - по спешност - в отделението по реанимация и интензивно лечение - ОАИЛ - </t>
    </r>
    <r>
      <rPr>
        <b/>
        <sz val="12"/>
        <rFont val="Arial"/>
        <family val="2"/>
      </rPr>
      <t>извън НЗОК, извън КП (*)</t>
    </r>
  </si>
  <si>
    <r>
      <t xml:space="preserve">Мониторен контрол от 6 до 24 ч - в отделението по реанимация и интензивно лечение - </t>
    </r>
    <r>
      <rPr>
        <b/>
        <sz val="12"/>
        <rFont val="Arial"/>
        <family val="2"/>
      </rPr>
      <t>извън НЗОК, извън КП (*)</t>
    </r>
  </si>
  <si>
    <r>
      <t xml:space="preserve">Лабораторни контролни изследвания - пълна кръвна картина - по спешност взети на пациент в ОАИЛ - </t>
    </r>
    <r>
      <rPr>
        <b/>
        <sz val="12"/>
        <rFont val="Arial"/>
        <family val="2"/>
      </rPr>
      <t>извън НЗОК, извън КП (*)</t>
    </r>
  </si>
  <si>
    <r>
      <t xml:space="preserve">Преглед от анестезиолог с декурзус в ИЗ - в отделение по реанимация и инт. лечение - </t>
    </r>
    <r>
      <rPr>
        <b/>
        <sz val="12"/>
        <rFont val="Arial"/>
        <family val="2"/>
      </rPr>
      <t>извън НЗОК, извън КП (*)</t>
    </r>
  </si>
  <si>
    <r>
      <t xml:space="preserve">Преглед от кардиолог с декурзус в лист ИЗ - в отделението по реанимация и инт. лечение - </t>
    </r>
    <r>
      <rPr>
        <b/>
        <sz val="12"/>
        <rFont val="Arial"/>
        <family val="2"/>
      </rPr>
      <t>извън НЗОК, извън КП (*)</t>
    </r>
  </si>
  <si>
    <r>
      <t xml:space="preserve">Венозна инфузия с водно-солеви разтвор - в отделението по реанимация и инт. лечение - </t>
    </r>
    <r>
      <rPr>
        <b/>
        <sz val="12"/>
        <rFont val="Arial"/>
        <family val="2"/>
      </rPr>
      <t>извън НЗОК, извън КП (*)</t>
    </r>
  </si>
  <si>
    <r>
      <t xml:space="preserve">Лабораторни изследвания - биохимия 7 показателя - по спешност взети на пациент в ОАИЛ - </t>
    </r>
    <r>
      <rPr>
        <b/>
        <sz val="12"/>
        <rFont val="Arial"/>
        <family val="2"/>
      </rPr>
      <t>извън НЗОК, извън КП (*)</t>
    </r>
  </si>
  <si>
    <t>Клинични пътеки, по които работи ЛЗ, и цени, заплащани от НЗОК, за лечение на здравноосигурини:</t>
  </si>
  <si>
    <t>Биохимично изследване - цена за 1 показател</t>
  </si>
  <si>
    <t>Коагулационен статус</t>
  </si>
  <si>
    <t xml:space="preserve">Серология бърз тест - цена за 1 показател (хепатит, СПИН, сифилис) </t>
  </si>
  <si>
    <t>ЕКГ - в амбулаторен кабинет</t>
  </si>
  <si>
    <t>Поставяне на уретрален катетър</t>
  </si>
  <si>
    <t>Поставяне на венозен абокат</t>
  </si>
  <si>
    <t>РЕНТГЕНОГРАФИЯ - за 1 брой</t>
  </si>
  <si>
    <t>ПРЕГЛЕД от ортопед в амбулаторен кабинет</t>
  </si>
  <si>
    <t>ПРЕГЛЕД от кардиолог в амбулаторен кабинет</t>
  </si>
  <si>
    <t>ПРЕГЛЕД от анестезиолог в амбулаторен кабинет</t>
  </si>
  <si>
    <t>Йонограма (К, Na, Cl)</t>
  </si>
  <si>
    <t>Оперативни процедури с много голям обем и сложност на таза, тазобедрената и колянната става</t>
  </si>
  <si>
    <t>Оперативни процедури при множествени счупвания и/или луксации на таза, горни и долни крайници</t>
  </si>
  <si>
    <r>
      <t xml:space="preserve">(*) Забележка: ОПЕРАТИВНИ ИНТЕРВЕНЦИИ, ЛЕЧЕНИЕ и ПРЕСТОЙ - </t>
    </r>
    <r>
      <rPr>
        <b/>
        <sz val="12"/>
        <rFont val="Arial"/>
        <family val="2"/>
      </rPr>
      <t>извън НЗОК</t>
    </r>
    <r>
      <rPr>
        <sz val="12"/>
        <rFont val="Arial"/>
        <family val="2"/>
      </rPr>
      <t xml:space="preserve"> – при здравно-</t>
    </r>
    <r>
      <rPr>
        <b/>
        <u/>
        <sz val="12"/>
        <rFont val="Arial"/>
        <family val="2"/>
      </rPr>
      <t>не</t>
    </r>
    <r>
      <rPr>
        <sz val="12"/>
        <rFont val="Arial"/>
        <family val="2"/>
      </rPr>
      <t xml:space="preserve">осигурени пациенти или </t>
    </r>
    <r>
      <rPr>
        <b/>
        <u/>
        <sz val="12"/>
        <rFont val="Arial"/>
        <family val="2"/>
      </rPr>
      <t>здравно-осигурени, при които НЗОК не заплаща</t>
    </r>
    <r>
      <rPr>
        <sz val="12"/>
        <rFont val="Arial"/>
        <family val="2"/>
      </rPr>
      <t xml:space="preserve"> (поискани допълнителни услуги извън КП, или пожелали да останат след като са били изписани по КП; както и здравно-осигурени пациенти лекувани в болницата, за които НЗОК не заплаща лечението им - например: лежали в реанимация </t>
    </r>
    <r>
      <rPr>
        <b/>
        <sz val="12"/>
        <rFont val="Arial"/>
        <family val="2"/>
      </rPr>
      <t>без да са оперирани</t>
    </r>
    <r>
      <rPr>
        <sz val="12"/>
        <rFont val="Arial"/>
        <family val="2"/>
      </rPr>
      <t xml:space="preserve"> (болницата няма договор с НЗОК за КП за реанимация)(щом болният </t>
    </r>
    <r>
      <rPr>
        <b/>
        <sz val="12"/>
        <rFont val="Arial"/>
        <family val="2"/>
      </rPr>
      <t>подписва декларация че се отказва от здравноосигурителни</t>
    </r>
    <r>
      <rPr>
        <sz val="12"/>
        <rFont val="Arial"/>
        <family val="2"/>
      </rPr>
      <t xml:space="preserve"> права). В цените е включен болничен престой и медикаменти, без цената на имплантите. (КП=клинична пътека; НЗОК=национална здравна каса)</t>
    </r>
  </si>
  <si>
    <t>Изработка на аугмент за колянно ендопротезиране (костен цимент, метал, труд)</t>
  </si>
  <si>
    <t xml:space="preserve">ПОСТАВЯНЕ на ОРТЕЗА (без цената на ортезата) </t>
  </si>
  <si>
    <t xml:space="preserve">СВАЛЯНЕ на ГИПС </t>
  </si>
  <si>
    <t>ЦЕНИ ЗА АМБУЛАТОРНА ДЕЙНОСТ ИЗВЪН ЗДРАВНА КАСА</t>
  </si>
  <si>
    <r>
      <t xml:space="preserve">Цена за допълнително поискани услуги от пациента - </t>
    </r>
    <r>
      <rPr>
        <b/>
        <sz val="12"/>
        <rFont val="Arial"/>
        <family val="2"/>
      </rPr>
      <t>престой в САМОСТОЯТЕЛНА СТАЯ</t>
    </r>
    <r>
      <rPr>
        <sz val="12"/>
        <rFont val="Arial"/>
        <family val="2"/>
      </rPr>
      <t xml:space="preserve"> С ПОДОБРЕНИ БИТОВИ УСЛОВИЯ - при ортопедични КП (КП№№159,217.1,217.2,217.3,218,219,221) - на ден</t>
    </r>
  </si>
  <si>
    <t>ЦЕНИ НА ОРТОПЕДИЧНИ ОПЕРАЦИИ И БОЛНИЧНА ДЕЙНОСТ ИЗВЪН ЗДРАВНА КАСА</t>
  </si>
  <si>
    <t>Метален серклаж</t>
  </si>
  <si>
    <t>ЛЕВА</t>
  </si>
  <si>
    <t>ЕВРО</t>
  </si>
  <si>
    <r>
      <rPr>
        <b/>
        <sz val="12"/>
        <rFont val="Arial"/>
        <family val="2"/>
      </rPr>
      <t>Вземане на кръв</t>
    </r>
    <r>
      <rPr>
        <sz val="12"/>
        <rFont val="Arial"/>
        <family val="2"/>
      </rPr>
      <t xml:space="preserve"> от вена (Забележка: Заплаща се допълнително при лабораторни изследвания)</t>
    </r>
  </si>
  <si>
    <t xml:space="preserve">ПКК - пълна кръвна картина </t>
  </si>
  <si>
    <t>Клинична лаборатория</t>
  </si>
  <si>
    <t>Амбулаторни манипулации и процедури</t>
  </si>
  <si>
    <t>НАМЕСТВАНЕ НА ТАЗОБЕДРЕНА ЛУКСАЦИЯ с венозна анестезия  (в ОАРИЛ или операционна зала)</t>
  </si>
  <si>
    <t xml:space="preserve">Смяна на стара превръзка </t>
  </si>
  <si>
    <t>Амбулаторно лечение на фрактури и луксации</t>
  </si>
  <si>
    <t>НАМЕСТВАНЕ НА ЛУКСАЦИЯ НА РАМЕННА СТАВА с венозна анестезия (в ОАРИЛ или операц. зала)</t>
  </si>
  <si>
    <t xml:space="preserve">ГИПСОВА ИМОБИЛИЗАЦИЯ на неразместена фрактура - без репозиция </t>
  </si>
  <si>
    <t>ГИПСОВА ИМОБИЛИЗАЦИЯ на горен крайник с РЕПОЗИЦИЯ - Предмишница, Лакът, Раменна кост</t>
  </si>
  <si>
    <t>Цени за административна дейност</t>
  </si>
  <si>
    <t>АДМИНИСТРАТИВНО ОБСЛУЖВАНЕ - водене на цялостна болнична документация и отчети на приет и лежал в болницата пациент, но неопериран (безплатно за оперираните в болницата)</t>
  </si>
  <si>
    <t xml:space="preserve">ЦЕНИ за СКЪПОСТРУВАЩИ ИЗДЕЛИЯ незаплащани от Здравна каса </t>
  </si>
  <si>
    <t>Цени за ДОПЪЛНИТЕЛНО ПОИСКАНИ дейности незаплащани от Здравна каса при болничен престой по КП</t>
  </si>
  <si>
    <r>
      <rPr>
        <b/>
        <sz val="12"/>
        <rFont val="Arial"/>
        <family val="2"/>
      </rPr>
      <t>Колянна</t>
    </r>
    <r>
      <rPr>
        <sz val="12"/>
        <rFont val="Arial"/>
        <family val="2"/>
      </rPr>
      <t xml:space="preserve"> ендопротеза Balansys, Mathys Швейцария </t>
    </r>
  </si>
  <si>
    <r>
      <t xml:space="preserve">Много голяма ортопедична операция,  в т.ч. </t>
    </r>
    <r>
      <rPr>
        <b/>
        <sz val="12"/>
        <rFont val="Arial"/>
        <family val="2"/>
      </rPr>
      <t>ревизионно ендопротезиране</t>
    </r>
    <r>
      <rPr>
        <sz val="12"/>
        <rFont val="Arial"/>
        <family val="2"/>
      </rPr>
      <t>, реконструкции, др. (извън НЗОК)</t>
    </r>
  </si>
  <si>
    <t>Голяма ортопедична операция, в т.ч. първ. ендопротезиране, сложни остеосинтези и др. (* извън НЗОК)</t>
  </si>
  <si>
    <t>ЦЕНИ НА ИМПЛАНТИ при изпълнение на КП №№ 217.1; 217.2; 217.3; 218; 219</t>
  </si>
  <si>
    <r>
      <t xml:space="preserve">Тазобедрена ендопротеза, тотална, </t>
    </r>
    <r>
      <rPr>
        <b/>
        <sz val="12"/>
        <rFont val="Arial"/>
        <family val="2"/>
      </rPr>
      <t>циментна</t>
    </r>
    <r>
      <rPr>
        <sz val="12"/>
        <rFont val="Arial"/>
        <family val="2"/>
      </rPr>
      <t xml:space="preserve"> фиксация, Zimmer, САЩ</t>
    </r>
  </si>
  <si>
    <r>
      <t xml:space="preserve">Тазобедрена ендопротеза, тотална, </t>
    </r>
    <r>
      <rPr>
        <b/>
        <sz val="12"/>
        <rFont val="Arial"/>
        <family val="2"/>
      </rPr>
      <t xml:space="preserve">циментна </t>
    </r>
    <r>
      <rPr>
        <sz val="12"/>
        <rFont val="Arial"/>
        <family val="2"/>
      </rPr>
      <t xml:space="preserve">фиксация, Contact, Имплант-Г, България </t>
    </r>
  </si>
  <si>
    <r>
      <t xml:space="preserve">Тазобедрена ендопротеза тотална, </t>
    </r>
    <r>
      <rPr>
        <b/>
        <sz val="12"/>
        <rFont val="Arial"/>
        <family val="2"/>
      </rPr>
      <t>Безциментна/pressfit</t>
    </r>
    <r>
      <rPr>
        <sz val="12"/>
        <rFont val="Arial"/>
        <family val="2"/>
      </rPr>
      <t xml:space="preserve">, CBS/RM, Mathys, Швейцария </t>
    </r>
  </si>
  <si>
    <r>
      <rPr>
        <b/>
        <sz val="12"/>
        <rFont val="Arial"/>
        <family val="2"/>
      </rPr>
      <t>Колянна</t>
    </r>
    <r>
      <rPr>
        <sz val="12"/>
        <rFont val="Arial"/>
        <family val="2"/>
      </rPr>
      <t xml:space="preserve"> ендопротеза Sigma, DePuy САЩ</t>
    </r>
  </si>
  <si>
    <t xml:space="preserve">Тазобедрена ендопротеза, парциална, Имплант-Г, България </t>
  </si>
  <si>
    <t>Заключващ пирон за бедро или подбедрица - Locking nail/PFN, реконструктивен или с допълн. винтове</t>
  </si>
  <si>
    <t>Амбулаторни прегледи, рентгенография, КАТ</t>
  </si>
  <si>
    <t>I.</t>
  </si>
  <si>
    <t>II.</t>
  </si>
  <si>
    <t>III.</t>
  </si>
  <si>
    <t>IV.</t>
  </si>
  <si>
    <t>V.</t>
  </si>
  <si>
    <t>VI.</t>
  </si>
  <si>
    <t>VII.</t>
  </si>
  <si>
    <t>VIII.</t>
  </si>
  <si>
    <t>IX.</t>
  </si>
  <si>
    <t>X.</t>
  </si>
  <si>
    <t>Ценоразпис</t>
  </si>
  <si>
    <t>на всички предоставяни медицински и други услуги от:</t>
  </si>
  <si>
    <r>
      <t xml:space="preserve">Тазобедрена ендопротеза, </t>
    </r>
    <r>
      <rPr>
        <b/>
        <sz val="12"/>
        <rFont val="Arial"/>
        <family val="2"/>
      </rPr>
      <t>ревизионна</t>
    </r>
    <r>
      <rPr>
        <sz val="12"/>
        <rFont val="Arial"/>
        <family val="2"/>
      </rPr>
      <t xml:space="preserve">, тотална, </t>
    </r>
    <r>
      <rPr>
        <b/>
        <sz val="12"/>
        <rFont val="Arial"/>
        <family val="2"/>
      </rPr>
      <t xml:space="preserve">циментна </t>
    </r>
    <r>
      <rPr>
        <sz val="12"/>
        <rFont val="Arial"/>
        <family val="2"/>
      </rPr>
      <t xml:space="preserve">фиксация, Contact, Имплант-Г, България </t>
    </r>
  </si>
  <si>
    <t>Д-р О.Филипов, д.м.</t>
  </si>
  <si>
    <t xml:space="preserve">Утвърдил: </t>
  </si>
  <si>
    <r>
      <t xml:space="preserve">Допълнително обслужване, свързано с престоя на пациента, в ЛЗ, извън осигурените здравни и общи грижи – </t>
    </r>
    <r>
      <rPr>
        <b/>
        <sz val="12"/>
        <rFont val="Arial"/>
        <family val="2"/>
      </rPr>
      <t>Допълнителен помощен персонал</t>
    </r>
    <r>
      <rPr>
        <sz val="12"/>
        <rFont val="Arial"/>
        <family val="2"/>
      </rPr>
      <t xml:space="preserve"> - </t>
    </r>
    <r>
      <rPr>
        <b/>
        <sz val="12"/>
        <rFont val="Arial"/>
        <family val="2"/>
      </rPr>
      <t>рехабилитатор</t>
    </r>
    <r>
      <rPr>
        <sz val="12"/>
        <rFont val="Arial"/>
        <family val="2"/>
      </rPr>
      <t xml:space="preserve"> (допълнително раздвижване от рехабилитатор 120 мин – при ортопедични КП №№159,217,218,219,220), цена за 1 ден</t>
    </r>
  </si>
  <si>
    <t>лева</t>
  </si>
  <si>
    <t>евро</t>
  </si>
  <si>
    <t>ЦЕНИ ЗА БОЛНИЧНА ДЕЙНОСТ - ПРИ ЛЕЧЕНИЕ ПО ДОГОВОР СЪС ЗДРАВНА КАСА</t>
  </si>
  <si>
    <t>ЛЕВ/EUR 1.95583</t>
  </si>
  <si>
    <t>дата: 10.10.2025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</si>
</sst>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rgb="FFFF0000"/>
      <name val="Times New Roman"/>
      <family val="1"/>
      <charset val="204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i/>
      <sz val="12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22"/>
      <name val="Arial"/>
      <family val="2"/>
    </font>
    <font>
      <sz val="11"/>
      <name val="Arial"/>
      <family val="2"/>
    </font>
    <font>
      <i/>
      <sz val="12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top"/>
    </xf>
    <xf numFmtId="0" fontId="5" fillId="0" borderId="8" xfId="1" applyBorder="1" applyAlignment="1">
      <alignment horizontal="center" vertical="center"/>
    </xf>
    <xf numFmtId="0" fontId="11" fillId="0" borderId="15" xfId="0" applyFont="1" applyBorder="1" applyAlignment="1">
      <alignment vertical="center"/>
    </xf>
    <xf numFmtId="0" fontId="12" fillId="0" borderId="15" xfId="0" applyNumberFormat="1" applyFont="1" applyBorder="1" applyAlignment="1">
      <alignment vertical="center" wrapText="1"/>
    </xf>
    <xf numFmtId="0" fontId="12" fillId="0" borderId="14" xfId="0" applyFont="1" applyBorder="1" applyAlignment="1">
      <alignment vertical="center"/>
    </xf>
    <xf numFmtId="0" fontId="12" fillId="0" borderId="14" xfId="0" applyNumberFormat="1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12" fillId="0" borderId="14" xfId="0" applyFont="1" applyBorder="1" applyAlignment="1">
      <alignment horizontal="right" vertical="center"/>
    </xf>
    <xf numFmtId="0" fontId="12" fillId="0" borderId="19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12" fillId="0" borderId="17" xfId="0" applyFont="1" applyBorder="1" applyAlignment="1">
      <alignment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8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4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9" fillId="0" borderId="19" xfId="0" applyFont="1" applyBorder="1" applyAlignment="1">
      <alignment horizontal="center" vertical="center" wrapText="1"/>
    </xf>
    <xf numFmtId="0" fontId="12" fillId="0" borderId="13" xfId="0" applyFont="1" applyBorder="1" applyAlignment="1">
      <alignment vertical="center"/>
    </xf>
    <xf numFmtId="4" fontId="12" fillId="0" borderId="14" xfId="0" applyNumberFormat="1" applyFont="1" applyBorder="1" applyAlignment="1">
      <alignment vertical="center"/>
    </xf>
    <xf numFmtId="0" fontId="12" fillId="0" borderId="16" xfId="0" applyFont="1" applyBorder="1" applyAlignment="1">
      <alignment vertical="center"/>
    </xf>
    <xf numFmtId="0" fontId="12" fillId="0" borderId="15" xfId="0" applyFont="1" applyBorder="1" applyAlignment="1">
      <alignment vertical="center"/>
    </xf>
    <xf numFmtId="4" fontId="12" fillId="0" borderId="15" xfId="0" applyNumberFormat="1" applyFont="1" applyBorder="1" applyAlignment="1">
      <alignment vertical="center"/>
    </xf>
    <xf numFmtId="4" fontId="12" fillId="0" borderId="0" xfId="0" applyNumberFormat="1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4" fontId="12" fillId="0" borderId="21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9" fillId="0" borderId="15" xfId="0" applyFont="1" applyBorder="1" applyAlignment="1">
      <alignment horizontal="center" vertical="center"/>
    </xf>
    <xf numFmtId="0" fontId="12" fillId="0" borderId="14" xfId="0" applyNumberFormat="1" applyFont="1" applyBorder="1" applyAlignment="1">
      <alignment horizontal="center" vertical="center" wrapText="1"/>
    </xf>
    <xf numFmtId="0" fontId="12" fillId="0" borderId="28" xfId="0" applyNumberFormat="1" applyFont="1" applyBorder="1" applyAlignment="1">
      <alignment vertical="center" wrapText="1"/>
    </xf>
    <xf numFmtId="0" fontId="12" fillId="0" borderId="29" xfId="0" applyFont="1" applyBorder="1" applyAlignment="1">
      <alignment vertical="center"/>
    </xf>
    <xf numFmtId="0" fontId="12" fillId="0" borderId="30" xfId="0" applyFont="1" applyBorder="1" applyAlignment="1">
      <alignment vertical="center"/>
    </xf>
    <xf numFmtId="4" fontId="12" fillId="0" borderId="29" xfId="0" applyNumberFormat="1" applyFont="1" applyBorder="1" applyAlignment="1">
      <alignment vertical="center"/>
    </xf>
    <xf numFmtId="0" fontId="9" fillId="0" borderId="18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5" fillId="0" borderId="2" xfId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1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4" xfId="0" applyNumberFormat="1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5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9" fillId="0" borderId="23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26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vitoshahospital/posts/2357044327947272" TargetMode="External"/><Relationship Id="rId1" Type="http://schemas.openxmlformats.org/officeDocument/2006/relationships/hyperlink" Target="mailto:vitosha_hospital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showGridLines="0" view="pageBreakPreview" zoomScale="115" zoomScaleNormal="100" zoomScaleSheetLayoutView="115" workbookViewId="0">
      <selection activeCell="A18" sqref="A18:F18"/>
    </sheetView>
  </sheetViews>
  <sheetFormatPr defaultRowHeight="19.5" customHeight="1" x14ac:dyDescent="0.25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 x14ac:dyDescent="0.25">
      <c r="A1" s="77"/>
      <c r="B1" s="69"/>
      <c r="C1" s="69"/>
      <c r="D1" s="69"/>
      <c r="E1" s="69"/>
      <c r="F1" s="70"/>
    </row>
    <row r="2" spans="1:6" ht="15.75" x14ac:dyDescent="0.25">
      <c r="A2" s="78" t="s">
        <v>45</v>
      </c>
      <c r="B2" s="75"/>
      <c r="C2" s="75"/>
      <c r="D2" s="75"/>
      <c r="E2" s="75"/>
      <c r="F2" s="76"/>
    </row>
    <row r="3" spans="1:6" ht="15.75" x14ac:dyDescent="0.25">
      <c r="A3" s="3" t="s">
        <v>3</v>
      </c>
      <c r="B3" s="8">
        <v>130467417</v>
      </c>
      <c r="C3" s="4" t="s">
        <v>4</v>
      </c>
      <c r="D3" s="8">
        <v>2201212039</v>
      </c>
      <c r="E3" s="4" t="s">
        <v>5</v>
      </c>
      <c r="F3" s="7">
        <v>22</v>
      </c>
    </row>
    <row r="4" spans="1:6" ht="15.75" x14ac:dyDescent="0.25">
      <c r="A4" s="79"/>
      <c r="B4" s="80"/>
      <c r="C4" s="80"/>
      <c r="D4" s="80"/>
      <c r="E4" s="80"/>
      <c r="F4" s="81"/>
    </row>
    <row r="5" spans="1:6" ht="15.75" x14ac:dyDescent="0.25">
      <c r="A5" s="74" t="s">
        <v>0</v>
      </c>
      <c r="B5" s="75"/>
      <c r="C5" s="75"/>
      <c r="D5" s="75"/>
      <c r="E5" s="75"/>
      <c r="F5" s="76"/>
    </row>
    <row r="6" spans="1:6" ht="15.75" x14ac:dyDescent="0.25">
      <c r="A6" s="3" t="s">
        <v>6</v>
      </c>
      <c r="B6" s="8" t="s">
        <v>22</v>
      </c>
      <c r="C6" s="4" t="s">
        <v>7</v>
      </c>
      <c r="D6" s="8" t="s">
        <v>23</v>
      </c>
      <c r="E6" s="4" t="s">
        <v>8</v>
      </c>
      <c r="F6" s="7" t="s">
        <v>22</v>
      </c>
    </row>
    <row r="7" spans="1:6" ht="15.75" x14ac:dyDescent="0.25">
      <c r="A7" s="74" t="s">
        <v>10</v>
      </c>
      <c r="B7" s="75"/>
      <c r="C7" s="75"/>
      <c r="D7" s="75"/>
      <c r="E7" s="75"/>
      <c r="F7" s="76"/>
    </row>
    <row r="8" spans="1:6" ht="15.75" x14ac:dyDescent="0.25">
      <c r="A8" s="3" t="s">
        <v>9</v>
      </c>
      <c r="B8" s="9" t="s">
        <v>24</v>
      </c>
      <c r="C8" s="4" t="s">
        <v>13</v>
      </c>
      <c r="D8" s="9" t="s">
        <v>25</v>
      </c>
      <c r="E8" s="4" t="s">
        <v>12</v>
      </c>
      <c r="F8" s="7"/>
    </row>
    <row r="9" spans="1:6" ht="15.75" x14ac:dyDescent="0.25">
      <c r="A9" s="82" t="s">
        <v>10</v>
      </c>
      <c r="B9" s="83"/>
      <c r="C9" s="83"/>
      <c r="D9" s="83"/>
      <c r="E9" s="83"/>
      <c r="F9" s="84"/>
    </row>
    <row r="10" spans="1:6" ht="15.75" x14ac:dyDescent="0.25">
      <c r="A10" s="79"/>
      <c r="B10" s="80"/>
      <c r="C10" s="80"/>
      <c r="D10" s="80"/>
      <c r="E10" s="80"/>
      <c r="F10" s="81"/>
    </row>
    <row r="11" spans="1:6" ht="15.75" x14ac:dyDescent="0.25">
      <c r="A11" s="74" t="s">
        <v>11</v>
      </c>
      <c r="B11" s="75"/>
      <c r="C11" s="75"/>
      <c r="D11" s="75"/>
      <c r="E11" s="75"/>
      <c r="F11" s="76"/>
    </row>
    <row r="12" spans="1:6" ht="16.5" thickBot="1" x14ac:dyDescent="0.3">
      <c r="A12" s="5" t="s">
        <v>1</v>
      </c>
      <c r="B12" s="12" t="s">
        <v>26</v>
      </c>
      <c r="C12" s="6" t="s">
        <v>2</v>
      </c>
      <c r="D12" s="10" t="s">
        <v>27</v>
      </c>
      <c r="E12" s="10">
        <v>888585775</v>
      </c>
      <c r="F12" s="11"/>
    </row>
    <row r="13" spans="1:6" ht="19.5" customHeight="1" thickBot="1" x14ac:dyDescent="0.3">
      <c r="A13" s="1"/>
    </row>
    <row r="14" spans="1:6" ht="19.5" customHeight="1" x14ac:dyDescent="0.25">
      <c r="A14" s="68" t="s">
        <v>30</v>
      </c>
      <c r="B14" s="69"/>
      <c r="C14" s="69"/>
      <c r="D14" s="69"/>
      <c r="E14" s="69"/>
      <c r="F14" s="70"/>
    </row>
    <row r="15" spans="1:6" ht="23.25" customHeight="1" x14ac:dyDescent="0.25">
      <c r="A15" s="71" t="s">
        <v>15</v>
      </c>
      <c r="B15" s="72"/>
      <c r="C15" s="72"/>
      <c r="D15" s="72"/>
      <c r="E15" s="72"/>
      <c r="F15" s="73"/>
    </row>
    <row r="16" spans="1:6" ht="15.75" x14ac:dyDescent="0.25">
      <c r="A16" s="65" t="s">
        <v>28</v>
      </c>
      <c r="B16" s="66"/>
      <c r="C16" s="66"/>
      <c r="D16" s="66"/>
      <c r="E16" s="66"/>
      <c r="F16" s="67"/>
    </row>
    <row r="17" spans="1:6" ht="42.75" customHeight="1" x14ac:dyDescent="0.25">
      <c r="A17" s="62" t="s">
        <v>16</v>
      </c>
      <c r="B17" s="63"/>
      <c r="C17" s="63"/>
      <c r="D17" s="63"/>
      <c r="E17" s="63"/>
      <c r="F17" s="64"/>
    </row>
    <row r="18" spans="1:6" ht="59.25" customHeight="1" x14ac:dyDescent="0.25">
      <c r="A18" s="65" t="s">
        <v>29</v>
      </c>
      <c r="B18" s="66"/>
      <c r="C18" s="66"/>
      <c r="D18" s="66"/>
      <c r="E18" s="66"/>
      <c r="F18" s="67"/>
    </row>
    <row r="19" spans="1:6" ht="42.75" customHeight="1" x14ac:dyDescent="0.25">
      <c r="A19" s="62" t="s">
        <v>17</v>
      </c>
      <c r="B19" s="63"/>
      <c r="C19" s="63"/>
      <c r="D19" s="63"/>
      <c r="E19" s="63"/>
      <c r="F19" s="64"/>
    </row>
  </sheetData>
  <mergeCells count="14">
    <mergeCell ref="A11:F11"/>
    <mergeCell ref="A1:F1"/>
    <mergeCell ref="A2:F2"/>
    <mergeCell ref="A7:F7"/>
    <mergeCell ref="A4:F4"/>
    <mergeCell ref="A5:F5"/>
    <mergeCell ref="A9:F9"/>
    <mergeCell ref="A10:F10"/>
    <mergeCell ref="A19:F19"/>
    <mergeCell ref="A18:F18"/>
    <mergeCell ref="A14:F14"/>
    <mergeCell ref="A15:F15"/>
    <mergeCell ref="A16:F16"/>
    <mergeCell ref="A17:F17"/>
  </mergeCells>
  <hyperlinks>
    <hyperlink ref="B12" r:id="rId1" xr:uid="{00000000-0004-0000-0000-000000000000}"/>
    <hyperlink ref="A14" r:id="rId2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98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5"/>
  <sheetViews>
    <sheetView tabSelected="1" zoomScale="115" zoomScaleNormal="115" workbookViewId="0">
      <selection activeCell="I6" sqref="I6"/>
    </sheetView>
  </sheetViews>
  <sheetFormatPr defaultRowHeight="14.25" x14ac:dyDescent="0.25"/>
  <cols>
    <col min="1" max="1" width="6.7109375" style="35" customWidth="1"/>
    <col min="2" max="2" width="109.85546875" style="35" customWidth="1"/>
    <col min="3" max="3" width="9.28515625" style="35" customWidth="1"/>
    <col min="4" max="4" width="10.7109375" style="35" customWidth="1"/>
    <col min="5" max="5" width="8.28515625" style="35" customWidth="1"/>
    <col min="6" max="16384" width="9.140625" style="35"/>
  </cols>
  <sheetData>
    <row r="1" spans="1:9" ht="43.5" customHeight="1" x14ac:dyDescent="0.25">
      <c r="A1" s="104" t="s">
        <v>130</v>
      </c>
      <c r="B1" s="104"/>
      <c r="C1" s="106" t="s">
        <v>134</v>
      </c>
      <c r="D1" s="106"/>
      <c r="E1" s="106"/>
    </row>
    <row r="2" spans="1:9" ht="16.5" customHeight="1" x14ac:dyDescent="0.25">
      <c r="A2" s="105" t="s">
        <v>131</v>
      </c>
      <c r="B2" s="105"/>
      <c r="C2" s="85" t="s">
        <v>133</v>
      </c>
      <c r="D2" s="85"/>
      <c r="E2" s="85"/>
    </row>
    <row r="3" spans="1:9" ht="16.5" customHeight="1" x14ac:dyDescent="0.25">
      <c r="A3" s="105" t="s">
        <v>31</v>
      </c>
      <c r="B3" s="105"/>
      <c r="C3" s="85" t="s">
        <v>140</v>
      </c>
      <c r="D3" s="85"/>
      <c r="E3" s="85"/>
    </row>
    <row r="4" spans="1:9" ht="16.5" customHeight="1" x14ac:dyDescent="0.25">
      <c r="A4" s="36" t="s">
        <v>3</v>
      </c>
      <c r="B4" s="37">
        <f>InfoHospital!B3</f>
        <v>130467417</v>
      </c>
      <c r="C4" s="34"/>
      <c r="D4" s="35" t="s">
        <v>139</v>
      </c>
      <c r="E4" s="34"/>
    </row>
    <row r="5" spans="1:9" s="38" customFormat="1" ht="29.25" customHeight="1" x14ac:dyDescent="0.25">
      <c r="A5" s="98" t="s">
        <v>20</v>
      </c>
      <c r="B5" s="99" t="s">
        <v>14</v>
      </c>
      <c r="C5" s="101" t="s">
        <v>18</v>
      </c>
      <c r="D5" s="101"/>
      <c r="E5" s="101"/>
      <c r="G5" s="35"/>
      <c r="H5" s="35"/>
      <c r="I5" s="35"/>
    </row>
    <row r="6" spans="1:9" s="39" customFormat="1" ht="46.5" customHeight="1" x14ac:dyDescent="0.25">
      <c r="A6" s="98"/>
      <c r="B6" s="100"/>
      <c r="C6" s="102" t="s">
        <v>21</v>
      </c>
      <c r="D6" s="103"/>
      <c r="E6" s="25" t="s">
        <v>19</v>
      </c>
      <c r="G6" s="38"/>
      <c r="H6" s="38"/>
      <c r="I6" s="38"/>
    </row>
    <row r="7" spans="1:9" s="39" customFormat="1" ht="23.25" customHeight="1" x14ac:dyDescent="0.25">
      <c r="A7" s="22"/>
      <c r="B7" s="61" t="s">
        <v>89</v>
      </c>
      <c r="C7" s="25" t="s">
        <v>93</v>
      </c>
      <c r="D7" s="30" t="s">
        <v>94</v>
      </c>
      <c r="E7" s="25"/>
    </row>
    <row r="8" spans="1:9" s="39" customFormat="1" ht="23.25" customHeight="1" x14ac:dyDescent="0.25">
      <c r="A8" s="23" t="s">
        <v>120</v>
      </c>
      <c r="B8" s="32" t="s">
        <v>119</v>
      </c>
      <c r="C8" s="44"/>
      <c r="D8" s="31"/>
      <c r="E8" s="29"/>
    </row>
    <row r="9" spans="1:9" s="40" customFormat="1" ht="15" x14ac:dyDescent="0.25">
      <c r="A9" s="45">
        <v>1.1000000000000001</v>
      </c>
      <c r="B9" s="14" t="s">
        <v>79</v>
      </c>
      <c r="C9" s="19">
        <v>40</v>
      </c>
      <c r="D9" s="20">
        <v>20.45</v>
      </c>
      <c r="E9" s="46"/>
    </row>
    <row r="10" spans="1:9" s="40" customFormat="1" ht="15" x14ac:dyDescent="0.25">
      <c r="A10" s="45">
        <v>1.2</v>
      </c>
      <c r="B10" s="14" t="s">
        <v>80</v>
      </c>
      <c r="C10" s="15">
        <v>40</v>
      </c>
      <c r="D10" s="20">
        <v>20.45</v>
      </c>
      <c r="E10" s="46"/>
    </row>
    <row r="11" spans="1:9" s="40" customFormat="1" ht="15" x14ac:dyDescent="0.25">
      <c r="A11" s="45">
        <v>1.3</v>
      </c>
      <c r="B11" s="14" t="s">
        <v>81</v>
      </c>
      <c r="C11" s="15">
        <v>40</v>
      </c>
      <c r="D11" s="20">
        <v>20.45</v>
      </c>
      <c r="E11" s="46"/>
    </row>
    <row r="12" spans="1:9" s="40" customFormat="1" ht="15" x14ac:dyDescent="0.25">
      <c r="A12" s="45">
        <v>2</v>
      </c>
      <c r="B12" s="14" t="s">
        <v>78</v>
      </c>
      <c r="C12" s="15">
        <v>30</v>
      </c>
      <c r="D12" s="20">
        <v>15.34</v>
      </c>
      <c r="E12" s="46"/>
    </row>
    <row r="13" spans="1:9" s="41" customFormat="1" ht="15" x14ac:dyDescent="0.25">
      <c r="A13" s="45">
        <v>3</v>
      </c>
      <c r="B13" s="14" t="s">
        <v>32</v>
      </c>
      <c r="C13" s="15">
        <v>150</v>
      </c>
      <c r="D13" s="20">
        <v>76.69</v>
      </c>
      <c r="E13" s="46"/>
    </row>
    <row r="14" spans="1:9" s="40" customFormat="1" ht="15.75" x14ac:dyDescent="0.25">
      <c r="A14" s="33" t="s">
        <v>121</v>
      </c>
      <c r="B14" s="32" t="s">
        <v>97</v>
      </c>
      <c r="C14" s="15"/>
      <c r="D14" s="20"/>
      <c r="E14" s="46"/>
    </row>
    <row r="15" spans="1:9" s="40" customFormat="1" ht="15" x14ac:dyDescent="0.25">
      <c r="A15" s="45">
        <v>1</v>
      </c>
      <c r="B15" s="14" t="s">
        <v>96</v>
      </c>
      <c r="C15" s="15">
        <v>15</v>
      </c>
      <c r="D15" s="20">
        <v>7.67</v>
      </c>
      <c r="E15" s="46"/>
    </row>
    <row r="16" spans="1:9" s="40" customFormat="1" ht="15" x14ac:dyDescent="0.25">
      <c r="A16" s="45">
        <v>2</v>
      </c>
      <c r="B16" s="14" t="s">
        <v>82</v>
      </c>
      <c r="C16" s="15">
        <v>15</v>
      </c>
      <c r="D16" s="20">
        <v>7.67</v>
      </c>
      <c r="E16" s="46"/>
    </row>
    <row r="17" spans="1:5" s="40" customFormat="1" ht="15" x14ac:dyDescent="0.25">
      <c r="A17" s="45">
        <v>3</v>
      </c>
      <c r="B17" s="14" t="s">
        <v>72</v>
      </c>
      <c r="C17" s="15">
        <v>5</v>
      </c>
      <c r="D17" s="20">
        <v>2.56</v>
      </c>
      <c r="E17" s="46"/>
    </row>
    <row r="18" spans="1:5" s="40" customFormat="1" ht="15" x14ac:dyDescent="0.25">
      <c r="A18" s="45">
        <v>4</v>
      </c>
      <c r="B18" s="14" t="s">
        <v>73</v>
      </c>
      <c r="C18" s="15">
        <v>15</v>
      </c>
      <c r="D18" s="20">
        <v>7.67</v>
      </c>
      <c r="E18" s="46"/>
    </row>
    <row r="19" spans="1:5" s="40" customFormat="1" ht="15" x14ac:dyDescent="0.25">
      <c r="A19" s="45">
        <v>5</v>
      </c>
      <c r="B19" s="14" t="s">
        <v>74</v>
      </c>
      <c r="C19" s="15">
        <v>15</v>
      </c>
      <c r="D19" s="20">
        <v>7.67</v>
      </c>
      <c r="E19" s="46"/>
    </row>
    <row r="20" spans="1:5" s="40" customFormat="1" ht="18.75" customHeight="1" x14ac:dyDescent="0.25">
      <c r="A20" s="45">
        <v>6</v>
      </c>
      <c r="B20" s="14" t="s">
        <v>95</v>
      </c>
      <c r="C20" s="15">
        <v>20</v>
      </c>
      <c r="D20" s="20">
        <v>10.23</v>
      </c>
      <c r="E20" s="46"/>
    </row>
    <row r="21" spans="1:5" s="40" customFormat="1" ht="18.75" customHeight="1" x14ac:dyDescent="0.25">
      <c r="A21" s="33" t="s">
        <v>122</v>
      </c>
      <c r="B21" s="32" t="s">
        <v>98</v>
      </c>
      <c r="C21" s="15"/>
      <c r="D21" s="20"/>
      <c r="E21" s="46"/>
    </row>
    <row r="22" spans="1:5" s="40" customFormat="1" ht="15" x14ac:dyDescent="0.25">
      <c r="A22" s="45">
        <v>1</v>
      </c>
      <c r="B22" s="14" t="s">
        <v>75</v>
      </c>
      <c r="C22" s="15">
        <v>50</v>
      </c>
      <c r="D22" s="20">
        <v>25.56</v>
      </c>
      <c r="E22" s="46"/>
    </row>
    <row r="23" spans="1:5" s="40" customFormat="1" ht="15" x14ac:dyDescent="0.25">
      <c r="A23" s="45">
        <v>2</v>
      </c>
      <c r="B23" s="14" t="s">
        <v>76</v>
      </c>
      <c r="C23" s="15">
        <v>50</v>
      </c>
      <c r="D23" s="20">
        <v>25.56</v>
      </c>
      <c r="E23" s="46"/>
    </row>
    <row r="24" spans="1:5" s="40" customFormat="1" ht="15" x14ac:dyDescent="0.25">
      <c r="A24" s="45">
        <v>3</v>
      </c>
      <c r="B24" s="14" t="s">
        <v>77</v>
      </c>
      <c r="C24" s="15">
        <v>30</v>
      </c>
      <c r="D24" s="20">
        <v>15.34</v>
      </c>
      <c r="E24" s="46"/>
    </row>
    <row r="25" spans="1:5" s="41" customFormat="1" ht="15" x14ac:dyDescent="0.25">
      <c r="A25" s="45">
        <v>4</v>
      </c>
      <c r="B25" s="14" t="s">
        <v>33</v>
      </c>
      <c r="C25" s="15">
        <v>50</v>
      </c>
      <c r="D25" s="20">
        <v>25.56</v>
      </c>
      <c r="E25" s="46"/>
    </row>
    <row r="26" spans="1:5" s="41" customFormat="1" ht="15" x14ac:dyDescent="0.25">
      <c r="A26" s="45">
        <v>5</v>
      </c>
      <c r="B26" s="14" t="s">
        <v>100</v>
      </c>
      <c r="C26" s="15">
        <v>30</v>
      </c>
      <c r="D26" s="20">
        <v>15.34</v>
      </c>
      <c r="E26" s="46"/>
    </row>
    <row r="27" spans="1:5" s="41" customFormat="1" ht="15" x14ac:dyDescent="0.25">
      <c r="A27" s="45">
        <v>6</v>
      </c>
      <c r="B27" s="14" t="s">
        <v>57</v>
      </c>
      <c r="C27" s="15">
        <v>15</v>
      </c>
      <c r="D27" s="20">
        <v>7.67</v>
      </c>
      <c r="E27" s="46"/>
    </row>
    <row r="28" spans="1:5" s="41" customFormat="1" ht="15" x14ac:dyDescent="0.25">
      <c r="A28" s="45">
        <v>7</v>
      </c>
      <c r="B28" s="14" t="s">
        <v>34</v>
      </c>
      <c r="C28" s="15">
        <v>15</v>
      </c>
      <c r="D28" s="20">
        <v>7.67</v>
      </c>
      <c r="E28" s="46"/>
    </row>
    <row r="29" spans="1:5" s="41" customFormat="1" ht="15" x14ac:dyDescent="0.25">
      <c r="A29" s="45">
        <v>8</v>
      </c>
      <c r="B29" s="14" t="s">
        <v>35</v>
      </c>
      <c r="C29" s="15">
        <v>100</v>
      </c>
      <c r="D29" s="20">
        <v>51.13</v>
      </c>
      <c r="E29" s="46"/>
    </row>
    <row r="30" spans="1:5" s="41" customFormat="1" ht="15.75" x14ac:dyDescent="0.25">
      <c r="A30" s="33" t="s">
        <v>123</v>
      </c>
      <c r="B30" s="32" t="s">
        <v>101</v>
      </c>
      <c r="C30" s="15"/>
      <c r="D30" s="20"/>
      <c r="E30" s="46"/>
    </row>
    <row r="31" spans="1:5" s="41" customFormat="1" ht="15" x14ac:dyDescent="0.25">
      <c r="A31" s="45">
        <v>1</v>
      </c>
      <c r="B31" s="14" t="s">
        <v>36</v>
      </c>
      <c r="C31" s="15">
        <v>200</v>
      </c>
      <c r="D31" s="20">
        <v>102.25</v>
      </c>
      <c r="E31" s="46"/>
    </row>
    <row r="32" spans="1:5" s="41" customFormat="1" ht="15" x14ac:dyDescent="0.25">
      <c r="A32" s="45">
        <v>2</v>
      </c>
      <c r="B32" s="14" t="s">
        <v>87</v>
      </c>
      <c r="C32" s="15">
        <v>50</v>
      </c>
      <c r="D32" s="20">
        <v>25.56</v>
      </c>
      <c r="E32" s="46"/>
    </row>
    <row r="33" spans="1:5" s="41" customFormat="1" ht="15" x14ac:dyDescent="0.25">
      <c r="A33" s="45">
        <v>3</v>
      </c>
      <c r="B33" s="14" t="s">
        <v>88</v>
      </c>
      <c r="C33" s="15">
        <v>100</v>
      </c>
      <c r="D33" s="20">
        <v>51.13</v>
      </c>
      <c r="E33" s="46"/>
    </row>
    <row r="34" spans="1:5" s="41" customFormat="1" ht="15" x14ac:dyDescent="0.25">
      <c r="A34" s="45">
        <v>4</v>
      </c>
      <c r="B34" s="14" t="s">
        <v>37</v>
      </c>
      <c r="C34" s="15">
        <v>150</v>
      </c>
      <c r="D34" s="20">
        <v>76.69</v>
      </c>
      <c r="E34" s="46"/>
    </row>
    <row r="35" spans="1:5" s="41" customFormat="1" ht="25.5" customHeight="1" x14ac:dyDescent="0.25">
      <c r="A35" s="45">
        <v>5</v>
      </c>
      <c r="B35" s="14" t="s">
        <v>102</v>
      </c>
      <c r="C35" s="15">
        <v>400</v>
      </c>
      <c r="D35" s="20">
        <v>204.52</v>
      </c>
      <c r="E35" s="46"/>
    </row>
    <row r="36" spans="1:5" s="41" customFormat="1" ht="26.25" customHeight="1" x14ac:dyDescent="0.25">
      <c r="A36" s="45">
        <v>6</v>
      </c>
      <c r="B36" s="14" t="s">
        <v>99</v>
      </c>
      <c r="C36" s="15">
        <v>400</v>
      </c>
      <c r="D36" s="20">
        <v>204.52</v>
      </c>
      <c r="E36" s="46"/>
    </row>
    <row r="37" spans="1:5" s="41" customFormat="1" ht="15" x14ac:dyDescent="0.25">
      <c r="A37" s="45">
        <v>7</v>
      </c>
      <c r="B37" s="14" t="s">
        <v>103</v>
      </c>
      <c r="C37" s="15">
        <v>150</v>
      </c>
      <c r="D37" s="20">
        <v>76.69</v>
      </c>
      <c r="E37" s="46"/>
    </row>
    <row r="38" spans="1:5" s="41" customFormat="1" ht="15" x14ac:dyDescent="0.25">
      <c r="A38" s="45">
        <v>8</v>
      </c>
      <c r="B38" s="14" t="s">
        <v>38</v>
      </c>
      <c r="C38" s="15">
        <v>300</v>
      </c>
      <c r="D38" s="20">
        <v>153.38</v>
      </c>
      <c r="E38" s="46"/>
    </row>
    <row r="39" spans="1:5" s="41" customFormat="1" ht="19.5" customHeight="1" x14ac:dyDescent="0.25">
      <c r="A39" s="45">
        <v>9</v>
      </c>
      <c r="B39" s="14" t="s">
        <v>104</v>
      </c>
      <c r="C39" s="15">
        <v>600</v>
      </c>
      <c r="D39" s="20">
        <v>306.77</v>
      </c>
      <c r="E39" s="46"/>
    </row>
    <row r="40" spans="1:5" s="41" customFormat="1" ht="15" x14ac:dyDescent="0.25">
      <c r="A40" s="45">
        <v>10</v>
      </c>
      <c r="B40" s="14" t="s">
        <v>39</v>
      </c>
      <c r="C40" s="15">
        <v>400</v>
      </c>
      <c r="D40" s="20">
        <v>204.52</v>
      </c>
      <c r="E40" s="46"/>
    </row>
    <row r="41" spans="1:5" s="41" customFormat="1" ht="15" x14ac:dyDescent="0.25">
      <c r="A41" s="45">
        <v>11</v>
      </c>
      <c r="B41" s="14" t="s">
        <v>40</v>
      </c>
      <c r="C41" s="15">
        <v>300</v>
      </c>
      <c r="D41" s="20">
        <v>153.38</v>
      </c>
      <c r="E41" s="46"/>
    </row>
    <row r="42" spans="1:5" s="41" customFormat="1" ht="15" x14ac:dyDescent="0.25">
      <c r="A42" s="45">
        <v>12</v>
      </c>
      <c r="B42" s="14" t="s">
        <v>41</v>
      </c>
      <c r="C42" s="15">
        <v>120</v>
      </c>
      <c r="D42" s="20">
        <v>61.36</v>
      </c>
      <c r="E42" s="46"/>
    </row>
    <row r="43" spans="1:5" s="41" customFormat="1" ht="15" x14ac:dyDescent="0.25">
      <c r="A43" s="45">
        <v>13</v>
      </c>
      <c r="B43" s="14" t="s">
        <v>58</v>
      </c>
      <c r="C43" s="15">
        <v>400</v>
      </c>
      <c r="D43" s="20">
        <v>204.52</v>
      </c>
      <c r="E43" s="46"/>
    </row>
    <row r="44" spans="1:5" s="41" customFormat="1" ht="15.75" x14ac:dyDescent="0.25">
      <c r="A44" s="33" t="s">
        <v>124</v>
      </c>
      <c r="B44" s="32" t="s">
        <v>105</v>
      </c>
      <c r="C44" s="15"/>
      <c r="D44" s="20"/>
      <c r="E44" s="46"/>
    </row>
    <row r="45" spans="1:5" s="41" customFormat="1" ht="30" x14ac:dyDescent="0.25">
      <c r="A45" s="47">
        <v>1</v>
      </c>
      <c r="B45" s="56" t="s">
        <v>106</v>
      </c>
      <c r="C45" s="57">
        <v>300</v>
      </c>
      <c r="D45" s="58">
        <v>153.38999999999999</v>
      </c>
      <c r="E45" s="59"/>
    </row>
    <row r="46" spans="1:5" s="39" customFormat="1" ht="29.25" customHeight="1" x14ac:dyDescent="0.25">
      <c r="A46" s="86" t="s">
        <v>138</v>
      </c>
      <c r="B46" s="86"/>
      <c r="C46" s="86"/>
      <c r="D46" s="86"/>
      <c r="E46" s="86"/>
    </row>
    <row r="47" spans="1:5" s="41" customFormat="1" ht="31.5" customHeight="1" x14ac:dyDescent="0.25">
      <c r="A47" s="60" t="s">
        <v>125</v>
      </c>
      <c r="B47" s="87" t="s">
        <v>107</v>
      </c>
      <c r="C47" s="88"/>
      <c r="D47" s="88"/>
      <c r="E47" s="88"/>
    </row>
    <row r="48" spans="1:5" s="42" customFormat="1" ht="15" x14ac:dyDescent="0.25">
      <c r="A48" s="45">
        <v>1</v>
      </c>
      <c r="B48" s="14" t="s">
        <v>59</v>
      </c>
      <c r="C48" s="15">
        <v>230</v>
      </c>
      <c r="D48" s="15">
        <v>117.59</v>
      </c>
      <c r="E48" s="46"/>
    </row>
    <row r="49" spans="1:9" s="42" customFormat="1" ht="15" x14ac:dyDescent="0.25">
      <c r="A49" s="45">
        <v>2</v>
      </c>
      <c r="B49" s="14" t="s">
        <v>55</v>
      </c>
      <c r="C49" s="15">
        <v>230</v>
      </c>
      <c r="D49" s="15">
        <v>117.59</v>
      </c>
      <c r="E49" s="46"/>
    </row>
    <row r="50" spans="1:9" s="42" customFormat="1" ht="30" x14ac:dyDescent="0.25">
      <c r="A50" s="45">
        <v>3</v>
      </c>
      <c r="B50" s="14" t="s">
        <v>56</v>
      </c>
      <c r="C50" s="15">
        <v>144</v>
      </c>
      <c r="D50" s="15">
        <v>73.63</v>
      </c>
      <c r="E50" s="46"/>
    </row>
    <row r="51" spans="1:9" s="42" customFormat="1" ht="19.5" customHeight="1" x14ac:dyDescent="0.25">
      <c r="A51" s="47">
        <v>4</v>
      </c>
      <c r="B51" s="14" t="s">
        <v>86</v>
      </c>
      <c r="C51" s="15">
        <v>820</v>
      </c>
      <c r="D51" s="15">
        <v>419.26</v>
      </c>
      <c r="E51" s="46"/>
    </row>
    <row r="52" spans="1:9" s="42" customFormat="1" ht="27" customHeight="1" x14ac:dyDescent="0.25">
      <c r="A52" s="33" t="s">
        <v>126</v>
      </c>
      <c r="B52" s="95" t="s">
        <v>108</v>
      </c>
      <c r="C52" s="96"/>
      <c r="D52" s="96"/>
      <c r="E52" s="97"/>
    </row>
    <row r="53" spans="1:9" s="43" customFormat="1" ht="24" customHeight="1" x14ac:dyDescent="0.25">
      <c r="A53" s="47">
        <v>5</v>
      </c>
      <c r="B53" s="14" t="s">
        <v>60</v>
      </c>
      <c r="C53" s="15">
        <v>900</v>
      </c>
      <c r="D53" s="15">
        <v>460.16</v>
      </c>
      <c r="E53" s="46"/>
    </row>
    <row r="54" spans="1:9" ht="43.5" customHeight="1" x14ac:dyDescent="0.25">
      <c r="A54" s="47">
        <v>6</v>
      </c>
      <c r="B54" s="14" t="s">
        <v>90</v>
      </c>
      <c r="C54" s="15">
        <v>250</v>
      </c>
      <c r="D54" s="15">
        <v>127.82</v>
      </c>
      <c r="E54" s="46"/>
      <c r="I54" s="35" t="s">
        <v>48</v>
      </c>
    </row>
    <row r="55" spans="1:9" s="43" customFormat="1" ht="60" customHeight="1" x14ac:dyDescent="0.25">
      <c r="A55" s="15">
        <v>7</v>
      </c>
      <c r="B55" s="16" t="s">
        <v>135</v>
      </c>
      <c r="C55" s="15">
        <v>150</v>
      </c>
      <c r="D55" s="15">
        <v>76.69</v>
      </c>
      <c r="E55" s="46"/>
    </row>
    <row r="56" spans="1:9" s="43" customFormat="1" ht="48.75" customHeight="1" x14ac:dyDescent="0.25">
      <c r="A56" s="15">
        <v>8</v>
      </c>
      <c r="B56" s="16" t="s">
        <v>54</v>
      </c>
      <c r="C56" s="19">
        <v>150</v>
      </c>
      <c r="D56" s="15">
        <v>76.69</v>
      </c>
      <c r="E56" s="46"/>
    </row>
    <row r="57" spans="1:9" s="43" customFormat="1" ht="27" customHeight="1" x14ac:dyDescent="0.25">
      <c r="A57" s="33" t="s">
        <v>127</v>
      </c>
      <c r="B57" s="89" t="s">
        <v>112</v>
      </c>
      <c r="C57" s="89"/>
      <c r="D57" s="89"/>
      <c r="E57" s="89"/>
    </row>
    <row r="58" spans="1:9" s="43" customFormat="1" ht="15" customHeight="1" x14ac:dyDescent="0.25">
      <c r="A58" s="54"/>
      <c r="B58" s="28"/>
      <c r="C58" s="55" t="s">
        <v>136</v>
      </c>
      <c r="D58" s="55" t="s">
        <v>137</v>
      </c>
      <c r="E58" s="55" t="s">
        <v>136</v>
      </c>
    </row>
    <row r="59" spans="1:9" s="43" customFormat="1" ht="15.75" x14ac:dyDescent="0.25">
      <c r="A59" s="48">
        <v>1</v>
      </c>
      <c r="B59" s="16" t="s">
        <v>115</v>
      </c>
      <c r="C59" s="15">
        <v>3820</v>
      </c>
      <c r="D59" s="15">
        <v>1953.13</v>
      </c>
      <c r="E59" s="15">
        <v>1080</v>
      </c>
    </row>
    <row r="60" spans="1:9" s="43" customFormat="1" ht="15.75" x14ac:dyDescent="0.25">
      <c r="A60" s="48">
        <v>2</v>
      </c>
      <c r="B60" s="16" t="s">
        <v>113</v>
      </c>
      <c r="C60" s="15">
        <v>1865</v>
      </c>
      <c r="D60" s="15">
        <v>953.56</v>
      </c>
      <c r="E60" s="15">
        <v>1435</v>
      </c>
    </row>
    <row r="61" spans="1:9" ht="15.75" x14ac:dyDescent="0.25">
      <c r="A61" s="48">
        <v>3</v>
      </c>
      <c r="B61" s="20" t="s">
        <v>114</v>
      </c>
      <c r="C61" s="15">
        <v>125</v>
      </c>
      <c r="D61" s="15">
        <v>155.94</v>
      </c>
      <c r="E61" s="15">
        <v>1435</v>
      </c>
    </row>
    <row r="62" spans="1:9" ht="15.75" x14ac:dyDescent="0.25">
      <c r="A62" s="48"/>
      <c r="B62" s="20" t="s">
        <v>132</v>
      </c>
      <c r="C62" s="15">
        <v>605</v>
      </c>
      <c r="D62" s="15">
        <v>309.33</v>
      </c>
      <c r="E62" s="15">
        <v>1435</v>
      </c>
    </row>
    <row r="63" spans="1:9" ht="15.75" x14ac:dyDescent="0.25">
      <c r="A63" s="48">
        <v>4</v>
      </c>
      <c r="B63" s="20" t="s">
        <v>109</v>
      </c>
      <c r="C63" s="15">
        <v>1680</v>
      </c>
      <c r="D63" s="15">
        <v>894.76</v>
      </c>
      <c r="E63" s="15">
        <v>2700</v>
      </c>
    </row>
    <row r="64" spans="1:9" s="43" customFormat="1" ht="15.75" x14ac:dyDescent="0.25">
      <c r="A64" s="48">
        <v>5</v>
      </c>
      <c r="B64" s="20" t="s">
        <v>116</v>
      </c>
      <c r="C64" s="15">
        <v>1800</v>
      </c>
      <c r="D64" s="15">
        <v>920.32</v>
      </c>
      <c r="E64" s="15">
        <v>2700</v>
      </c>
    </row>
    <row r="65" spans="1:5" s="43" customFormat="1" ht="15" x14ac:dyDescent="0.25">
      <c r="A65" s="48">
        <v>6</v>
      </c>
      <c r="B65" s="20" t="s">
        <v>117</v>
      </c>
      <c r="C65" s="15">
        <v>142</v>
      </c>
      <c r="D65" s="15">
        <v>72.599999999999994</v>
      </c>
      <c r="E65" s="15">
        <v>1358</v>
      </c>
    </row>
    <row r="66" spans="1:5" ht="15" x14ac:dyDescent="0.25">
      <c r="A66" s="48">
        <v>7</v>
      </c>
      <c r="B66" s="20" t="s">
        <v>61</v>
      </c>
      <c r="C66" s="15">
        <v>300</v>
      </c>
      <c r="D66" s="24">
        <v>153.38999999999999</v>
      </c>
      <c r="E66" s="49"/>
    </row>
    <row r="67" spans="1:5" ht="15" x14ac:dyDescent="0.25">
      <c r="A67" s="48">
        <v>8</v>
      </c>
      <c r="B67" s="20" t="s">
        <v>42</v>
      </c>
      <c r="C67" s="15">
        <v>300</v>
      </c>
      <c r="D67" s="24">
        <v>153.38999999999999</v>
      </c>
      <c r="E67" s="49"/>
    </row>
    <row r="68" spans="1:5" ht="15" x14ac:dyDescent="0.25">
      <c r="A68" s="48">
        <v>9</v>
      </c>
      <c r="B68" s="20" t="s">
        <v>118</v>
      </c>
      <c r="C68" s="15">
        <v>1400</v>
      </c>
      <c r="D68" s="24">
        <v>715.81</v>
      </c>
      <c r="E68" s="49"/>
    </row>
    <row r="69" spans="1:5" ht="15" x14ac:dyDescent="0.25">
      <c r="A69" s="48">
        <v>10</v>
      </c>
      <c r="B69" s="20" t="s">
        <v>43</v>
      </c>
      <c r="C69" s="15">
        <v>300</v>
      </c>
      <c r="D69" s="24">
        <v>153.38999999999999</v>
      </c>
      <c r="E69" s="49"/>
    </row>
    <row r="70" spans="1:5" ht="15" x14ac:dyDescent="0.25">
      <c r="A70" s="48">
        <v>11</v>
      </c>
      <c r="B70" s="20" t="s">
        <v>44</v>
      </c>
      <c r="C70" s="15">
        <v>300</v>
      </c>
      <c r="D70" s="24">
        <v>153.38999999999999</v>
      </c>
      <c r="E70" s="49"/>
    </row>
    <row r="71" spans="1:5" ht="15" x14ac:dyDescent="0.25">
      <c r="A71" s="48">
        <v>12</v>
      </c>
      <c r="B71" s="20" t="s">
        <v>92</v>
      </c>
      <c r="C71" s="15">
        <v>200</v>
      </c>
      <c r="D71" s="24">
        <v>102.26</v>
      </c>
      <c r="E71" s="50"/>
    </row>
    <row r="72" spans="1:5" ht="33.75" customHeight="1" x14ac:dyDescent="0.25">
      <c r="A72" s="26" t="s">
        <v>128</v>
      </c>
      <c r="B72" s="90" t="s">
        <v>71</v>
      </c>
      <c r="C72" s="91"/>
      <c r="D72" s="91"/>
      <c r="E72" s="92"/>
    </row>
    <row r="73" spans="1:5" ht="16.5" customHeight="1" x14ac:dyDescent="0.25">
      <c r="A73" s="27"/>
      <c r="B73" s="31"/>
      <c r="C73" s="55" t="s">
        <v>136</v>
      </c>
      <c r="D73" s="55" t="s">
        <v>137</v>
      </c>
      <c r="E73" s="55" t="s">
        <v>136</v>
      </c>
    </row>
    <row r="74" spans="1:5" ht="15" x14ac:dyDescent="0.25">
      <c r="A74" s="15">
        <v>159</v>
      </c>
      <c r="B74" s="15" t="s">
        <v>49</v>
      </c>
      <c r="C74" s="18">
        <v>1500</v>
      </c>
      <c r="D74" s="18">
        <v>766.94</v>
      </c>
      <c r="E74" s="18">
        <v>1500</v>
      </c>
    </row>
    <row r="75" spans="1:5" ht="15" x14ac:dyDescent="0.25">
      <c r="A75" s="17">
        <v>217.1</v>
      </c>
      <c r="B75" s="15" t="s">
        <v>50</v>
      </c>
      <c r="C75" s="18">
        <v>3304.8</v>
      </c>
      <c r="D75" s="18">
        <v>1689.72</v>
      </c>
      <c r="E75" s="18">
        <v>3304.8</v>
      </c>
    </row>
    <row r="76" spans="1:5" ht="15" x14ac:dyDescent="0.25">
      <c r="A76" s="15">
        <v>217.2</v>
      </c>
      <c r="B76" s="17" t="s">
        <v>83</v>
      </c>
      <c r="C76" s="18">
        <v>7452</v>
      </c>
      <c r="D76" s="18">
        <v>3810.15</v>
      </c>
      <c r="E76" s="18">
        <v>7452</v>
      </c>
    </row>
    <row r="77" spans="1:5" ht="15" x14ac:dyDescent="0.25">
      <c r="A77" s="15">
        <v>217.3</v>
      </c>
      <c r="B77" s="17" t="s">
        <v>84</v>
      </c>
      <c r="C77" s="18">
        <v>8910</v>
      </c>
      <c r="D77" s="18">
        <v>4555.6099999999997</v>
      </c>
      <c r="E77" s="18">
        <v>8910</v>
      </c>
    </row>
    <row r="78" spans="1:5" ht="15" x14ac:dyDescent="0.25">
      <c r="A78" s="15">
        <v>218</v>
      </c>
      <c r="B78" s="15" t="s">
        <v>51</v>
      </c>
      <c r="C78" s="18">
        <v>2079</v>
      </c>
      <c r="D78" s="18">
        <v>1062.97</v>
      </c>
      <c r="E78" s="18">
        <v>2079</v>
      </c>
    </row>
    <row r="79" spans="1:5" ht="15" x14ac:dyDescent="0.25">
      <c r="A79" s="15">
        <v>219</v>
      </c>
      <c r="B79" s="15" t="s">
        <v>52</v>
      </c>
      <c r="C79" s="18">
        <v>1474</v>
      </c>
      <c r="D79" s="18">
        <v>753.64</v>
      </c>
      <c r="E79" s="18">
        <v>1474</v>
      </c>
    </row>
    <row r="80" spans="1:5" ht="15" x14ac:dyDescent="0.25">
      <c r="A80" s="15">
        <v>220.1</v>
      </c>
      <c r="B80" s="17" t="s">
        <v>53</v>
      </c>
      <c r="C80" s="18">
        <v>1587</v>
      </c>
      <c r="D80" s="18">
        <v>811.42</v>
      </c>
      <c r="E80" s="18">
        <v>1587</v>
      </c>
    </row>
    <row r="81" spans="1:5" ht="26.25" customHeight="1" x14ac:dyDescent="0.25">
      <c r="A81" s="29" t="s">
        <v>129</v>
      </c>
      <c r="B81" s="93" t="s">
        <v>91</v>
      </c>
      <c r="C81" s="93"/>
      <c r="D81" s="93"/>
      <c r="E81" s="93"/>
    </row>
    <row r="82" spans="1:5" s="43" customFormat="1" ht="15" x14ac:dyDescent="0.25">
      <c r="A82" s="51">
        <v>1</v>
      </c>
      <c r="B82" s="20" t="s">
        <v>46</v>
      </c>
      <c r="C82" s="15">
        <v>1500</v>
      </c>
      <c r="D82" s="15">
        <v>766.94</v>
      </c>
      <c r="E82" s="52"/>
    </row>
    <row r="83" spans="1:5" s="43" customFormat="1" ht="15" x14ac:dyDescent="0.25">
      <c r="A83" s="48">
        <v>2</v>
      </c>
      <c r="B83" s="20" t="s">
        <v>47</v>
      </c>
      <c r="C83" s="15">
        <v>3000</v>
      </c>
      <c r="D83" s="15">
        <v>1533.88</v>
      </c>
      <c r="E83" s="52"/>
    </row>
    <row r="84" spans="1:5" s="43" customFormat="1" ht="15" x14ac:dyDescent="0.25">
      <c r="A84" s="48">
        <v>3</v>
      </c>
      <c r="B84" s="20" t="s">
        <v>111</v>
      </c>
      <c r="C84" s="15">
        <v>6000</v>
      </c>
      <c r="D84" s="15">
        <v>3067.75</v>
      </c>
      <c r="E84" s="52"/>
    </row>
    <row r="85" spans="1:5" s="43" customFormat="1" ht="15.75" x14ac:dyDescent="0.25">
      <c r="A85" s="48">
        <v>4</v>
      </c>
      <c r="B85" s="20" t="s">
        <v>110</v>
      </c>
      <c r="C85" s="15">
        <v>8000</v>
      </c>
      <c r="D85" s="15">
        <v>4090.33</v>
      </c>
      <c r="E85" s="52"/>
    </row>
    <row r="86" spans="1:5" s="43" customFormat="1" ht="30" customHeight="1" x14ac:dyDescent="0.25">
      <c r="A86" s="48">
        <v>5</v>
      </c>
      <c r="B86" s="14" t="s">
        <v>63</v>
      </c>
      <c r="C86" s="15">
        <v>270</v>
      </c>
      <c r="D86" s="15">
        <v>138.05000000000001</v>
      </c>
      <c r="E86" s="52"/>
    </row>
    <row r="87" spans="1:5" s="43" customFormat="1" ht="18.75" customHeight="1" x14ac:dyDescent="0.25">
      <c r="A87" s="48">
        <v>6</v>
      </c>
      <c r="B87" s="14" t="s">
        <v>62</v>
      </c>
      <c r="C87" s="15">
        <v>1000</v>
      </c>
      <c r="D87" s="15">
        <v>511.29</v>
      </c>
      <c r="E87" s="52"/>
    </row>
    <row r="88" spans="1:5" s="43" customFormat="1" ht="31.5" x14ac:dyDescent="0.25">
      <c r="A88" s="48">
        <v>7</v>
      </c>
      <c r="B88" s="21" t="s">
        <v>64</v>
      </c>
      <c r="C88" s="15">
        <v>100</v>
      </c>
      <c r="D88" s="15">
        <v>51.13</v>
      </c>
      <c r="E88" s="52"/>
    </row>
    <row r="89" spans="1:5" s="43" customFormat="1" ht="31.5" x14ac:dyDescent="0.25">
      <c r="A89" s="48">
        <v>8</v>
      </c>
      <c r="B89" s="21" t="s">
        <v>65</v>
      </c>
      <c r="C89" s="15">
        <v>500</v>
      </c>
      <c r="D89" s="15">
        <v>255.65</v>
      </c>
      <c r="E89" s="52"/>
    </row>
    <row r="90" spans="1:5" s="43" customFormat="1" ht="30.75" x14ac:dyDescent="0.25">
      <c r="A90" s="48">
        <v>9</v>
      </c>
      <c r="B90" s="21" t="s">
        <v>66</v>
      </c>
      <c r="C90" s="15">
        <v>50</v>
      </c>
      <c r="D90" s="15">
        <v>25.56</v>
      </c>
      <c r="E90" s="52"/>
    </row>
    <row r="91" spans="1:5" s="43" customFormat="1" ht="31.5" x14ac:dyDescent="0.25">
      <c r="A91" s="48">
        <v>10</v>
      </c>
      <c r="B91" s="21" t="s">
        <v>70</v>
      </c>
      <c r="C91" s="15">
        <v>80</v>
      </c>
      <c r="D91" s="15">
        <v>40.9</v>
      </c>
      <c r="E91" s="52"/>
    </row>
    <row r="92" spans="1:5" s="43" customFormat="1" ht="27.75" customHeight="1" x14ac:dyDescent="0.25">
      <c r="A92" s="48">
        <v>11</v>
      </c>
      <c r="B92" s="21" t="s">
        <v>67</v>
      </c>
      <c r="C92" s="15">
        <v>100</v>
      </c>
      <c r="D92" s="15">
        <v>51.13</v>
      </c>
      <c r="E92" s="52"/>
    </row>
    <row r="93" spans="1:5" s="43" customFormat="1" ht="31.5" x14ac:dyDescent="0.25">
      <c r="A93" s="48">
        <v>12</v>
      </c>
      <c r="B93" s="21" t="s">
        <v>68</v>
      </c>
      <c r="C93" s="15">
        <v>100</v>
      </c>
      <c r="D93" s="15">
        <v>51.13</v>
      </c>
      <c r="E93" s="52"/>
    </row>
    <row r="94" spans="1:5" s="43" customFormat="1" ht="29.25" customHeight="1" x14ac:dyDescent="0.25">
      <c r="A94" s="53">
        <v>13</v>
      </c>
      <c r="B94" s="21" t="s">
        <v>69</v>
      </c>
      <c r="C94" s="15">
        <v>150</v>
      </c>
      <c r="D94" s="15">
        <v>76.69</v>
      </c>
      <c r="E94" s="52"/>
    </row>
    <row r="95" spans="1:5" ht="111.75" customHeight="1" x14ac:dyDescent="0.25">
      <c r="A95" s="13"/>
      <c r="B95" s="94" t="s">
        <v>85</v>
      </c>
      <c r="C95" s="94"/>
      <c r="D95" s="94"/>
      <c r="E95" s="94"/>
    </row>
  </sheetData>
  <mergeCells count="17">
    <mergeCell ref="A1:B1"/>
    <mergeCell ref="A2:B2"/>
    <mergeCell ref="A3:B3"/>
    <mergeCell ref="C1:E1"/>
    <mergeCell ref="B72:E72"/>
    <mergeCell ref="B81:E81"/>
    <mergeCell ref="B95:E95"/>
    <mergeCell ref="B52:E52"/>
    <mergeCell ref="A5:A6"/>
    <mergeCell ref="B5:B6"/>
    <mergeCell ref="C5:E5"/>
    <mergeCell ref="C6:D6"/>
    <mergeCell ref="C2:E2"/>
    <mergeCell ref="C3:E3"/>
    <mergeCell ref="A46:E46"/>
    <mergeCell ref="B47:E47"/>
    <mergeCell ref="B57:E57"/>
  </mergeCells>
  <pageMargins left="0.25" right="0.25" top="0.75" bottom="0.75" header="0.3" footer="0.3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2025-10-06T08:46:29Z</cp:lastPrinted>
  <dcterms:created xsi:type="dcterms:W3CDTF">2019-05-29T08:54:45Z</dcterms:created>
  <dcterms:modified xsi:type="dcterms:W3CDTF">2025-10-06T08:47:05Z</dcterms:modified>
</cp:coreProperties>
</file>