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yoanna.evgenieva\Downloads\"/>
    </mc:Choice>
  </mc:AlternateContent>
  <xr:revisionPtr revIDLastSave="0" documentId="13_ncr:1_{948F4354-8642-4E59-80AC-E2B216F3A72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9" i="2"/>
  <c r="E20" i="2"/>
  <c r="E21" i="2"/>
  <c r="E22" i="2"/>
  <c r="E23" i="2"/>
  <c r="E24" i="2"/>
  <c r="E25" i="2"/>
  <c r="E26" i="2"/>
  <c r="E27" i="2"/>
  <c r="E11" i="2"/>
  <c r="E13" i="2"/>
  <c r="E14" i="2"/>
  <c r="E15" i="2"/>
  <c r="E16" i="2"/>
  <c r="E17" i="2"/>
  <c r="E8" i="2"/>
  <c r="E18" i="2"/>
  <c r="E19" i="2"/>
  <c r="E10" i="2"/>
  <c r="A2" i="2"/>
  <c r="B4" i="2"/>
</calcChain>
</file>

<file path=xl/sharedStrings.xml><?xml version="1.0" encoding="utf-8"?>
<sst xmlns="http://schemas.openxmlformats.org/spreadsheetml/2006/main" count="83" uniqueCount="58">
  <si>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</si>
  <si>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</si>
  <si>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</si>
  <si>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</si>
  <si>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</si>
  <si>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</si>
  <si>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</si>
  <si>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</si>
  <si>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</si>
  <si>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</si>
  <si>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</si>
  <si>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</si>
  <si>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</si>
  <si>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</si>
  <si>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</si>
  <si>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</si>
  <si>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</si>
  <si>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</si>
  <si>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</si>
  <si>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</si>
  <si>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</si>
  <si>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</si>
  <si>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</si>
  <si>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</si>
  <si>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</si>
  <si>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Двойно обозначаване в лева и евро</t>
  </si>
  <si>
    <t>109564551</t>
  </si>
  <si>
    <t>ЕТ Анелия Галева - Нели</t>
  </si>
  <si>
    <t>Кюстендил</t>
  </si>
  <si>
    <t>Дупница</t>
  </si>
  <si>
    <t>Анелия Георгиева Галева - Евгениева</t>
  </si>
  <si>
    <t>Солун</t>
  </si>
  <si>
    <t>anelia_galeva@abv.bg</t>
  </si>
  <si>
    <t>Запълване на коренов канал</t>
  </si>
  <si>
    <t>1 бр.</t>
  </si>
  <si>
    <t>Лечение на пулпит или периодонтит на временен зъб</t>
  </si>
  <si>
    <t>Обстоен преглед със снемане на зъбен статус</t>
  </si>
  <si>
    <t>Обработка на рана в устната кухина</t>
  </si>
  <si>
    <t>Отстраняване на плака и налепи</t>
  </si>
  <si>
    <t>Премахване на зъбен камък при първо посещение</t>
  </si>
  <si>
    <t>Цяла метална корона с частично или пълно естетично покритие</t>
  </si>
  <si>
    <t>Цяла керамична корона изработена в лаборатория</t>
  </si>
  <si>
    <t>Частична протеза на горна или долна челюст, изработена в лаборатория</t>
  </si>
  <si>
    <t>Цяла протеза на горна или долна челюст, изработена в лаборатория</t>
  </si>
  <si>
    <t>Поставяне на радикуларен щифт</t>
  </si>
  <si>
    <t>Проводна анестезия на горна или долна челюст (свързана с дентални дейности)</t>
  </si>
  <si>
    <t>Екстракция на постоянен зъб с анестезия</t>
  </si>
  <si>
    <t xml:space="preserve">Пациент лв. </t>
  </si>
  <si>
    <t>Пациент евро</t>
  </si>
  <si>
    <t>Адхезивно възстановяване на зъб с една повърхност, директно</t>
  </si>
  <si>
    <t>Адхезивно възстановяване на зъб с две повърхности, директно</t>
  </si>
  <si>
    <t>Адхезивно възстановяване на зъб с три повърхности, директно</t>
  </si>
  <si>
    <t>Лечение на пулпит или периодонтит на еднокоренов постоянен зъб</t>
  </si>
  <si>
    <t>Лечение на пулпит или периодонтит на многокоренов постоянен зъб</t>
  </si>
  <si>
    <t>Екстракция на временен зъб с анестезия</t>
  </si>
  <si>
    <t>Протеза термосенс,изработена в лаборатория</t>
  </si>
  <si>
    <t>В кабинета на специално пригодено табло</t>
  </si>
  <si>
    <t>Касова бележка и фактура при поискване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</si>
</sst>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2" xfId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elia_galeva@abv.bg" TargetMode="External"/><Relationship Id="rId1" Type="http://schemas.openxmlformats.org/officeDocument/2006/relationships/hyperlink" Target="mailto:anelia_ga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150" zoomScaleNormal="100" zoomScaleSheetLayoutView="150" workbookViewId="0">
      <selection activeCell="D13" sqref="D13"/>
    </sheetView>
  </sheetViews>
  <sheetFormatPr defaultColWidth="9.140625" defaultRowHeight="19.5" customHeight="1" x14ac:dyDescent="0.25"/>
  <cols>
    <col min="1" max="1" width="8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27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26</v>
      </c>
      <c r="C3" s="4" t="s">
        <v>5</v>
      </c>
      <c r="D3" s="28"/>
      <c r="E3" s="4" t="s">
        <v>6</v>
      </c>
      <c r="F3" s="29"/>
    </row>
    <row r="4" spans="1:6" ht="15.75" x14ac:dyDescent="0.25">
      <c r="A4" s="43" t="s">
        <v>30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30</v>
      </c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32</v>
      </c>
      <c r="C12" s="6" t="s">
        <v>3</v>
      </c>
      <c r="D12" s="10">
        <v>898528869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2" t="s">
        <v>32</v>
      </c>
      <c r="B14" s="41"/>
      <c r="C14" s="41"/>
      <c r="D14" s="41"/>
      <c r="E14" s="41"/>
      <c r="F14" s="42"/>
    </row>
    <row r="15" spans="1:6" ht="23.25" customHeight="1" x14ac:dyDescent="0.25">
      <c r="A15" s="55" t="s">
        <v>16</v>
      </c>
      <c r="B15" s="56"/>
      <c r="C15" s="56"/>
      <c r="D15" s="56"/>
      <c r="E15" s="56"/>
      <c r="F15" s="57"/>
    </row>
    <row r="16" spans="1:6" ht="15.75" x14ac:dyDescent="0.25">
      <c r="A16" s="52" t="s">
        <v>56</v>
      </c>
      <c r="B16" s="53"/>
      <c r="C16" s="53"/>
      <c r="D16" s="53"/>
      <c r="E16" s="53"/>
      <c r="F16" s="54"/>
    </row>
    <row r="17" spans="1:6" ht="42.75" customHeight="1" x14ac:dyDescent="0.25">
      <c r="A17" s="49" t="s">
        <v>17</v>
      </c>
      <c r="B17" s="50"/>
      <c r="C17" s="50"/>
      <c r="D17" s="50"/>
      <c r="E17" s="50"/>
      <c r="F17" s="51"/>
    </row>
    <row r="18" spans="1:6" ht="59.25" customHeight="1" x14ac:dyDescent="0.25">
      <c r="A18" s="52" t="s">
        <v>57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18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EA4AC55-16C8-46B0-AC9E-6B95033DD5F9}"/>
    <hyperlink ref="A14" r:id="rId2" xr:uid="{217F73CD-9581-44C6-8FCD-0532C9E4A0EB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7"/>
  <sheetViews>
    <sheetView topLeftCell="A6" zoomScaleNormal="100" workbookViewId="0">
      <selection activeCell="D6" sqref="D6:G6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7" width="10.28515625" style="14" customWidth="1"/>
    <col min="8" max="8" width="12.85546875" style="14" bestFit="1" customWidth="1"/>
    <col min="9" max="16384" width="9.140625" style="14"/>
  </cols>
  <sheetData>
    <row r="1" spans="1:8" s="13" customFormat="1" ht="50.25" customHeight="1" x14ac:dyDescent="0.25">
      <c r="A1" s="58" t="s">
        <v>19</v>
      </c>
      <c r="B1" s="58"/>
      <c r="C1" s="58"/>
      <c r="D1" s="58"/>
      <c r="E1" s="58"/>
      <c r="F1" s="58"/>
      <c r="G1" s="58"/>
    </row>
    <row r="2" spans="1:8" ht="49.5" customHeight="1" x14ac:dyDescent="0.25">
      <c r="A2" s="59" t="str">
        <f>InfoHospital!A1</f>
        <v>ЕТ Анелия Галева - Нели</v>
      </c>
      <c r="B2" s="59"/>
      <c r="C2" s="59"/>
      <c r="D2" s="59"/>
      <c r="E2" s="59"/>
      <c r="F2" s="59"/>
      <c r="G2" s="59"/>
    </row>
    <row r="3" spans="1:8" ht="49.5" customHeight="1" x14ac:dyDescent="0.25">
      <c r="A3" s="61" t="s">
        <v>1</v>
      </c>
      <c r="B3" s="61"/>
      <c r="C3" s="61"/>
      <c r="D3" s="61"/>
      <c r="E3" s="61"/>
      <c r="F3" s="61"/>
      <c r="G3" s="61"/>
    </row>
    <row r="4" spans="1:8" ht="15.75" x14ac:dyDescent="0.25">
      <c r="A4" s="22" t="s">
        <v>4</v>
      </c>
      <c r="B4" s="21" t="str">
        <f>InfoHospital!B3</f>
        <v>109564551</v>
      </c>
      <c r="C4" s="20"/>
      <c r="D4" s="20"/>
      <c r="E4" s="20"/>
      <c r="F4" s="20"/>
      <c r="G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</row>
    <row r="6" spans="1:8" s="17" customFormat="1" ht="24.75" customHeight="1" x14ac:dyDescent="0.25">
      <c r="A6" s="60" t="s">
        <v>22</v>
      </c>
      <c r="B6" s="60" t="s">
        <v>15</v>
      </c>
      <c r="C6" s="60" t="s">
        <v>24</v>
      </c>
      <c r="D6" s="60" t="s">
        <v>20</v>
      </c>
      <c r="E6" s="60"/>
      <c r="F6" s="60"/>
      <c r="G6" s="60"/>
    </row>
    <row r="7" spans="1:8" s="18" customFormat="1" ht="51.75" customHeight="1" x14ac:dyDescent="0.25">
      <c r="A7" s="60"/>
      <c r="B7" s="60"/>
      <c r="C7" s="60"/>
      <c r="D7" s="23" t="s">
        <v>47</v>
      </c>
      <c r="E7" s="23" t="s">
        <v>48</v>
      </c>
      <c r="F7" s="23" t="s">
        <v>21</v>
      </c>
      <c r="G7" s="30" t="s">
        <v>23</v>
      </c>
      <c r="H7" s="35" t="s">
        <v>25</v>
      </c>
    </row>
    <row r="8" spans="1:8" s="16" customFormat="1" ht="12.75" x14ac:dyDescent="0.25">
      <c r="A8" s="24"/>
      <c r="B8" s="25" t="s">
        <v>36</v>
      </c>
      <c r="C8" s="26" t="s">
        <v>34</v>
      </c>
      <c r="D8" s="27">
        <v>30</v>
      </c>
      <c r="E8" s="27">
        <f>D8/1.95583</f>
        <v>15.338756435886555</v>
      </c>
      <c r="F8" s="27"/>
      <c r="G8" s="31"/>
      <c r="H8" s="32"/>
    </row>
    <row r="9" spans="1:8" s="19" customFormat="1" ht="12.75" x14ac:dyDescent="0.25">
      <c r="A9" s="24"/>
      <c r="B9" s="25" t="s">
        <v>49</v>
      </c>
      <c r="C9" s="26" t="s">
        <v>34</v>
      </c>
      <c r="D9" s="27">
        <v>80</v>
      </c>
      <c r="E9" s="27">
        <f>D9/1.95583</f>
        <v>40.903350495697481</v>
      </c>
      <c r="F9" s="27"/>
      <c r="G9" s="31"/>
      <c r="H9" s="33"/>
    </row>
    <row r="10" spans="1:8" s="19" customFormat="1" ht="12.75" x14ac:dyDescent="0.25">
      <c r="A10" s="24"/>
      <c r="B10" s="25" t="s">
        <v>50</v>
      </c>
      <c r="C10" s="26" t="s">
        <v>34</v>
      </c>
      <c r="D10" s="27">
        <v>90</v>
      </c>
      <c r="E10" s="27">
        <f t="shared" ref="E10:E27" si="0">D10/1.95583</f>
        <v>46.016269307659663</v>
      </c>
      <c r="F10" s="27"/>
      <c r="G10" s="31"/>
      <c r="H10" s="33"/>
    </row>
    <row r="11" spans="1:8" s="19" customFormat="1" ht="12.75" x14ac:dyDescent="0.25">
      <c r="A11" s="24"/>
      <c r="B11" s="25" t="s">
        <v>51</v>
      </c>
      <c r="C11" s="26" t="s">
        <v>34</v>
      </c>
      <c r="D11" s="27">
        <v>100</v>
      </c>
      <c r="E11" s="27">
        <f t="shared" si="0"/>
        <v>51.129188119621851</v>
      </c>
      <c r="F11" s="27"/>
      <c r="G11" s="31"/>
      <c r="H11" s="33"/>
    </row>
    <row r="12" spans="1:8" s="16" customFormat="1" ht="12.75" x14ac:dyDescent="0.25">
      <c r="A12" s="24"/>
      <c r="B12" s="25" t="s">
        <v>54</v>
      </c>
      <c r="C12" s="26" t="s">
        <v>34</v>
      </c>
      <c r="D12" s="27">
        <v>40</v>
      </c>
      <c r="E12" s="27">
        <f t="shared" si="0"/>
        <v>20.45167524784874</v>
      </c>
      <c r="F12" s="27"/>
      <c r="G12" s="31"/>
      <c r="H12" s="32"/>
    </row>
    <row r="13" spans="1:8" s="16" customFormat="1" ht="12.75" x14ac:dyDescent="0.25">
      <c r="A13" s="24"/>
      <c r="B13" s="25" t="s">
        <v>46</v>
      </c>
      <c r="C13" s="26" t="s">
        <v>34</v>
      </c>
      <c r="D13" s="27">
        <v>80</v>
      </c>
      <c r="E13" s="27">
        <f t="shared" si="0"/>
        <v>40.903350495697481</v>
      </c>
      <c r="F13" s="27"/>
      <c r="G13" s="31"/>
      <c r="H13" s="32"/>
    </row>
    <row r="14" spans="1:8" s="16" customFormat="1" ht="12.75" x14ac:dyDescent="0.25">
      <c r="A14" s="24"/>
      <c r="B14" s="25" t="s">
        <v>33</v>
      </c>
      <c r="C14" s="26" t="s">
        <v>34</v>
      </c>
      <c r="D14" s="27">
        <v>50</v>
      </c>
      <c r="E14" s="27">
        <f t="shared" si="0"/>
        <v>25.564594059810926</v>
      </c>
      <c r="F14" s="27"/>
      <c r="G14" s="31"/>
      <c r="H14" s="32"/>
    </row>
    <row r="15" spans="1:8" s="16" customFormat="1" ht="12.75" x14ac:dyDescent="0.25">
      <c r="A15" s="24"/>
      <c r="B15" s="25" t="s">
        <v>35</v>
      </c>
      <c r="C15" s="26" t="s">
        <v>34</v>
      </c>
      <c r="D15" s="27">
        <v>50</v>
      </c>
      <c r="E15" s="27">
        <f t="shared" si="0"/>
        <v>25.564594059810926</v>
      </c>
      <c r="F15" s="27"/>
      <c r="G15" s="31"/>
      <c r="H15" s="32"/>
    </row>
    <row r="16" spans="1:8" s="16" customFormat="1" ht="12.75" x14ac:dyDescent="0.25">
      <c r="A16" s="24"/>
      <c r="B16" s="25" t="s">
        <v>52</v>
      </c>
      <c r="C16" s="26" t="s">
        <v>34</v>
      </c>
      <c r="D16" s="27">
        <v>120</v>
      </c>
      <c r="E16" s="27">
        <f t="shared" si="0"/>
        <v>61.355025743546221</v>
      </c>
      <c r="F16" s="27"/>
      <c r="G16" s="31"/>
      <c r="H16" s="32"/>
    </row>
    <row r="17" spans="1:8" s="16" customFormat="1" ht="12.75" x14ac:dyDescent="0.25">
      <c r="A17" s="24"/>
      <c r="B17" s="25" t="s">
        <v>53</v>
      </c>
      <c r="C17" s="26" t="s">
        <v>34</v>
      </c>
      <c r="D17" s="27">
        <v>150</v>
      </c>
      <c r="E17" s="27">
        <f t="shared" si="0"/>
        <v>76.693782179432773</v>
      </c>
      <c r="F17" s="27"/>
      <c r="G17" s="31"/>
      <c r="H17" s="32"/>
    </row>
    <row r="18" spans="1:8" x14ac:dyDescent="0.25">
      <c r="A18" s="24"/>
      <c r="B18" s="25" t="s">
        <v>37</v>
      </c>
      <c r="C18" s="26" t="s">
        <v>34</v>
      </c>
      <c r="D18" s="27">
        <v>20</v>
      </c>
      <c r="E18" s="27">
        <f t="shared" si="0"/>
        <v>10.22583762392437</v>
      </c>
      <c r="F18" s="27"/>
      <c r="G18" s="31"/>
      <c r="H18" s="34"/>
    </row>
    <row r="19" spans="1:8" x14ac:dyDescent="0.25">
      <c r="A19" s="24"/>
      <c r="B19" s="25" t="s">
        <v>38</v>
      </c>
      <c r="C19" s="26" t="s">
        <v>34</v>
      </c>
      <c r="D19" s="27">
        <v>20</v>
      </c>
      <c r="E19" s="27">
        <f t="shared" si="0"/>
        <v>10.22583762392437</v>
      </c>
      <c r="F19" s="27"/>
      <c r="G19" s="31"/>
      <c r="H19" s="34"/>
    </row>
    <row r="20" spans="1:8" x14ac:dyDescent="0.25">
      <c r="A20" s="24"/>
      <c r="B20" s="25" t="s">
        <v>39</v>
      </c>
      <c r="C20" s="26" t="s">
        <v>34</v>
      </c>
      <c r="D20" s="27">
        <v>80</v>
      </c>
      <c r="E20" s="27">
        <f>D20/1.95583</f>
        <v>40.903350495697481</v>
      </c>
      <c r="F20" s="27"/>
      <c r="G20" s="31"/>
      <c r="H20" s="34"/>
    </row>
    <row r="21" spans="1:8" x14ac:dyDescent="0.25">
      <c r="A21" s="24"/>
      <c r="B21" s="25" t="s">
        <v>40</v>
      </c>
      <c r="C21" s="26" t="s">
        <v>34</v>
      </c>
      <c r="D21" s="27">
        <v>180</v>
      </c>
      <c r="E21" s="27">
        <f t="shared" si="0"/>
        <v>92.032538615319325</v>
      </c>
      <c r="F21" s="27"/>
      <c r="G21" s="31"/>
      <c r="H21" s="34"/>
    </row>
    <row r="22" spans="1:8" x14ac:dyDescent="0.25">
      <c r="A22" s="24"/>
      <c r="B22" s="25" t="s">
        <v>41</v>
      </c>
      <c r="C22" s="26" t="s">
        <v>34</v>
      </c>
      <c r="D22" s="27">
        <v>280</v>
      </c>
      <c r="E22" s="27">
        <f t="shared" si="0"/>
        <v>143.16172673494117</v>
      </c>
      <c r="F22" s="27"/>
      <c r="G22" s="31"/>
      <c r="H22" s="34"/>
    </row>
    <row r="23" spans="1:8" x14ac:dyDescent="0.25">
      <c r="A23" s="24"/>
      <c r="B23" s="25" t="s">
        <v>42</v>
      </c>
      <c r="C23" s="26" t="s">
        <v>34</v>
      </c>
      <c r="D23" s="27">
        <v>400</v>
      </c>
      <c r="E23" s="27">
        <f t="shared" si="0"/>
        <v>204.5167524784874</v>
      </c>
      <c r="F23" s="27"/>
      <c r="G23" s="27"/>
      <c r="H23" s="27"/>
    </row>
    <row r="24" spans="1:8" x14ac:dyDescent="0.25">
      <c r="A24" s="24"/>
      <c r="B24" s="25" t="s">
        <v>43</v>
      </c>
      <c r="C24" s="26" t="s">
        <v>34</v>
      </c>
      <c r="D24" s="27">
        <v>400</v>
      </c>
      <c r="E24" s="27">
        <f t="shared" si="0"/>
        <v>204.5167524784874</v>
      </c>
      <c r="F24" s="27"/>
      <c r="G24" s="27"/>
      <c r="H24" s="27"/>
    </row>
    <row r="25" spans="1:8" x14ac:dyDescent="0.25">
      <c r="A25" s="24"/>
      <c r="B25" s="25" t="s">
        <v>55</v>
      </c>
      <c r="C25" s="26" t="s">
        <v>34</v>
      </c>
      <c r="D25" s="27">
        <v>800</v>
      </c>
      <c r="E25" s="27">
        <f t="shared" si="0"/>
        <v>409.03350495697481</v>
      </c>
      <c r="F25" s="27"/>
      <c r="G25" s="27"/>
      <c r="H25" s="27"/>
    </row>
    <row r="26" spans="1:8" x14ac:dyDescent="0.25">
      <c r="A26" s="24"/>
      <c r="B26" s="25" t="s">
        <v>44</v>
      </c>
      <c r="C26" s="26" t="s">
        <v>34</v>
      </c>
      <c r="D26" s="27">
        <v>50</v>
      </c>
      <c r="E26" s="27">
        <f t="shared" si="0"/>
        <v>25.564594059810926</v>
      </c>
      <c r="F26" s="27"/>
      <c r="G26" s="27"/>
      <c r="H26" s="27"/>
    </row>
    <row r="27" spans="1:8" x14ac:dyDescent="0.25">
      <c r="A27" s="24"/>
      <c r="B27" s="25" t="s">
        <v>45</v>
      </c>
      <c r="C27" s="26" t="s">
        <v>34</v>
      </c>
      <c r="D27" s="27">
        <v>20</v>
      </c>
      <c r="E27" s="27">
        <f t="shared" si="0"/>
        <v>10.22583762392437</v>
      </c>
      <c r="F27" s="27"/>
      <c r="G27" s="27"/>
      <c r="H27" s="27"/>
    </row>
  </sheetData>
  <mergeCells count="7">
    <mergeCell ref="A1:G1"/>
    <mergeCell ref="A2:G2"/>
    <mergeCell ref="A6:A7"/>
    <mergeCell ref="B6:B7"/>
    <mergeCell ref="C6:C7"/>
    <mergeCell ref="D6:G6"/>
    <mergeCell ref="A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Yoanna Evgenieva</cp:lastModifiedBy>
  <cp:lastPrinted>2019-06-03T12:05:22Z</cp:lastPrinted>
  <dcterms:created xsi:type="dcterms:W3CDTF">2019-05-29T08:54:45Z</dcterms:created>
  <dcterms:modified xsi:type="dcterms:W3CDTF">2025-10-06T12:10:33Z</dcterms:modified>
</cp:coreProperties>
</file>