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1"/>
  </bookViews>
  <sheets>
    <sheet name="InfoHospital" sheetId="2" r:id="rId1"/>
    <sheet name="Лист1" sheetId="1" r:id="rId2"/>
  </sheets>
  <externalReferences>
    <externalReference r:id="rId3"/>
  </externalReferences>
  <definedNames>
    <definedName name="_xlnm.Print_Titles" localSheetId="1">Лист1!$7:$8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81" i="1" l="1"/>
  <c r="I1580" i="1"/>
  <c r="I1579" i="1"/>
  <c r="I1578" i="1"/>
  <c r="I1577" i="1"/>
  <c r="I1576" i="1"/>
  <c r="I1575" i="1"/>
  <c r="I1572" i="1"/>
  <c r="I1571" i="1"/>
  <c r="I1570" i="1"/>
  <c r="I1569" i="1"/>
  <c r="I1568" i="1"/>
  <c r="I1567" i="1"/>
  <c r="G1564" i="1"/>
  <c r="G1563" i="1"/>
  <c r="G1562" i="1"/>
  <c r="G1561" i="1"/>
  <c r="G1560" i="1"/>
  <c r="G1559" i="1"/>
  <c r="G1556" i="1"/>
  <c r="G1555" i="1"/>
  <c r="G1554" i="1"/>
  <c r="G1553" i="1"/>
  <c r="G1552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E1249" i="1"/>
  <c r="E1248" i="1"/>
  <c r="E1247" i="1"/>
  <c r="E1246" i="1"/>
  <c r="E1245" i="1"/>
  <c r="E1242" i="1"/>
  <c r="E1241" i="1"/>
  <c r="E1240" i="1"/>
  <c r="E1239" i="1"/>
  <c r="E1238" i="1"/>
  <c r="E1237" i="1"/>
  <c r="E1236" i="1"/>
  <c r="E1235" i="1"/>
  <c r="E1234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5" i="1"/>
  <c r="E1204" i="1"/>
  <c r="E1203" i="1"/>
  <c r="E1202" i="1"/>
  <c r="E1201" i="1"/>
  <c r="E1200" i="1"/>
  <c r="E1199" i="1"/>
  <c r="E1198" i="1"/>
  <c r="E1197" i="1"/>
  <c r="E1196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G1150" i="1"/>
  <c r="E1150" i="1"/>
  <c r="G1149" i="1"/>
  <c r="E1149" i="1"/>
  <c r="G1148" i="1"/>
  <c r="E1148" i="1"/>
  <c r="G1147" i="1"/>
  <c r="E1147" i="1"/>
  <c r="G1146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G1099" i="1"/>
  <c r="E1099" i="1"/>
  <c r="G1098" i="1"/>
  <c r="E1098" i="1"/>
  <c r="G1097" i="1"/>
  <c r="E1097" i="1"/>
  <c r="G1096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G1048" i="1"/>
  <c r="E1048" i="1"/>
  <c r="G1047" i="1"/>
  <c r="E1047" i="1"/>
  <c r="G1046" i="1"/>
  <c r="E1046" i="1"/>
  <c r="G1045" i="1"/>
  <c r="E1045" i="1"/>
  <c r="G1044" i="1"/>
  <c r="E1044" i="1"/>
  <c r="G1043" i="1"/>
  <c r="E1043" i="1"/>
  <c r="G1042" i="1"/>
  <c r="E1042" i="1"/>
  <c r="G1041" i="1"/>
  <c r="E1041" i="1"/>
  <c r="G1040" i="1"/>
  <c r="E1040" i="1"/>
  <c r="G1039" i="1"/>
  <c r="E1039" i="1"/>
  <c r="G1038" i="1"/>
  <c r="E1038" i="1"/>
  <c r="G1037" i="1"/>
  <c r="E1037" i="1"/>
  <c r="G1036" i="1"/>
  <c r="E1036" i="1"/>
  <c r="G1035" i="1"/>
  <c r="E1035" i="1"/>
  <c r="G1034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G1012" i="1"/>
  <c r="E1012" i="1"/>
  <c r="G1011" i="1"/>
  <c r="E1011" i="1"/>
  <c r="G1010" i="1"/>
  <c r="E1010" i="1"/>
  <c r="G1009" i="1"/>
  <c r="E1009" i="1"/>
  <c r="G1008" i="1"/>
  <c r="E1008" i="1"/>
  <c r="G1007" i="1"/>
  <c r="E1007" i="1"/>
  <c r="G1006" i="1"/>
  <c r="E1006" i="1"/>
  <c r="G1005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G942" i="1"/>
  <c r="E942" i="1"/>
  <c r="G941" i="1"/>
  <c r="E941" i="1"/>
  <c r="G940" i="1"/>
  <c r="E940" i="1"/>
  <c r="G939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2" i="1"/>
  <c r="E800" i="1"/>
  <c r="E799" i="1"/>
  <c r="E798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79" i="1"/>
  <c r="E777" i="1"/>
  <c r="E776" i="1"/>
  <c r="E774" i="1"/>
  <c r="E773" i="1"/>
  <c r="E772" i="1"/>
  <c r="E771" i="1"/>
  <c r="E770" i="1"/>
  <c r="E767" i="1"/>
  <c r="E766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4" i="1"/>
  <c r="E723" i="1"/>
  <c r="E722" i="1"/>
  <c r="E721" i="1"/>
  <c r="E720" i="1"/>
  <c r="E719" i="1"/>
  <c r="E718" i="1"/>
  <c r="E717" i="1"/>
  <c r="E714" i="1"/>
  <c r="E711" i="1"/>
  <c r="E710" i="1"/>
  <c r="E709" i="1"/>
  <c r="E708" i="1"/>
  <c r="E707" i="1"/>
  <c r="E706" i="1"/>
  <c r="E705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0" i="1"/>
  <c r="E629" i="1"/>
  <c r="E628" i="1"/>
  <c r="E627" i="1"/>
  <c r="E626" i="1"/>
  <c r="E625" i="1"/>
  <c r="E624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5" i="1"/>
  <c r="E584" i="1"/>
  <c r="E583" i="1"/>
  <c r="E582" i="1"/>
  <c r="E581" i="1"/>
  <c r="E580" i="1"/>
  <c r="E579" i="1"/>
  <c r="E577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5" i="1"/>
  <c r="E454" i="1"/>
  <c r="E453" i="1"/>
  <c r="E452" i="1"/>
  <c r="E451" i="1"/>
  <c r="E450" i="1"/>
  <c r="E449" i="1"/>
  <c r="E448" i="1"/>
  <c r="E447" i="1"/>
  <c r="E444" i="1"/>
  <c r="E443" i="1"/>
  <c r="E442" i="1"/>
  <c r="E441" i="1"/>
  <c r="E440" i="1"/>
  <c r="E439" i="1"/>
  <c r="E438" i="1"/>
  <c r="E437" i="1"/>
  <c r="E434" i="1"/>
  <c r="E433" i="1"/>
  <c r="E432" i="1"/>
  <c r="E431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2" i="1"/>
  <c r="E381" i="1"/>
  <c r="E380" i="1"/>
  <c r="E379" i="1"/>
  <c r="E378" i="1"/>
  <c r="E377" i="1"/>
  <c r="E376" i="1"/>
  <c r="E375" i="1"/>
  <c r="E374" i="1"/>
  <c r="E373" i="1"/>
  <c r="G371" i="1"/>
  <c r="G370" i="1"/>
  <c r="G369" i="1"/>
  <c r="G368" i="1"/>
  <c r="G367" i="1"/>
  <c r="G366" i="1"/>
  <c r="G365" i="1"/>
  <c r="G364" i="1"/>
  <c r="G363" i="1"/>
  <c r="G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5" i="1"/>
  <c r="E344" i="1"/>
  <c r="E343" i="1"/>
  <c r="E342" i="1"/>
  <c r="E341" i="1"/>
  <c r="E340" i="1"/>
  <c r="E339" i="1"/>
  <c r="E338" i="1"/>
  <c r="E336" i="1"/>
  <c r="E335" i="1"/>
  <c r="E333" i="1"/>
  <c r="E332" i="1"/>
  <c r="E331" i="1"/>
  <c r="E330" i="1"/>
  <c r="E329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6" i="1"/>
  <c r="E295" i="1"/>
  <c r="E294" i="1"/>
  <c r="E293" i="1"/>
  <c r="E292" i="1"/>
  <c r="E291" i="1"/>
  <c r="E290" i="1"/>
  <c r="E289" i="1"/>
  <c r="E288" i="1"/>
  <c r="E285" i="1"/>
  <c r="E284" i="1"/>
  <c r="E283" i="1"/>
  <c r="E282" i="1"/>
  <c r="E281" i="1"/>
  <c r="E280" i="1"/>
  <c r="E279" i="1"/>
  <c r="E278" i="1"/>
  <c r="E277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2" i="1"/>
  <c r="E231" i="1"/>
  <c r="E230" i="1"/>
  <c r="E229" i="1"/>
  <c r="E228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6" i="1"/>
  <c r="E195" i="1"/>
  <c r="E194" i="1"/>
  <c r="E193" i="1"/>
  <c r="E192" i="1"/>
  <c r="E191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1" i="1"/>
  <c r="E119" i="1"/>
  <c r="E117" i="1"/>
  <c r="E115" i="1"/>
  <c r="E113" i="1"/>
  <c r="E110" i="1"/>
  <c r="E107" i="1"/>
  <c r="E105" i="1"/>
  <c r="E103" i="1"/>
  <c r="E101" i="1"/>
  <c r="E99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59" i="1"/>
  <c r="E58" i="1"/>
  <c r="E57" i="1"/>
  <c r="E56" i="1"/>
  <c r="E55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B5" i="1"/>
</calcChain>
</file>

<file path=xl/sharedStrings.xml><?xml version="1.0" encoding="utf-8"?>
<sst xmlns="http://schemas.openxmlformats.org/spreadsheetml/2006/main" count="3756" uniqueCount="1973">
  <si>
    <t>Утвърден ценоразпис на всички предоставяни медицински и други услуги от:</t>
  </si>
  <si>
    <t>УНИВЕРСИТЕТСКА МНОГОПРОФИЛНА БОЛНИЦА ЗА АКТИВНО ЛЕЧЕНИЕ "КАНЕВ"АД,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</si>
  <si>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</si>
  <si>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</si>
  <si>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</si>
  <si>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</si>
  <si>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</si>
  <si>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 в лв.</t>
  </si>
  <si>
    <t>Пациент в евро</t>
  </si>
  <si>
    <t>НЗОК в лв</t>
  </si>
  <si>
    <t>НЗОК в евро</t>
  </si>
  <si>
    <t>МЗ в лв</t>
  </si>
  <si>
    <t>МЗ в евро</t>
  </si>
  <si>
    <t>ZF00001</t>
  </si>
  <si>
    <t>Потребителска такса за общ медицински преглед с рецепта за  амбулаторно лечение</t>
  </si>
  <si>
    <t>бр</t>
  </si>
  <si>
    <t>ZFC0001</t>
  </si>
  <si>
    <t>Потребителска такса за ден болнично лечение, но не повече от 10 дни годишно</t>
  </si>
  <si>
    <t>ZZ01Z32</t>
  </si>
  <si>
    <t>Преглед по желание</t>
  </si>
  <si>
    <t>ZU89012</t>
  </si>
  <si>
    <t>Вторичен преглед – по желание  /извън задължителните по КП/</t>
  </si>
  <si>
    <t>ZU99290</t>
  </si>
  <si>
    <t>Мускулна инжекция</t>
  </si>
  <si>
    <t>ZU99291</t>
  </si>
  <si>
    <t>Венозна инжекция</t>
  </si>
  <si>
    <t>ZU99292</t>
  </si>
  <si>
    <t>Подкожна инжекция</t>
  </si>
  <si>
    <t>ZZ01Z35</t>
  </si>
  <si>
    <t>Поставяне на ТАП</t>
  </si>
  <si>
    <t>ZU38993</t>
  </si>
  <si>
    <t>Вземане на кръв/венозна</t>
  </si>
  <si>
    <t>Вземане на кръв/капилярна</t>
  </si>
  <si>
    <t>ZZ01Z36</t>
  </si>
  <si>
    <t>Вземане на артериална кръв за изследване</t>
  </si>
  <si>
    <t>ZZ01Z37</t>
  </si>
  <si>
    <t>Поставяне на трайна венозна канюла /без консуматива/</t>
  </si>
  <si>
    <t>ZZ01Z38</t>
  </si>
  <si>
    <t xml:space="preserve">Инфузия на лечебно или профилактично вещество на амбулаторни пациенти </t>
  </si>
  <si>
    <t>ZZ01Z39</t>
  </si>
  <si>
    <t>Поставяне на уретрален катетър /без консуматив/</t>
  </si>
  <si>
    <t>ZZ01Z3A</t>
  </si>
  <si>
    <t>Вземане на урина</t>
  </si>
  <si>
    <t>ZZ01Z3B</t>
  </si>
  <si>
    <t>Скарификационна проба за чувствителност към антибиотично лечение</t>
  </si>
  <si>
    <t>ZU3899G</t>
  </si>
  <si>
    <t>Поставяне на абокат</t>
  </si>
  <si>
    <t xml:space="preserve">Вземане на гърлен секрет и носен секрет </t>
  </si>
  <si>
    <t>ZU93596</t>
  </si>
  <si>
    <t xml:space="preserve">Превръзка /когато не е посочена за съответно отделение/ </t>
  </si>
  <si>
    <t>ZU22206</t>
  </si>
  <si>
    <t>Отстраняване на конци от рана</t>
  </si>
  <si>
    <t>ZZ01Z3D</t>
  </si>
  <si>
    <t>Измерване на кръвно налягане</t>
  </si>
  <si>
    <t>ZU89524</t>
  </si>
  <si>
    <t>Електрокардиограма по желание</t>
  </si>
  <si>
    <t>ZZ01Z7A</t>
  </si>
  <si>
    <t>Ехография</t>
  </si>
  <si>
    <t>P65503D</t>
  </si>
  <si>
    <t>Консултация по документи</t>
  </si>
  <si>
    <t>ZZ01Z4B</t>
  </si>
  <si>
    <t>Услуга по извършване на изследване за SARS-CoV-2 с бързи антигенни тестове</t>
  </si>
  <si>
    <t>ZFS0001</t>
  </si>
  <si>
    <t>Максимална цена за избор на лекар</t>
  </si>
  <si>
    <t>ZFS0002</t>
  </si>
  <si>
    <t>Максимална цена за избор на екип</t>
  </si>
  <si>
    <t>Допълнителна услуга избор мед.сестра индивидуални грижи /12 ч./</t>
  </si>
  <si>
    <t>Допълнително поискана услуга - самостоятелна стая</t>
  </si>
  <si>
    <t>ден</t>
  </si>
  <si>
    <t>ZFB0011</t>
  </si>
  <si>
    <t>Леглоден в самостоятелна стая (легло, храна, медицинско обслужване)</t>
  </si>
  <si>
    <t>ZFB0005</t>
  </si>
  <si>
    <t>Леглоден в несамостоятелна стая (легло, храна, медицинско обслужване)</t>
  </si>
  <si>
    <r>
      <t xml:space="preserve">Такса придружител                                                                                        </t>
    </r>
    <r>
      <rPr>
        <b/>
        <sz val="12"/>
        <rFont val="Times New Roman"/>
        <family val="1"/>
        <charset val="204"/>
      </rPr>
      <t>Забележка</t>
    </r>
    <r>
      <rPr>
        <sz val="12"/>
        <rFont val="Times New Roman"/>
        <family val="1"/>
        <charset val="204"/>
      </rPr>
      <t>: Не се допуска заплащане като допълнително поискана услуга за придружител на дете до 7 години, както и на придружител на дете до 18 години при необходимост от осигуряване на допълнителни грижи, които лечебното заведение не е в състояние да осигури.Не се допуска заплащане като допълнително поискана услуга за придружител на лице с увреждане, което не може да се обслужва самостоятелно и има необходимост от осигуряване на допълнителни грижи, които лечебното заведение не е в състояние да осигури, съгл. чл. 24а, ал. 4 и ал. 5 от Наредбата за осъществяване правото на достъп до медицинска помощ</t>
    </r>
  </si>
  <si>
    <t>ZZ01Z3H</t>
  </si>
  <si>
    <t>Автоклавиране – за 1 кг</t>
  </si>
  <si>
    <t>кг</t>
  </si>
  <si>
    <t>ZZ01Z3I</t>
  </si>
  <si>
    <t>Наем на оперативна маса и инструментариум за 1 час</t>
  </si>
  <si>
    <t>час</t>
  </si>
  <si>
    <t>Цена за ползване на Конферентната зала</t>
  </si>
  <si>
    <t>ZZ01Z3L</t>
  </si>
  <si>
    <t>- за 1 час /с ДДС/</t>
  </si>
  <si>
    <t>ZZ01Z3M</t>
  </si>
  <si>
    <t>- за 1 ден /с ДДС/</t>
  </si>
  <si>
    <t>ZU8899B</t>
  </si>
  <si>
    <t>Месечен абонамент за достъп до зона за временно паркиране на територията на ЛЗ</t>
  </si>
  <si>
    <t>месец</t>
  </si>
  <si>
    <t>ZU9977A</t>
  </si>
  <si>
    <t>Магнитна карта /при повторно издаване/</t>
  </si>
  <si>
    <t>ZZ02Z76</t>
  </si>
  <si>
    <t>Административна такса за разглеждане на проект на договор за клинично изпитване на лекарствен продукт</t>
  </si>
  <si>
    <t>ZZ02Z77</t>
  </si>
  <si>
    <t>Административна такса за разглеждане на проект за изменение на вече сключен договор за клинично изпитване</t>
  </si>
  <si>
    <t>ZZ02Z71</t>
  </si>
  <si>
    <t>Годишна такса за получаване,съхраняване,боравене,поддържане на температурен ЛОГ в болнична аптека на лекарствени продукти за клинични изпитвания</t>
  </si>
  <si>
    <t>ZZ02Z78</t>
  </si>
  <si>
    <t>Такса за разглеждане на договор за медицински и немед. услуги</t>
  </si>
  <si>
    <t>Издаване и заверка на дубликат на документ, издаден от болницата</t>
  </si>
  <si>
    <t>ZZ02Z73</t>
  </si>
  <si>
    <t>Издаване  на медицински  документ/дубликат</t>
  </si>
  <si>
    <t>ZZ02Z74</t>
  </si>
  <si>
    <t>Издаване на документ/дубликат  издаден предходна година</t>
  </si>
  <si>
    <t>ZM00014</t>
  </si>
  <si>
    <t>Издаване на Удостоверение обр. УП-2 и обр. УП-3 за периоди след 01.01.2000 г.</t>
  </si>
  <si>
    <t>ZZ029Z2</t>
  </si>
  <si>
    <t>Издаване на удостоверения за липса на задължения</t>
  </si>
  <si>
    <t>ZZ029Z3</t>
  </si>
  <si>
    <t>Ксерокопие и заверка на История на заболяване</t>
  </si>
  <si>
    <t>ОТДЕЛЕНИЕ ОБРАЗНА ДИАГНОСТИКА</t>
  </si>
  <si>
    <t>Рентгенография на една отделна част</t>
  </si>
  <si>
    <t>Всяка допълнителна рентгенография след първата</t>
  </si>
  <si>
    <t>Рентгенография на долен крайник /stich/</t>
  </si>
  <si>
    <t>Допълнителна рентгенография, по желание на пациента, която не е включена към направление по ЗК</t>
  </si>
  <si>
    <t>Компютър - томография на една зона</t>
  </si>
  <si>
    <t>КТ на две зони нативни</t>
  </si>
  <si>
    <t>КТ на всяка следваща зона след втората</t>
  </si>
  <si>
    <t>КТ с висока резолюция / HRCT/</t>
  </si>
  <si>
    <t>КТ с ниска доза /low dose CT/ за скрининг</t>
  </si>
  <si>
    <t>Допълнителна КТ , по желание на пациента, която не включена в направление по ЗК</t>
  </si>
  <si>
    <t>Рентгенография за съдебно-медицинска експертиза</t>
  </si>
  <si>
    <t>КТ за съдебно-медицинска експертиза /1 зона/</t>
  </si>
  <si>
    <t>КТ за съдебно-медицинска експертиза /повече от 1 зона/</t>
  </si>
  <si>
    <t>ZZ01Z3O</t>
  </si>
  <si>
    <t xml:space="preserve">Дигитална мамография - на две гърди </t>
  </si>
  <si>
    <t>ZU87352</t>
  </si>
  <si>
    <t xml:space="preserve">Дигитална мамография - на една гърда </t>
  </si>
  <si>
    <t>ZZ01Z3W</t>
  </si>
  <si>
    <t>ЯМР на една област</t>
  </si>
  <si>
    <t>ZZ01Z2А</t>
  </si>
  <si>
    <t>Ядрено-магнитен резонанс на главен мозък и цервикален гръбнак</t>
  </si>
  <si>
    <t>Ядрено-магнитен резонанс на главен мозък и цервикален гръбнак - за MS с вкл. контраст</t>
  </si>
  <si>
    <t>ZZ01Z2B</t>
  </si>
  <si>
    <t>Ядрено-магнитен резонанс на гръбначен стълб</t>
  </si>
  <si>
    <t>ZZ01Z2C</t>
  </si>
  <si>
    <t>Ядрено-магнитен резонанс на лумбален гръбнак и тазобедрени стави</t>
  </si>
  <si>
    <t>ZZ01Z2D</t>
  </si>
  <si>
    <t>Ядрено-магнитен резонанс на две коленни стави</t>
  </si>
  <si>
    <t>ZZ01Z2E</t>
  </si>
  <si>
    <t>Ядрено-магнитен резонанс на две различни области</t>
  </si>
  <si>
    <t>ZZ01Z2G</t>
  </si>
  <si>
    <t>Ядрено-магнитен резонанс на допълнителна област - всяка след втората</t>
  </si>
  <si>
    <t>ZZ01Z2F</t>
  </si>
  <si>
    <t>Допълнително ядрено-магнитен резонанс по желание на пациента, което не е включено в направлението</t>
  </si>
  <si>
    <t>ZZ01Z2Q</t>
  </si>
  <si>
    <t>Ядрено-магнитен резонанс на простата - скрининг</t>
  </si>
  <si>
    <t>DZ10.58</t>
  </si>
  <si>
    <t xml:space="preserve">Хистеросалпингография          </t>
  </si>
  <si>
    <t>ZZ01Z3X</t>
  </si>
  <si>
    <t xml:space="preserve">Поставяне на абокат и въвеждане на контраст </t>
  </si>
  <si>
    <t>ZZ01Z3Y</t>
  </si>
  <si>
    <t>Доплащане запис/копие на диск от проведено изследване</t>
  </si>
  <si>
    <t>ZU8838N</t>
  </si>
  <si>
    <t>Разчет на рентгенография от друго лечебно заведение</t>
  </si>
  <si>
    <t>ZU8838O</t>
  </si>
  <si>
    <t>Разчет на КТ изследване от друго лечебно заведение</t>
  </si>
  <si>
    <t>ZZ01Z3V</t>
  </si>
  <si>
    <t>Контрастно вещество и консумативи за КТ</t>
  </si>
  <si>
    <t>ZZ01Z3Z</t>
  </si>
  <si>
    <t>Контрастно вещество и консумативи за ядрено-магнитен резонанс - Gadovist</t>
  </si>
  <si>
    <t>КЛИНИЧНА  ЛАБОРАТОРИЯ</t>
  </si>
  <si>
    <t>Клинико-диагностични пакети</t>
  </si>
  <si>
    <t>пакет:“Женско здраве“</t>
  </si>
  <si>
    <t>PK00001</t>
  </si>
  <si>
    <t xml:space="preserve">ПКК; Плазмена глюкоза; C-реактивен протеин;  TSH; Естрадиол;  Прогестерон;   Пролактин                                                                                                            </t>
  </si>
  <si>
    <t>пакет: „Мъжко здраве“</t>
  </si>
  <si>
    <t>PK00002</t>
  </si>
  <si>
    <t>ПКК;Плазмена глюкоза;  С-реактивен протеин; Тестостерон.; Простат-специфичен антиген (PSA); Free PSA; Пролактин</t>
  </si>
  <si>
    <t>пакет „Здраве за щитовидната жлеза“</t>
  </si>
  <si>
    <t>PK00003</t>
  </si>
  <si>
    <t xml:space="preserve">free Т3;   free T4; TSH; Anti TPO </t>
  </si>
  <si>
    <r>
      <t>Пакет:“Метаболитен скрининг (Мастна обмяна</t>
    </r>
    <r>
      <rPr>
        <sz val="12"/>
        <rFont val="Times New Roman"/>
        <family val="1"/>
        <charset val="204"/>
      </rPr>
      <t>)</t>
    </r>
  </si>
  <si>
    <t>PK00004</t>
  </si>
  <si>
    <t>Плазмена глюкоза;  Общ холестерол; HDL- холестерол;  LDL- холестерол; Триглицериди; ASAT, ALAT, ГГТ;  TSH</t>
  </si>
  <si>
    <t>Пакет: „Стандарт (Класик)</t>
  </si>
  <si>
    <t>ПКК;  Плазмена глюкоза; Урея; Креатинин; Натрий, калий, хлориди, калций</t>
  </si>
  <si>
    <t xml:space="preserve"> ASAT, ALAT, ГГТ; Общ белтък; Албумин; С-реактивен протеин</t>
  </si>
  <si>
    <t>Пакет:“Сърце и кръвоносни съдове“</t>
  </si>
  <si>
    <t>Креатинфосфокиназа; Креатинфосфокиназа-МВ-фракция; Тропонин;</t>
  </si>
  <si>
    <t>Ди-димер; Хомоцистеин</t>
  </si>
  <si>
    <t>Пакет:“Анемия“</t>
  </si>
  <si>
    <t>PK00007</t>
  </si>
  <si>
    <t>ПКК; ДКК; Морфология на еритроцити; СУЕ; Желязо; ТЖСК; Феритин</t>
  </si>
  <si>
    <r>
      <t>Пакет:“Менопауза</t>
    </r>
    <r>
      <rPr>
        <sz val="12"/>
        <rFont val="Times New Roman"/>
        <family val="1"/>
        <charset val="204"/>
      </rPr>
      <t>“</t>
    </r>
  </si>
  <si>
    <t>PK00008</t>
  </si>
  <si>
    <t>FSH;  LH; Естрадиол</t>
  </si>
  <si>
    <t>Пакет:“Детска градина“</t>
  </si>
  <si>
    <t>PK00009</t>
  </si>
  <si>
    <t>ПКК; СУЕ; Урина-ОХИ</t>
  </si>
  <si>
    <t>Пакет „Остеопороза“  - съкратен</t>
  </si>
  <si>
    <t>РК000010</t>
  </si>
  <si>
    <t>Калций,Фосфор,Алк.Фосфатаза,вит."Д"</t>
  </si>
  <si>
    <t>Пакет "Здраве за простатата"</t>
  </si>
  <si>
    <t>РК000011</t>
  </si>
  <si>
    <t>Простат-специфичен антиген/PSA/,Free PSA,Ratio</t>
  </si>
  <si>
    <t>Високоспециализирани  лабораторни  изследвания</t>
  </si>
  <si>
    <t>DC3Q000</t>
  </si>
  <si>
    <t xml:space="preserve">A F P  – Алфа фето протеин      Туморен маркер                                                        </t>
  </si>
  <si>
    <t>DC77000</t>
  </si>
  <si>
    <t xml:space="preserve">C E A (Карциноембрионалният антиген) туморен маркер тест                                                                                              </t>
  </si>
  <si>
    <t>DCPU000</t>
  </si>
  <si>
    <t xml:space="preserve">P S A – Простата специфичен Аг      Туморен маркер                                                                                                             </t>
  </si>
  <si>
    <t>DCPU0010</t>
  </si>
  <si>
    <t>F PSA – Простата специфичен Аr – свободен – Туморен маркер</t>
  </si>
  <si>
    <t>DC6V000</t>
  </si>
  <si>
    <t xml:space="preserve">CA 19 - 9         Туморен маркер                                                                                                                                                   </t>
  </si>
  <si>
    <t>DC6S000</t>
  </si>
  <si>
    <t xml:space="preserve">CA 15 -3      Туморен маркер                                                                                                                                                       </t>
  </si>
  <si>
    <t>ZZ01Z6X</t>
  </si>
  <si>
    <t>Не 4</t>
  </si>
  <si>
    <t>ZZ01Z6Y</t>
  </si>
  <si>
    <t>ROMA index</t>
  </si>
  <si>
    <t>HOMA index</t>
  </si>
  <si>
    <t>DC6R000</t>
  </si>
  <si>
    <t xml:space="preserve">CA 125           Туморен маркер                                                                                                                                                    </t>
  </si>
  <si>
    <t>DD6S000</t>
  </si>
  <si>
    <t xml:space="preserve">F S H - Фоликуло – стимулиращ хормон </t>
  </si>
  <si>
    <t>DCKH000</t>
  </si>
  <si>
    <t>L H - Лутеинизиращ хормон</t>
  </si>
  <si>
    <t>DP0V2Z4</t>
  </si>
  <si>
    <t xml:space="preserve"> H C G – Хормон гонадотропин</t>
  </si>
  <si>
    <t>DD26000</t>
  </si>
  <si>
    <t>Паратхормон - PTH</t>
  </si>
  <si>
    <t>DCPQ000</t>
  </si>
  <si>
    <t>Пролактин</t>
  </si>
  <si>
    <t>DCBS000</t>
  </si>
  <si>
    <t>Естрадиол</t>
  </si>
  <si>
    <t>DCPN000</t>
  </si>
  <si>
    <t>Прогестерон</t>
  </si>
  <si>
    <t>DCS7000</t>
  </si>
  <si>
    <t xml:space="preserve">Тестотерон </t>
  </si>
  <si>
    <t>DCSS000</t>
  </si>
  <si>
    <t>h  T S H – Тиреотропен хормон</t>
  </si>
  <si>
    <t>ZZ01Z41</t>
  </si>
  <si>
    <r>
      <t>Свободни – Т</t>
    </r>
    <r>
      <rPr>
        <vertAlign val="sub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 xml:space="preserve">хормони </t>
    </r>
  </si>
  <si>
    <t>ZZ01Z42</t>
  </si>
  <si>
    <r>
      <t>Свободни – Т</t>
    </r>
    <r>
      <rPr>
        <vertAlign val="subscript"/>
        <sz val="12"/>
        <rFont val="Times New Roman"/>
        <family val="1"/>
        <charset val="204"/>
      </rPr>
      <t xml:space="preserve">4 </t>
    </r>
    <r>
      <rPr>
        <sz val="12"/>
        <rFont val="Times New Roman"/>
        <family val="1"/>
        <charset val="204"/>
      </rPr>
      <t xml:space="preserve"> хормони</t>
    </r>
  </si>
  <si>
    <t>Anti TPO    (тиреопероксидазни антитела)</t>
  </si>
  <si>
    <t>DM4H00V</t>
  </si>
  <si>
    <t xml:space="preserve">HAVABM– Вирусен хепатит тип “А” – IgM антитяло </t>
  </si>
  <si>
    <t>HbsAg – Вирусен хепатит тип “B” – повърхносен Аг</t>
  </si>
  <si>
    <t>DP0Z0GD</t>
  </si>
  <si>
    <t xml:space="preserve">AUSAB- Вирусен хепатит тип “B” HBs – Антитяло </t>
  </si>
  <si>
    <t>DP0Z0G6</t>
  </si>
  <si>
    <t>CORE – М  Вирусен хепатит тип “B” – “Core” – IgM  Ат</t>
  </si>
  <si>
    <t>Hbe-Вирусен хепатит  тип “В”- Е-антиген</t>
  </si>
  <si>
    <t xml:space="preserve">Anti Hbe- Вирусен хепатит  тип “В”— антитяло срещу Е- антиген </t>
  </si>
  <si>
    <t>HAVAB – Вирусен хепатит тип ”А”-IgM+IgG (оценка на имунния статус при поставяне на HAV-ваксина)</t>
  </si>
  <si>
    <t>HCV - Хепатит тип “С</t>
  </si>
  <si>
    <t>CMV IgM - цитомегало вирус</t>
  </si>
  <si>
    <t>DM5D00P</t>
  </si>
  <si>
    <t>HIV – Вирус на имунния дефиц. синдром - антитяло</t>
  </si>
  <si>
    <t>CARBAMAZEPINE</t>
  </si>
  <si>
    <t>DD4E000</t>
  </si>
  <si>
    <t>Дигоксин</t>
  </si>
  <si>
    <t>DDFU000</t>
  </si>
  <si>
    <t xml:space="preserve">Валпроева киселина </t>
  </si>
  <si>
    <t>Феритин</t>
  </si>
  <si>
    <t>DCXJ000</t>
  </si>
  <si>
    <t>Тропонин</t>
  </si>
  <si>
    <t>DC7Q0A6</t>
  </si>
  <si>
    <t>Потен тест</t>
  </si>
  <si>
    <t>DCQ9А05</t>
  </si>
  <si>
    <t>Хеликобактер пилори</t>
  </si>
  <si>
    <t>DH4F020</t>
  </si>
  <si>
    <t>D-Димери</t>
  </si>
  <si>
    <t>DH070CA</t>
  </si>
  <si>
    <t>Спермограма</t>
  </si>
  <si>
    <t>DCQ9А0B</t>
  </si>
  <si>
    <t>Хомоцистеин</t>
  </si>
  <si>
    <t>DH8P05K</t>
  </si>
  <si>
    <t>Vit D</t>
  </si>
  <si>
    <t>DC8M000</t>
  </si>
  <si>
    <t>Vit B12</t>
  </si>
  <si>
    <t>IgE</t>
  </si>
  <si>
    <t>DCR00WA</t>
  </si>
  <si>
    <t>RF</t>
  </si>
  <si>
    <t>DC58082</t>
  </si>
  <si>
    <t>ASO</t>
  </si>
  <si>
    <t>DD7G000</t>
  </si>
  <si>
    <t>Инсулин</t>
  </si>
  <si>
    <t>DC8W000</t>
  </si>
  <si>
    <t>Кортизол</t>
  </si>
  <si>
    <t>DH4105A</t>
  </si>
  <si>
    <t>АМН /Антимюлеров хормон/</t>
  </si>
  <si>
    <t>DM9U00D</t>
  </si>
  <si>
    <t>Тест Сифилис</t>
  </si>
  <si>
    <t>DCG9040</t>
  </si>
  <si>
    <t>СК – МВ mass</t>
  </si>
  <si>
    <t>DCH6001</t>
  </si>
  <si>
    <t>SARS-CoV-2Ig II Quant    количествен тест за антитела</t>
  </si>
  <si>
    <t>PLU0380</t>
  </si>
  <si>
    <t>Невронспецифична енолаза NSE</t>
  </si>
  <si>
    <t>хематология и хемокоагулация</t>
  </si>
  <si>
    <t xml:space="preserve">Кръвна картина – 16 параметъра                                         </t>
  </si>
  <si>
    <t xml:space="preserve">Кръвна картина – 20 параметъра                                         </t>
  </si>
  <si>
    <t>Тромбоцити визуално – микроскопски метод</t>
  </si>
  <si>
    <t>Диференциално броене и морфология на еритроцити – всяко по</t>
  </si>
  <si>
    <t xml:space="preserve"> СУЕ</t>
  </si>
  <si>
    <t xml:space="preserve">Броене на клетки в ставна течност, ликвор, ексудати, трансудати и др.    – всяко по                                                     </t>
  </si>
  <si>
    <t>LE – клетки</t>
  </si>
  <si>
    <t xml:space="preserve">Гликиран хемоглобин </t>
  </si>
  <si>
    <t xml:space="preserve">Време на кървене и време на съсирване -  всяко по </t>
  </si>
  <si>
    <t xml:space="preserve">Протромбиново време, АПТТ         - всяко по                                                    </t>
  </si>
  <si>
    <t xml:space="preserve">Фибриноген   - автоматично                                           </t>
  </si>
  <si>
    <t xml:space="preserve">СRP (С-реактивен протеин) </t>
  </si>
  <si>
    <t>химично изследване на урина</t>
  </si>
  <si>
    <t>рН специфиччно тегло, белтък, глюкоза, ацетон, билирумин, уробилиноген-всяко по</t>
  </si>
  <si>
    <t>Урина ОХИ</t>
  </si>
  <si>
    <t>Белтък /количествено /Албумин %/</t>
  </si>
  <si>
    <t>Седимент на урина</t>
  </si>
  <si>
    <t>Микроалбумин</t>
  </si>
  <si>
    <t>Дизморфни еритроцити</t>
  </si>
  <si>
    <t>Клинично-химично изследване</t>
  </si>
  <si>
    <t xml:space="preserve">Калий, натрий, хлориди, калций, фосфор –   всяко по                            </t>
  </si>
  <si>
    <t xml:space="preserve">Магнезий, желязо,  ЖСК,  йонизиран калций -  всяко по                          </t>
  </si>
  <si>
    <t>КГА</t>
  </si>
  <si>
    <t xml:space="preserve">Глюкоза                                                                                   </t>
  </si>
  <si>
    <t xml:space="preserve">Креатенин, урея, билирубин, триглицериди  - всяко по                             </t>
  </si>
  <si>
    <t xml:space="preserve">Пикочна киселина                                                           </t>
  </si>
  <si>
    <t xml:space="preserve">Холестерол,  LDL,  HDL-холестерол       - всяко по                                                                                   </t>
  </si>
  <si>
    <t xml:space="preserve">ASAT,  ALAT,  LDH,  ,  GGTP,  KK,  АФ  - всяко по                     </t>
  </si>
  <si>
    <t xml:space="preserve">Алфа амилаза, липаза     - всяко по                                                                                                      </t>
  </si>
  <si>
    <t xml:space="preserve">КК-МВ - активност, холинестераза     - всяко по                                                                                         </t>
  </si>
  <si>
    <t xml:space="preserve">Общ белтък, албумин      - всяко по                                                                                                           </t>
  </si>
  <si>
    <t xml:space="preserve">Индивидуални белтъци (Ig G,  Ig A,  Ig M) - всяко по                                                                         </t>
  </si>
  <si>
    <t>Токсикологичен анализ - качествен в урина</t>
  </si>
  <si>
    <t>Функционално изследване с орално натоварване /глюкозо-толерантен тест/</t>
  </si>
  <si>
    <t>Функционално изследване на бъбреци /клирънс/</t>
  </si>
  <si>
    <t xml:space="preserve">Изследване на бъбречни камъни (конкременти) </t>
  </si>
  <si>
    <t>Копрограма</t>
  </si>
  <si>
    <t xml:space="preserve">Коремен пунктат                                                      </t>
  </si>
  <si>
    <t xml:space="preserve">Изпражнения за окултни кръвоизливи          </t>
  </si>
  <si>
    <t xml:space="preserve">Хламидии     - IgA,   IgG     - всяко по                                                                                                         </t>
  </si>
  <si>
    <t>Лактат</t>
  </si>
  <si>
    <t xml:space="preserve">Инфекциозна мононуклеоза                                                                                                                                  </t>
  </si>
  <si>
    <t>Прокалцитонин</t>
  </si>
  <si>
    <t>Бета 2 микроглобулин</t>
  </si>
  <si>
    <t>Цистатин С</t>
  </si>
  <si>
    <t>Консултация с лабораторен лекар</t>
  </si>
  <si>
    <t>DCJE00G</t>
  </si>
  <si>
    <t>Манипулация,биологичен материал</t>
  </si>
  <si>
    <t>МИКРОБИОЛОГИЧНА ЛАБОРАТОРИЯ</t>
  </si>
  <si>
    <t>Антистрептолизинов титър (AST) (ревматизъм и други бета- стрептококови инфекции)</t>
  </si>
  <si>
    <t>Ревматоиден фактор ( RF ) - скрининг</t>
  </si>
  <si>
    <t>Rota vir.</t>
  </si>
  <si>
    <t>Изследване на грипен вирус</t>
  </si>
  <si>
    <t>Гърлен секрет - нормална флора</t>
  </si>
  <si>
    <t>Фекална маса и ректален секрет:</t>
  </si>
  <si>
    <t xml:space="preserve"> - чревно носителство (за медицинско, здравна книжка и специализирани заведения за възрастни и др. според Наредба № 15/27.06.2006г и изм. ДВ бр.87/31.10.2017г) - изследване за Shigella, Salmonella, Ентеропатогенни Е.коли и Коремнотифноносителство</t>
  </si>
  <si>
    <t xml:space="preserve"> - изследване на лица с ентероколитен синдром - изследване на Shigella, Salmonella, Klebsiella, E.coli, S.aureus, Campylobacter spp/мембранни филтри с антибиограма</t>
  </si>
  <si>
    <t xml:space="preserve"> - изследване за условно патогенна флора във фецес - Klebsiella, Pseudomonas, Proteus, Citrobacter с антибиограма</t>
  </si>
  <si>
    <t>- Диагностично изследване на  фецес за Clostridium difficile токсин А + В</t>
  </si>
  <si>
    <t>- Диагностично изследване на  фецес за Clostridium difficile/посявка/</t>
  </si>
  <si>
    <t>- Диагностично изследване на фецес за Campylobacter spp. /бърз тест/</t>
  </si>
  <si>
    <t>- Микробиологично изследване на фецес за Campylobacter spp. /мембранни филтри/ посявка/</t>
  </si>
  <si>
    <t xml:space="preserve">- Диагностично изследване на фецес за Helicobacter pylori /бърз тест/ </t>
  </si>
  <si>
    <t xml:space="preserve">- Изследване на фецес мед. персонал </t>
  </si>
  <si>
    <t xml:space="preserve">Изследване само за Candida           </t>
  </si>
  <si>
    <t xml:space="preserve">Микробиологично изследване на урина за урокултура за Enterobacteriaceae, Грам неферментативни бактерии,  Enterococcus spp., Staphylococcus spp. и други с изработване на антибиограма с 6-9 антибиотични диска по EUCAST </t>
  </si>
  <si>
    <t xml:space="preserve">Изработване на антибиограма с 6-9 антибиотични диска по EUCAST на петри /бактерии, гъбички/ </t>
  </si>
  <si>
    <t xml:space="preserve">Диагностично изследване за хламидии в ендоцервикален, уретрален секрет и урина  </t>
  </si>
  <si>
    <t xml:space="preserve">Диагностично изследване за микоплазма, уреаплазма в ендоцервикален, уретрален секрет, урина, еякулат и др.течни материали, с включена антибиограма </t>
  </si>
  <si>
    <t xml:space="preserve">Материал от мъжка/женска генитални системи /уретрален секрет, простатен секрет, еякулат / вагинален секрет, цервикален секрет, серклажен конец/ - директна микроскопия /препарат по Грам, култивиране и доказване на N.gonorrhoeae, Streptococcus beta-haemolyticus, Enterobacteriaceae и други грам/ бактерии, гъбички и др. с изработване на антибиограма 6-9 антибиотични диска по EUCAST </t>
  </si>
  <si>
    <t xml:space="preserve">Микробиологично изследване на ранев материал и гной, доказване на Staphylococcus spp., Streptococcus spp., Enterococcus spp., Corynebacterium s, Enterobacteriaceae и др. грам/ бактерии, гъбички и други с изработване на антибиограма с 6-9 антибиотични диска по EUCAST          </t>
  </si>
  <si>
    <t xml:space="preserve">Микробиологично изследване за аеробна и анаеробна микрофлора /коремен ексудат, плеврален ексудат, перикарден излив, ставен пунктат, материал от кавум утери и др. </t>
  </si>
  <si>
    <t>DC7Q02Z</t>
  </si>
  <si>
    <t xml:space="preserve">Микробиологично изследване на ликвор </t>
  </si>
  <si>
    <t>DM9D008</t>
  </si>
  <si>
    <t xml:space="preserve">Латекс аглутинация на ликвор </t>
  </si>
  <si>
    <t xml:space="preserve">Микробиологично изследване на гърлен, носен, ушен, очен, кожен секрет, кърма – изолиране и интерпретация на Streptococcus beta-haemolyticus, Streptococcus spp, Neisseria spp., Haemophilus spp., Corynebacterium spp., Enterobacteriaceae и други грам /-/ бактерии, гъбички и други, с изработване на антибиограма с 6-9 антибиотични диска по EUCAST    </t>
  </si>
  <si>
    <t xml:space="preserve">Микробиологично изследване на трахеобронхеален секрет, централен венозен катетър  </t>
  </si>
  <si>
    <t xml:space="preserve">Микробиологично изследване на храчка – препарат по Грам, изолиране на Streptococcus  pneumoniae, Streptococcus beta-haemolyticus, Branhamella sрр, Haemophilus spp., Enterobacteriaceae и други грам /-/ бактерии, гъбички и други, с изработване на антибиограма с 6-9 антибиотични диска по EUCAST          </t>
  </si>
  <si>
    <t xml:space="preserve"> Изследване на кръв за хемокултура          </t>
  </si>
  <si>
    <t xml:space="preserve">Среди за хемокултури /аеробна и анаеробна – 1 сет, бътерфлайка, холдер /за бърза диагностика на апарат ВасТ/ALERT  </t>
  </si>
  <si>
    <t>DM9D012</t>
  </si>
  <si>
    <t xml:space="preserve">Биохимична идентификация на гъбички до вид с кандида колориметричен тест      </t>
  </si>
  <si>
    <t>DM9D013</t>
  </si>
  <si>
    <t>Изработване на антибиограма за Candida spp. с колориметричен тест</t>
  </si>
  <si>
    <t>DM9D014</t>
  </si>
  <si>
    <t>Микроскопски препарат - оцветяване по Грам</t>
  </si>
  <si>
    <t xml:space="preserve">Микробиологично изследване на материали, взети от работна среда и болнични помещения /преди и след дезинфекция/   </t>
  </si>
  <si>
    <t xml:space="preserve">Микробиологично изследване на апаратура и съоръжения /преди и след дезинфекция/ </t>
  </si>
  <si>
    <t xml:space="preserve">Микробиологично изследване на медицински персонал – оценка на дезинфекция на ръце </t>
  </si>
  <si>
    <t xml:space="preserve">Микробиологично изследване на медицински персонал – носен секрет за стафилококово носителство    </t>
  </si>
  <si>
    <t xml:space="preserve">Биохимична идентификация до вид/подвид и антибиограма на апарата VITEK 2   </t>
  </si>
  <si>
    <t>DM9D015</t>
  </si>
  <si>
    <t>Вземане на секрет</t>
  </si>
  <si>
    <t>DM5D002</t>
  </si>
  <si>
    <t>COVID-19 - Ag + Грип А и В</t>
  </si>
  <si>
    <t>DCH3000.1</t>
  </si>
  <si>
    <t>COVID-19 - IgG+ IgM</t>
  </si>
  <si>
    <t>DM1700K.1</t>
  </si>
  <si>
    <t>COVID-19 - Ag</t>
  </si>
  <si>
    <t>DM1700K.2</t>
  </si>
  <si>
    <t>PCR тест за COVID-19</t>
  </si>
  <si>
    <t>DCH6000.1</t>
  </si>
  <si>
    <t>Multiplex PCR, вкл. Covid 19</t>
  </si>
  <si>
    <t>PLU0357</t>
  </si>
  <si>
    <t>Тест за скарлатина</t>
  </si>
  <si>
    <t>бр.</t>
  </si>
  <si>
    <t>PLU0445</t>
  </si>
  <si>
    <t>Бърз антигенен тест за изследване на Legionella pneumophila в урина</t>
  </si>
  <si>
    <t>PLU0446</t>
  </si>
  <si>
    <t>Бърз антигенен тест за 9 респираторни патогена</t>
  </si>
  <si>
    <t>ОТДЕЛЕНИЕ  ТРАНСФУЗИОННА ХЕМАТОЛОГИЯ</t>
  </si>
  <si>
    <t>DB00051</t>
  </si>
  <si>
    <t>Определяне на кръвни групи по АВО и Rh-системи</t>
  </si>
  <si>
    <t>ZZ01Z2R</t>
  </si>
  <si>
    <t>Изследване на еритроантитела мануално</t>
  </si>
  <si>
    <t>DP0Z0NE</t>
  </si>
  <si>
    <t xml:space="preserve">Определяне на подгрупи на А антигена /А 1 и А 2/ с тест реагенти с анти-А и анти-Н </t>
  </si>
  <si>
    <t>DP0Z0NF</t>
  </si>
  <si>
    <t>Определяне на Rh-фенотип и Kell-антиген</t>
  </si>
  <si>
    <t>DB0B002</t>
  </si>
  <si>
    <t>Директен  Coombs в колонно аглутинационен метод</t>
  </si>
  <si>
    <t>DB02002</t>
  </si>
  <si>
    <t>Определяне на титър на антиеритроцитни антитела по един метод</t>
  </si>
  <si>
    <t>PLU0376</t>
  </si>
  <si>
    <t>Определяне на специфичност на антиеритроцитни антитела по един метод.</t>
  </si>
  <si>
    <t>DB03001</t>
  </si>
  <si>
    <t>Скрининг на антиеритроцитни антитела</t>
  </si>
  <si>
    <t>PLU0385</t>
  </si>
  <si>
    <t>Претрансфузионен тест за съвместимост на единица кръв</t>
  </si>
  <si>
    <t>ОТДЕЛЕНИЕ ОБЩА И СЪДОВА НЕВРОЛОГИЯ</t>
  </si>
  <si>
    <t>ZZ01Z4L</t>
  </si>
  <si>
    <t>Невропсихологично изследване</t>
  </si>
  <si>
    <t>Контролно невропсихологично изследване</t>
  </si>
  <si>
    <t>ZZ01Z4O</t>
  </si>
  <si>
    <t>Индивидуална психологическа консултация</t>
  </si>
  <si>
    <t>Фамилна терапия</t>
  </si>
  <si>
    <t>Афазиологично изследване</t>
  </si>
  <si>
    <t>ZZ01Z4R</t>
  </si>
  <si>
    <t>Езикова рехабилитация</t>
  </si>
  <si>
    <t>ZU94114</t>
  </si>
  <si>
    <t>Психологично изследване</t>
  </si>
  <si>
    <t xml:space="preserve">Съдебно-психологична консултация </t>
  </si>
  <si>
    <t>Общ когнитивен статус</t>
  </si>
  <si>
    <t>ОТДЕЛЕНИЕ ОБЩА И КЛИНИЧНА ПАТОЛОГИЯ</t>
  </si>
  <si>
    <t>DP0Z0N1</t>
  </si>
  <si>
    <t xml:space="preserve">Престой на труп в хладилна камера /за 24 часа/ </t>
  </si>
  <si>
    <t>PLU0354</t>
  </si>
  <si>
    <t>Престой на труп в хладилна камера /за 24 часа/ при смърт на социално слаби лица, погребвани от ОП Обреден дом Русе</t>
  </si>
  <si>
    <t>PLU0358</t>
  </si>
  <si>
    <t>Ползване на аутопсионна зала и инструментариум за 1 аутопсия</t>
  </si>
  <si>
    <t>DP0Z0N2</t>
  </si>
  <si>
    <t xml:space="preserve">Аутопсия   </t>
  </si>
  <si>
    <t>Цитологично изследване /за 2 проби/    - медицински персонал</t>
  </si>
  <si>
    <t>DP0Z0N3</t>
  </si>
  <si>
    <t xml:space="preserve">Цитологично изследване /за 2 проби/    </t>
  </si>
  <si>
    <t>Хистологично изследване за 1 до 2 блокчета - медицински персонал</t>
  </si>
  <si>
    <t>DP0Z0N4</t>
  </si>
  <si>
    <t>Хистологично изследване за 1 до 2 блокчета</t>
  </si>
  <si>
    <t>DP0Z0NH</t>
  </si>
  <si>
    <t>Хистологично изследване за 3 блокчета</t>
  </si>
  <si>
    <t>DP0Z0NI</t>
  </si>
  <si>
    <t>Хистологично изследване за 4 до 5 блокчета</t>
  </si>
  <si>
    <t>DP0Z0NK</t>
  </si>
  <si>
    <t>Хистологично изследване за 6 до 7 блокчета</t>
  </si>
  <si>
    <t>DP0Z0NJ</t>
  </si>
  <si>
    <t>Хистологично изследване за 8 до 10 блокчета</t>
  </si>
  <si>
    <t>DP0Z0N6</t>
  </si>
  <si>
    <t>Тоалет и обличане на труп /в рамките на работното време/</t>
  </si>
  <si>
    <t>DP0Z0N7</t>
  </si>
  <si>
    <t>Тоалет без обличане /по религиозни причини/ в рамките на работното време</t>
  </si>
  <si>
    <t>DP0Z0N8</t>
  </si>
  <si>
    <t>Тоалет и обличане на труп в почивни и празнични дни</t>
  </si>
  <si>
    <t>DP0Z0N9</t>
  </si>
  <si>
    <t>Спешно гефрирно изследване</t>
  </si>
  <si>
    <t>DP0Z0NA</t>
  </si>
  <si>
    <t>Изготвяне на хистологичен препарат от 1 готово парафиново блокче</t>
  </si>
  <si>
    <t>DP0Z0NB</t>
  </si>
  <si>
    <t>Консултация на готови хистологични препарати от специалист</t>
  </si>
  <si>
    <t>ZZ01Z4T</t>
  </si>
  <si>
    <t>Препис от биопсичен резултат</t>
  </si>
  <si>
    <t>ZZ01Z2J</t>
  </si>
  <si>
    <t>Предоставяне на копие от аутопсионен протокол</t>
  </si>
  <si>
    <t>ZZ02001</t>
  </si>
  <si>
    <t>Имунохистохимично изследване за едно антитяло</t>
  </si>
  <si>
    <t>ZZ02002</t>
  </si>
  <si>
    <t>Имунохистохимично изследване за две антитела</t>
  </si>
  <si>
    <t>ZZ02003</t>
  </si>
  <si>
    <t>Имунохистохимично изследване за три антитела</t>
  </si>
  <si>
    <t>ZZ02004</t>
  </si>
  <si>
    <t>Имунохистохимично изследване за четири антитела</t>
  </si>
  <si>
    <t>ZZ02005</t>
  </si>
  <si>
    <t>Имунохистохимично изследване за пет антитела</t>
  </si>
  <si>
    <t>ZZ02006</t>
  </si>
  <si>
    <t>Имунохистохимично изследване за шест антитела</t>
  </si>
  <si>
    <t>ZZ02007</t>
  </si>
  <si>
    <t>Имунохистохимично изследване за всяко над 6 антитела</t>
  </si>
  <si>
    <t>ОТДЕЛЕНИЕ СЪДЕБНА МЕДИЦИНА</t>
  </si>
  <si>
    <t>Съдебномедицински изследвания /освидетелстване/ на живи лица, с издаване на удостоверение</t>
  </si>
  <si>
    <t>ZZ01Z9J</t>
  </si>
  <si>
    <t>- Без наличие на медицинска документация от лечение в медицинско заведение /ИЗ/</t>
  </si>
  <si>
    <t>ZZ01Z9K</t>
  </si>
  <si>
    <t>- с наличие на медицинска документация от лечение в медицинско заведение /ИЗ/</t>
  </si>
  <si>
    <t>ZZ01Z9L</t>
  </si>
  <si>
    <t>- състояние на половите органи</t>
  </si>
  <si>
    <t>ZZ01Z9X</t>
  </si>
  <si>
    <t>- при първично изследване и представяне на медицински документи повече от един месец след инцидента</t>
  </si>
  <si>
    <t>ZZ01Z9Z</t>
  </si>
  <si>
    <t>- допълнение /към съдебномедицински изследвания на живи лица, с издаване на удостоверение/</t>
  </si>
  <si>
    <t>Писмена съдебно-медицинска консултация</t>
  </si>
  <si>
    <t>ZZ01Z9Y</t>
  </si>
  <si>
    <t>- по съдебномедицински въпроси, свързани с вече извършена в отделението аутопсия</t>
  </si>
  <si>
    <t>ZZ01Z9M</t>
  </si>
  <si>
    <t>- по други съдебномедицински въпроси</t>
  </si>
  <si>
    <t>Съдебно-медицинска аутопсия по желание на близките на починалия, с издаване на писмен документ или други ЛЗ</t>
  </si>
  <si>
    <t xml:space="preserve"> - на починал без трупно разложение</t>
  </si>
  <si>
    <t xml:space="preserve"> - на починал с трупно разложение</t>
  </si>
  <si>
    <t xml:space="preserve"> - при желание за участие на повече от един лекар (до трима)/за лекар</t>
  </si>
  <si>
    <t>за лекар</t>
  </si>
  <si>
    <t>ZZ01Z91</t>
  </si>
  <si>
    <t>Издаване на препис от документ</t>
  </si>
  <si>
    <t>ZZ01Z9O</t>
  </si>
  <si>
    <t>Изпращане на медицински документ с препоръчано писмо</t>
  </si>
  <si>
    <t>PLU0355</t>
  </si>
  <si>
    <t>Съдебномедицинско външно изследване на труп, починал извън УМБАЛ Канев АД.Услугата се извършва в болницата.</t>
  </si>
  <si>
    <t>ОТДЕЛЕНИЕ ОБЩА, ГНОЙНО-СЕПТИЧНА, ДЕТСКА И ЕДНОДНЕВНА ХИРУРГИЯ</t>
  </si>
  <si>
    <t>ZZ01Z4W</t>
  </si>
  <si>
    <t>Лапароскопски клипси</t>
  </si>
  <si>
    <t>ZZ01Z4X</t>
  </si>
  <si>
    <t>Консуматив за ръкохватка за електронож</t>
  </si>
  <si>
    <t>ZZ01Z50</t>
  </si>
  <si>
    <t>Манипулации без хоспитализация</t>
  </si>
  <si>
    <t>ZZ01Z55</t>
  </si>
  <si>
    <t>Отстраняване на голям мекотъканен тумор</t>
  </si>
  <si>
    <t>ZZ01Z56</t>
  </si>
  <si>
    <t>Отстраняване на малък мекотъканен тумор</t>
  </si>
  <si>
    <t>ZZ01Z53</t>
  </si>
  <si>
    <t>Унгвис инкарнатус</t>
  </si>
  <si>
    <t>ZZ01Z54</t>
  </si>
  <si>
    <t>Операции в рект.област и перинеум</t>
  </si>
  <si>
    <t>ZZ01Z57</t>
  </si>
  <si>
    <t>Операции на млечна жлеза</t>
  </si>
  <si>
    <t>ZZ01Z5U</t>
  </si>
  <si>
    <t>Циркумсцизия</t>
  </si>
  <si>
    <t>ZZ01Z5G</t>
  </si>
  <si>
    <t>Френулум бреве</t>
  </si>
  <si>
    <t>ZZ01Z5C</t>
  </si>
  <si>
    <t>Фиброколоноскопия / Фиброгастроскопия</t>
  </si>
  <si>
    <t>ZU03911</t>
  </si>
  <si>
    <t>Обща анестезия</t>
  </si>
  <si>
    <t>Избор на екип в отделение "ОГ-СДЕХ"</t>
  </si>
  <si>
    <t>Избор на лекар в отделение "ОГ-СДЕХ"</t>
  </si>
  <si>
    <t>Еднократен циркулярен съшивател - размер 21;24;26;29;32</t>
  </si>
  <si>
    <t>Линеарен режещ съшивател - 60 4.8mm;60 3.8mm;80 4.8mm; 80 3.8mm;100 4.8mm;100 3.8mm</t>
  </si>
  <si>
    <t>Пълнител за линеарен режещ съшивател  - различни размери</t>
  </si>
  <si>
    <t>Ендо линеарен режещ съшивател СТАНДАРТЕН/ДРЪЖКА/</t>
  </si>
  <si>
    <t>Ендо линеарен режещ съшивател КЪС/ДРЪЖКА/</t>
  </si>
  <si>
    <t>Прав пълнител за ендо линеарен режещ съшивател - 45 2.5мм; 45 3.5мм; 45 4.8мм</t>
  </si>
  <si>
    <t>Ротикулиращ пълнител за ендо линеарен режещ съшивател - 454.2мм; 60 3.5мм; 60 4.2мм; 60 4.8мм</t>
  </si>
  <si>
    <t xml:space="preserve">Ротикулиращ за ендо линеарен режещ съшивател извит 45ММ 2.5ММ </t>
  </si>
  <si>
    <t>Ротикулиращ пълнител трипъл стейп 45ММ, 3.0мм, 3.5мм,4.0мм ВИСОЧИНА СКОБИТЕ</t>
  </si>
  <si>
    <t>Ротикулиращ пълнител трипъл стейп 60мм, 3.0мм, 3.5мм,4.0мм ВИСОЧИНА СКОБИТЕ</t>
  </si>
  <si>
    <t>Пластично-възстановителна и естетична хирургия:</t>
  </si>
  <si>
    <t>Превръзка - малка</t>
  </si>
  <si>
    <t>Превръзка - средна</t>
  </si>
  <si>
    <t>Превръзка - голяма</t>
  </si>
  <si>
    <t>Сваляне на конци + превръзка</t>
  </si>
  <si>
    <t>Амбулаторна обработка на рана с шев - малка</t>
  </si>
  <si>
    <t>Амбулаторна обработка на рана с шев - средна</t>
  </si>
  <si>
    <t>Амбулаторна обработка на рана с шев - голяма</t>
  </si>
  <si>
    <t>Операция на кожна лезия до 1 см</t>
  </si>
  <si>
    <t>Операция на кожна лезия до 5 см</t>
  </si>
  <si>
    <t>Операция на кожна лезия над 5 см</t>
  </si>
  <si>
    <t>Корекция на цикатрикс по козметични/медицински съображения, в зависимост от големината и локализацията:</t>
  </si>
  <si>
    <t xml:space="preserve"> - до 5 см</t>
  </si>
  <si>
    <t xml:space="preserve"> - до 10 см</t>
  </si>
  <si>
    <t xml:space="preserve"> - над 10 см</t>
  </si>
  <si>
    <t>Имплантиране на кожен експандер</t>
  </si>
  <si>
    <t>Кожна пластика с тъкани по съседство</t>
  </si>
  <si>
    <t>Кожна присадка до 100 кв.см.</t>
  </si>
  <si>
    <t>Кожна присадка за всеки следващи 50 кв.см.по</t>
  </si>
  <si>
    <t>Уголемяване на бюста без стойността на импланта</t>
  </si>
  <si>
    <t>Реоперация на гърди - подмяна на гръдни импланти/без стойността на импланта/</t>
  </si>
  <si>
    <t>Мастопексия/повдигане на бюст/периареоларно</t>
  </si>
  <si>
    <t>Мастопексия/повдигане на бюст/вертикален разрез</t>
  </si>
  <si>
    <t>Редукционна мамопластика/Мамопластика инверт - Т/</t>
  </si>
  <si>
    <t>Корекция на мамила - едностранно</t>
  </si>
  <si>
    <t>Корекция на ареола - едностранно</t>
  </si>
  <si>
    <t>Оперативно лечение на гинекомастия</t>
  </si>
  <si>
    <t>Лифтинг на лицето</t>
  </si>
  <si>
    <t>Лифтинг на шията</t>
  </si>
  <si>
    <t>Фейс - лифтинг/ лице+шия/</t>
  </si>
  <si>
    <t>Лифтинг на челото</t>
  </si>
  <si>
    <t>Повдигане на вежди</t>
  </si>
  <si>
    <t>Горна блефаропластика</t>
  </si>
  <si>
    <t>Долна блефаропластика</t>
  </si>
  <si>
    <t>Кантопластика/котешки очи/</t>
  </si>
  <si>
    <t>Отопластика,корекция при отоклиза/клепнали уши/</t>
  </si>
  <si>
    <t>Пластика на ушните лобулуси/ушна висулка/ - едностранно</t>
  </si>
  <si>
    <t>Повдигане на върха носа</t>
  </si>
  <si>
    <t>Ринопластика - първична</t>
  </si>
  <si>
    <t>Ринопластика - вторична</t>
  </si>
  <si>
    <t>Операции при парализа на фациалис</t>
  </si>
  <si>
    <t>Липосукция - до 500мл.</t>
  </si>
  <si>
    <t>Липосукция - от 500мл. до 1л.</t>
  </si>
  <si>
    <t>Липосукция - над 1л.</t>
  </si>
  <si>
    <t>Липофилинг - до 50мл.</t>
  </si>
  <si>
    <t>Липофилинг - до 250мл.</t>
  </si>
  <si>
    <t>Липофилинг - до 750мл.</t>
  </si>
  <si>
    <t>Абдоминопластика/миниабдоминопластика/</t>
  </si>
  <si>
    <t>Пълна абдоминопластика</t>
  </si>
  <si>
    <t>Абдоминопластика с корекция на мускулна диастаза</t>
  </si>
  <si>
    <t>Циркумферентна липектомия с долен бодилифт</t>
  </si>
  <si>
    <t>Брахиопластика/лифтинг на мишниците</t>
  </si>
  <si>
    <t>Лифтинг на бедрата</t>
  </si>
  <si>
    <t>Вагинопластика</t>
  </si>
  <si>
    <t>Лабиопластика</t>
  </si>
  <si>
    <t>Хименопластика</t>
  </si>
  <si>
    <t>Френулотомия</t>
  </si>
  <si>
    <t>Увеличаване на пениса</t>
  </si>
  <si>
    <t>Оформяне на устни с филъри/цена за 1 ампула в зависимост от филъра</t>
  </si>
  <si>
    <t>350,00 лв.-450,00 лв.</t>
  </si>
  <si>
    <t>178,95 €-230,08 €</t>
  </si>
  <si>
    <t>Ботолинов токсин / Vistabel-Allergan - 50UI</t>
  </si>
  <si>
    <t>Увеличаване на скули с хиалуронова киселина</t>
  </si>
  <si>
    <t>Лечение на хиперхидроза чрез премахване на подмишнични потни жлези</t>
  </si>
  <si>
    <t>Избор на пластичен хирург</t>
  </si>
  <si>
    <t>ОТДЕЛЕНИЕ   НЕВРОХИРУРГИЯ</t>
  </si>
  <si>
    <t>ZZ01Z5X</t>
  </si>
  <si>
    <t>Превръзка със сваляне на конци</t>
  </si>
  <si>
    <t>ZZ01Z5Y</t>
  </si>
  <si>
    <t>Превръзка и обработка на рана</t>
  </si>
  <si>
    <t>ZZ01Z5Z</t>
  </si>
  <si>
    <t>Отстраняване на атером от глава</t>
  </si>
  <si>
    <t>ZZ01Z2K</t>
  </si>
  <si>
    <t>Допълнителен болничен престой по желание на пациента</t>
  </si>
  <si>
    <t>Самостоятелна стая със санитарен възел</t>
  </si>
  <si>
    <t>Такса придружител</t>
  </si>
  <si>
    <t>Венозно вливане с поставяне на абокат</t>
  </si>
  <si>
    <t>ОТДЕЛЕНИЕ   УРОЛОГИЯ</t>
  </si>
  <si>
    <t>ZZ01Z63</t>
  </si>
  <si>
    <t>Поставяне на цистостомен катетър</t>
  </si>
  <si>
    <t>ZZ01Z5J</t>
  </si>
  <si>
    <t>Оперативно лечение на парафимоза</t>
  </si>
  <si>
    <t>ZZ01Z67</t>
  </si>
  <si>
    <t>Диагностичен ултразвук</t>
  </si>
  <si>
    <t>ZZ01Z7N</t>
  </si>
  <si>
    <t>Изследване на Цистотонометрия</t>
  </si>
  <si>
    <t>ZZ01Z68</t>
  </si>
  <si>
    <t>Превръзка и обработка на рани за нестационарно болни</t>
  </si>
  <si>
    <t>ZZ01Z69</t>
  </si>
  <si>
    <t>Смяна на катетър за нестационарно болни</t>
  </si>
  <si>
    <t>ZZ01Z6A</t>
  </si>
  <si>
    <t>Ритуално обрязване / Циркумцизио</t>
  </si>
  <si>
    <t>ZZ01Z6B</t>
  </si>
  <si>
    <t>Екстракция на стенд</t>
  </si>
  <si>
    <t>ZZ01Z72C</t>
  </si>
  <si>
    <t>Отстраняване на чуждо тяло от пенис – І акт, ІІ акт</t>
  </si>
  <si>
    <t>Цени за избор на екип</t>
  </si>
  <si>
    <t>КП 141 Трансуретрално оперативно лечение при онкологично заболяване на пикочен мехур</t>
  </si>
  <si>
    <t>КП 142 Радикална цистопростатектомия с ортотопичен пикочен мехур</t>
  </si>
  <si>
    <t>КП 143 Трансуретрална простатектомия</t>
  </si>
  <si>
    <t>КП 145 Ендоскопски процедури при обструкции на горните пикочни пътища</t>
  </si>
  <si>
    <t>КП 146Оперативни процедури при вродени заболявания на пикочо-половата система</t>
  </si>
  <si>
    <t>КП 147 Оперативна процедура върху мъжка полова система</t>
  </si>
  <si>
    <t>КП 148 Оперативни процедури на долни пикочни пътища с голям обем и сложност</t>
  </si>
  <si>
    <t>КП 149 Оперативни процедури на долни пикочни пътища със среден обем и сложност</t>
  </si>
  <si>
    <t>КП 150 Оперативни процедури при инконтиненция на урината</t>
  </si>
  <si>
    <t>КП 151 Реконструктивни операции в урологията</t>
  </si>
  <si>
    <t>КП 152 Ендоскопски процедури при обструкции на долни пикочни пътища</t>
  </si>
  <si>
    <t>КП 154 Оперативни процедури на бъбрека и уретера с голям и много голям обем и сложност</t>
  </si>
  <si>
    <t>Ретроградна интраренална хирургия / РИРС</t>
  </si>
  <si>
    <t>Перкутанната нефролитотомия/ PCNL</t>
  </si>
  <si>
    <t>КП 155 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</si>
  <si>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</si>
  <si>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КП 157 Радикална простатектомия</t>
  </si>
  <si>
    <t>Доплащане за консуматив:</t>
  </si>
  <si>
    <t>Полимерни Клипси</t>
  </si>
  <si>
    <t>Титаниеви клипси</t>
  </si>
  <si>
    <t>Стент Рокамед</t>
  </si>
  <si>
    <t>Нитинолов евакуатор на камъни</t>
  </si>
  <si>
    <t>Лазерно влакно 550/600 микрона</t>
  </si>
  <si>
    <t>Лазерно влакно 800 микрона</t>
  </si>
  <si>
    <t>Контейнер за събиране на тъкан</t>
  </si>
  <si>
    <t>Сет щлаухи за помпа</t>
  </si>
  <si>
    <t>Дормия</t>
  </si>
  <si>
    <t>Биопсична игла</t>
  </si>
  <si>
    <t>Уретерален JJ стент с водач</t>
  </si>
  <si>
    <t>Уретералун моно J стент</t>
  </si>
  <si>
    <t>Нефростомен сет с игла</t>
  </si>
  <si>
    <t>Нефростомен катетър</t>
  </si>
  <si>
    <t>Протектор за уретерален достъп</t>
  </si>
  <si>
    <t>Флекс</t>
  </si>
  <si>
    <t>Електрод примка Л размер</t>
  </si>
  <si>
    <t>Електрод вапоразиционен</t>
  </si>
  <si>
    <t>Ръкохватка Тъндърбиит</t>
  </si>
  <si>
    <t>Съркъмсижън</t>
  </si>
  <si>
    <t>Сет за супрапубичен дренаж Supra Fix</t>
  </si>
  <si>
    <t>Стерилен еднократен комплект за урологични процедури Uro-Set</t>
  </si>
  <si>
    <t>Троакар еднократен</t>
  </si>
  <si>
    <t>ОТДЕЛЕНИЕ ПО ФИЗИКАЛНА И РЕХАБИЛИТАЦИОННА МЕДИЦИНА</t>
  </si>
  <si>
    <t>ZU93940</t>
  </si>
  <si>
    <t>Индивидуални инхалации с ултразвуков инхалатор</t>
  </si>
  <si>
    <t>ZZ01Z6D</t>
  </si>
  <si>
    <t>Групово-лечебна гимнастика            40 мин.</t>
  </si>
  <si>
    <t>ZU93113</t>
  </si>
  <si>
    <t>Аналитична гимнастика със специални методики /ПИР, ПНМУ, ВОЙТА, БОБАТ/   30 мин.</t>
  </si>
  <si>
    <t>ZU93120</t>
  </si>
  <si>
    <t>Мануален масаж на цяло тяло 50 мин.</t>
  </si>
  <si>
    <t>Частичен лечебен масаж 20 мин.</t>
  </si>
  <si>
    <t xml:space="preserve">Масажна яка </t>
  </si>
  <si>
    <t>ZU93171</t>
  </si>
  <si>
    <t xml:space="preserve"> Лимфен дренаж</t>
  </si>
  <si>
    <t>ZZ01Z6K</t>
  </si>
  <si>
    <t xml:space="preserve">Частична вана – вихрова /ръчна, крачна/  </t>
  </si>
  <si>
    <t>ZZ01Z6I</t>
  </si>
  <si>
    <t>Масаж със спец.техники, вкл. акупресура, озонотерапия 40 мин.</t>
  </si>
  <si>
    <t>ZZ01Z6M</t>
  </si>
  <si>
    <t>ZZ01Z6Q</t>
  </si>
  <si>
    <t>Пасивно раздвижване с апарат "АВТОМОТ"</t>
  </si>
  <si>
    <t>ZZ01Z6P</t>
  </si>
  <si>
    <t>Електростимулации на паретични и хипотонични мускули</t>
  </si>
  <si>
    <t>ZZ01Z6N</t>
  </si>
  <si>
    <t>Терапия с  високочестотни ел.магнитни вълни на повече полета /УКВ</t>
  </si>
  <si>
    <t>ZZ01Z6O</t>
  </si>
  <si>
    <t>Процедури с нискочестотни /средночестотни токове, вкл. електрофореза, вакум/  20 мин.</t>
  </si>
  <si>
    <t>ZU99883</t>
  </si>
  <si>
    <t>Терапия с магнит с четири индектора 20 мин</t>
  </si>
  <si>
    <t>ZU93330</t>
  </si>
  <si>
    <t>Криотерапия</t>
  </si>
  <si>
    <t>ZZ01Z6R</t>
  </si>
  <si>
    <t>Ултразвук на поле</t>
  </si>
  <si>
    <t>ZZ01Z6S</t>
  </si>
  <si>
    <t>Ултразвук на повече от едно поле /за всяко следващо/</t>
  </si>
  <si>
    <t>ZZ01Z6L</t>
  </si>
  <si>
    <t>Биоптрон, УВЧ, УВЛ /на поле/</t>
  </si>
  <si>
    <t>ZZ01Z6W</t>
  </si>
  <si>
    <t>Дълбоки осцилации /на поле/  20 мин.</t>
  </si>
  <si>
    <t>Апликация на Поморийска луга - на поле  25 мин.</t>
  </si>
  <si>
    <t>ZZ01Z6T</t>
  </si>
  <si>
    <t>Допълнително болнично лечение за леглоден /лечебна гимнастика и пакет процедури/</t>
  </si>
  <si>
    <t>Пакет физиотерапевтични процедури за 5дни /лекарски преглед-2 бр.,процедури физиотерапия-10бр.,лечебна физкултура-5бр./</t>
  </si>
  <si>
    <t>Лазер - терапия /курс на лечение 7 дни/</t>
  </si>
  <si>
    <t>Терапия с високо интензивно магнитно поле</t>
  </si>
  <si>
    <t>Апаратен масаж</t>
  </si>
  <si>
    <t>ОТДЕЛЕНИЕ ОЧНИ БОЛЕСТИ</t>
  </si>
  <si>
    <t>Първичен преглед при специалист</t>
  </si>
  <si>
    <t>Вторичен преглед при специалист/до 30 дни след първия/</t>
  </si>
  <si>
    <t>Изследване на очила - рефракция</t>
  </si>
  <si>
    <t>Ултразвукова ехография на очна ябълка /за едното око/</t>
  </si>
  <si>
    <t>Компютърна периметрия /за едното око/</t>
  </si>
  <si>
    <t>Оптична кохерна томография /ОСТ/ /на едното око/</t>
  </si>
  <si>
    <t>Оптична кохерна томография /ОСТ/ / + ангио ОСТ /на едното око/</t>
  </si>
  <si>
    <t>Издаване на дубликат на медицинска документация</t>
  </si>
  <si>
    <t xml:space="preserve">Флуресцинова ангиография с консултация </t>
  </si>
  <si>
    <t>Лазерна терапия при заболявания на ретината /на едното око/</t>
  </si>
  <si>
    <t>Пакет за интравитреално приложение на медикамент по протокол</t>
  </si>
  <si>
    <t>Субконюнктивална инжекция</t>
  </si>
  <si>
    <t>Интрамускулна инжекция</t>
  </si>
  <si>
    <t>Интравенозна инжекция</t>
  </si>
  <si>
    <t>ZZ01Z71</t>
  </si>
  <si>
    <t xml:space="preserve">Голдман  </t>
  </si>
  <si>
    <t>ZU95021</t>
  </si>
  <si>
    <t xml:space="preserve">Екзофталмометрия          </t>
  </si>
  <si>
    <t>ZU89110</t>
  </si>
  <si>
    <t xml:space="preserve">Тонометрия          </t>
  </si>
  <si>
    <t>ZU95050</t>
  </si>
  <si>
    <t xml:space="preserve">Изоптерна периметрия                  </t>
  </si>
  <si>
    <t>ZU16290</t>
  </si>
  <si>
    <t xml:space="preserve">Биомикроскопия          </t>
  </si>
  <si>
    <t xml:space="preserve">Очни дъна          </t>
  </si>
  <si>
    <t>ZZ01Z72</t>
  </si>
  <si>
    <t xml:space="preserve">Венозна апликация          </t>
  </si>
  <si>
    <t>ZU96511</t>
  </si>
  <si>
    <t xml:space="preserve">Промивка на слъзни пътища          </t>
  </si>
  <si>
    <t>ZU98204</t>
  </si>
  <si>
    <t xml:space="preserve">Екстракция на чуждо тяло          </t>
  </si>
  <si>
    <t xml:space="preserve">Инцизии        </t>
  </si>
  <si>
    <t>ZU12294</t>
  </si>
  <si>
    <t xml:space="preserve">Пахиметрия </t>
  </si>
  <si>
    <t>ZZ01Z75</t>
  </si>
  <si>
    <t>Автокератометрия</t>
  </si>
  <si>
    <t>ZZ01Z34</t>
  </si>
  <si>
    <t>Парабулбарна инжекция</t>
  </si>
  <si>
    <t>Проба на Ширмер /слъзна секреция/</t>
  </si>
  <si>
    <t>Вземане на секрет от око</t>
  </si>
  <si>
    <t>Пакет за интравитреално приложение на медикамент без протокол</t>
  </si>
  <si>
    <t>ZU8899C</t>
  </si>
  <si>
    <t>Очна леща AcrySof IQ PanOptix  трифокална</t>
  </si>
  <si>
    <t xml:space="preserve">Очна леща AcrySof IQ Toric </t>
  </si>
  <si>
    <t>PLU04N5</t>
  </si>
  <si>
    <t>Очна леща AcrySof IQ</t>
  </si>
  <si>
    <t>PLU04N6</t>
  </si>
  <si>
    <t>Очна леща AcrySof</t>
  </si>
  <si>
    <t>PLU04N7</t>
  </si>
  <si>
    <t>Очна леща AcrySof трикомпонентна</t>
  </si>
  <si>
    <t>PLU04N8</t>
  </si>
  <si>
    <t>Очна леща AcrySof Acrylic IOL</t>
  </si>
  <si>
    <t>ZU8899F</t>
  </si>
  <si>
    <t>Очна леща I-sert 251   HOYA</t>
  </si>
  <si>
    <t>ZU8899E</t>
  </si>
  <si>
    <t>Очна леща I-sert 150  HOYA</t>
  </si>
  <si>
    <t>Очна леща Envista</t>
  </si>
  <si>
    <t>ZU8899L</t>
  </si>
  <si>
    <t>Очна леща CimFlex42Y</t>
  </si>
  <si>
    <t>ZU8899M</t>
  </si>
  <si>
    <t>Очна леща CimFlex21</t>
  </si>
  <si>
    <t>ZU8899N</t>
  </si>
  <si>
    <t>Очна леща TecnisEyhance</t>
  </si>
  <si>
    <t>Очна леща Sensar 1</t>
  </si>
  <si>
    <t>Очна леща EDOF</t>
  </si>
  <si>
    <t>ZU8899H</t>
  </si>
  <si>
    <t>ВИСКОЕЛАСТИЧНИ СУБСТАНЦИИ   Окумакс</t>
  </si>
  <si>
    <t>ZU8899G</t>
  </si>
  <si>
    <t>ВИСКОЕЛАСТИЧНИ СУБСТАНЦИИ   Окувис</t>
  </si>
  <si>
    <t>ВИСКОЕЛАСТИЧНИ СУБСТАНЦИИ   2% целугел</t>
  </si>
  <si>
    <t>ВИСКОЕЛАСТИЧНИ СУБСТАНЦИИ   провикс</t>
  </si>
  <si>
    <t>ПЪРВО ОТДЕЛЕНИЕ ПО ВЪТРЕШНИ БОЛЕСТИ, НЕФРОЛОГИЯ И РЕВМАТОЛОГИЯ</t>
  </si>
  <si>
    <t>ZZ01Z77</t>
  </si>
  <si>
    <t>Венозно инфузионно приложение на биологични препарати при пациенти с ревматологични заболявания – СЕЛ, РА, псориатичен артрит</t>
  </si>
  <si>
    <t>ВТОРО ОТДЕЛЕНИЕ ПО ВЪТРЕШНИ БОЛЕСТИ, ЕНДОКРИНОЛОГИЯ И БОЛЕСТИ НА ОБМЯНАТА</t>
  </si>
  <si>
    <t>Първичен преглед</t>
  </si>
  <si>
    <t>Вторичен преглед /30 дни след първия преглед/</t>
  </si>
  <si>
    <t>Ехография на щитовидна жлеза</t>
  </si>
  <si>
    <t>Измерване на кр.захар с глюкомер</t>
  </si>
  <si>
    <t>Обучение за инжектиране на Инсулин</t>
  </si>
  <si>
    <t>Обучение за измерване на кр.захар с глюкомер</t>
  </si>
  <si>
    <t>ТРЕТО ОТДЕЛЕНИЕ ПО ВЪТРЕШНИ БОЛЕСТИ, ГАСТРОЕНТЕРОЛОГИЯ И КЛИНИЧНА ХЕМАТОЛОГИЯ  И ФУНКЦИОНАЛНО ЕНДОСКОПСКО ЗВЕНО С КОНВЕНЦИОНАЛЕН И ДОПЛЕР ЕХОГРАФ</t>
  </si>
  <si>
    <t>ZU44131</t>
  </si>
  <si>
    <t>Гастроскопия</t>
  </si>
  <si>
    <t>ZU45242</t>
  </si>
  <si>
    <t xml:space="preserve">Сигмоидоскопия </t>
  </si>
  <si>
    <t>ZU45133</t>
  </si>
  <si>
    <t xml:space="preserve">Тотална колоскопия   </t>
  </si>
  <si>
    <t>ZU8873V</t>
  </si>
  <si>
    <t>Контрастна усилена ехография</t>
  </si>
  <si>
    <t>ZU719Z0</t>
  </si>
  <si>
    <t xml:space="preserve">Полипектомия     </t>
  </si>
  <si>
    <t>ZU8873W</t>
  </si>
  <si>
    <t xml:space="preserve">Коремна ехография   </t>
  </si>
  <si>
    <t>ZU88771</t>
  </si>
  <si>
    <t>Доплерова ехография на коремни органи</t>
  </si>
  <si>
    <t>ZU4513A</t>
  </si>
  <si>
    <t>Аналго-седиране</t>
  </si>
  <si>
    <t>ZU54910</t>
  </si>
  <si>
    <t xml:space="preserve">Коремна пункция на асцит </t>
  </si>
  <si>
    <t>ZZ01Z7C</t>
  </si>
  <si>
    <t>Трепанобиопсия</t>
  </si>
  <si>
    <t>ZZ01Z7D</t>
  </si>
  <si>
    <t>Миелограма с разчет</t>
  </si>
  <si>
    <t>ZZ01Z7R</t>
  </si>
  <si>
    <t>Еластография на черен дроб</t>
  </si>
  <si>
    <t>Инфузия на лечебно или профилактично вещество</t>
  </si>
  <si>
    <t>Преглед по желание на пациент</t>
  </si>
  <si>
    <t>Ендоскопски инжектор за хемостаза, еднократен, стерилен</t>
  </si>
  <si>
    <t>Лигатурна лента, предназначена за използване при кръвоизливи на вариците на хранопровода със седем ластика, еднократна, стерилна</t>
  </si>
  <si>
    <t xml:space="preserve">Ендоскопски ротационен хемостатичен клипс, предварително зареден механизъм за поставяне. </t>
  </si>
  <si>
    <t>Полипектомична твърда примка, еднократна стерилна</t>
  </si>
  <si>
    <t>Граспер за чужди тела тип „кепче“, еднократен стерилен</t>
  </si>
  <si>
    <t>Граспер за чужди тела тип „алигатор“, еднократен, стерилен</t>
  </si>
  <si>
    <t>Водач от висок клас със покритие ендоглайд</t>
  </si>
  <si>
    <t>Билиарна стентова система, състояща се от гъвкава система на въвеждане, на която предварително е поставен саморазгъващ се билиарен метален стент, еднократен, стерилен</t>
  </si>
  <si>
    <t>Езофагиална стентова система, която се състои от гъвкава система за въвеждане, на която предварително е поставен саморазширяващ се езофагиален метален стент, еднократен стерилен</t>
  </si>
  <si>
    <t>Колониална стентова система, която се състои от гъвкава система за въвеждане, която предварително е поставен саморазширяващ се колониален метален стент, еднократна стерилна</t>
  </si>
  <si>
    <t>Система за въвеждане (пушер) за пластмасов стент за панкреасно протезиране, еднократна стерилна</t>
  </si>
  <si>
    <t>Пластмасов стент за панкреасно протезиране, еднократен стерилен</t>
  </si>
  <si>
    <t>Система за въвеждане, (пушер) за пластмасов стент, еднократен стерилен</t>
  </si>
  <si>
    <t>Пластмасов стент за билиарно протезиране, еднократен стерилен</t>
  </si>
  <si>
    <t>Папилотом с троен лумен, с отделен лумен за водача и отворен лумен за поставяне на контрастно вещество, еднократен стерилен</t>
  </si>
  <si>
    <t>Папилотом с троен лумен тип „ игла“, с отделен лумен за поставяне на контрастно вещество, еднократен стерилен</t>
  </si>
  <si>
    <t>Дормия за екстракция на камъни при холедохолитиаза</t>
  </si>
  <si>
    <t>Балон за екстракция на камъни при холедохолитиаза, еднократна стерилна</t>
  </si>
  <si>
    <t>Дилатационен двулуменен балон катетър за езофагиална, пилорна, билиарна и колониална дилатация</t>
  </si>
  <si>
    <t>ОТДЕЛЕНИЕ  ПО КАРДИОЛОГИЯ</t>
  </si>
  <si>
    <t>ZU89410</t>
  </si>
  <si>
    <t xml:space="preserve">Сърдечно-съдов тест с натоварване       </t>
  </si>
  <si>
    <t>ZU89614</t>
  </si>
  <si>
    <t>Непрекъснат 24-часов запис на артериално налягане (Холтер мониториране)</t>
  </si>
  <si>
    <t>ZU89507</t>
  </si>
  <si>
    <t>Непрекъснат 24-часов електрокардиографски запис (ЕКГ Холтер мониториране)</t>
  </si>
  <si>
    <t>ZU88725</t>
  </si>
  <si>
    <t xml:space="preserve">Ехокардиография </t>
  </si>
  <si>
    <t>ZZ02Z72</t>
  </si>
  <si>
    <t>Издаване на протокол за ТЕЛК</t>
  </si>
  <si>
    <t>ZZ02Z75</t>
  </si>
  <si>
    <t>Запис на коронарография на диск</t>
  </si>
  <si>
    <t>ZU2009A</t>
  </si>
  <si>
    <t>ЕКГ с разчет</t>
  </si>
  <si>
    <t>ОТДЕЛЕНИЕ УШНО-НОСНО-ГЪРЛЕНИ БОЛЕСТИ</t>
  </si>
  <si>
    <t>ZZ01Z2L</t>
  </si>
  <si>
    <t>ZZ01Z7F</t>
  </si>
  <si>
    <t>Бинокулярна микроскопия на ухо</t>
  </si>
  <si>
    <t>ZU98121</t>
  </si>
  <si>
    <t xml:space="preserve">Екстракция на чуждо тяло от от нос, ухо, тонзила, хипофаринкс </t>
  </si>
  <si>
    <t>ZZ01Z2N</t>
  </si>
  <si>
    <t>Екстракция на чуждо тяло от хранопровод</t>
  </si>
  <si>
    <t>ZZ01Z7G</t>
  </si>
  <si>
    <t>Ексцизия и биопсия на ORL органи</t>
  </si>
  <si>
    <t>ZU632Z0</t>
  </si>
  <si>
    <t>Ексцизия на киста</t>
  </si>
  <si>
    <t>ZU21020</t>
  </si>
  <si>
    <t>Задна носна тампонада</t>
  </si>
  <si>
    <t>ZU21710</t>
  </si>
  <si>
    <t>Закрито наместване на носна фрактура</t>
  </si>
  <si>
    <t>ZU21040</t>
  </si>
  <si>
    <t>Сваляне на носна тампонада</t>
  </si>
  <si>
    <t>ZZ01Z2M</t>
  </si>
  <si>
    <t>Сваляне на хирургични конци</t>
  </si>
  <si>
    <t>ZU96526</t>
  </si>
  <si>
    <t>Сваляне на превръзка след септопластика</t>
  </si>
  <si>
    <t>ZU280Z1</t>
  </si>
  <si>
    <t>Инцизия на абсцес на лицето и шията</t>
  </si>
  <si>
    <t>ZU280Z2</t>
  </si>
  <si>
    <t>Инцизия на абсцес на носа и ларинкса</t>
  </si>
  <si>
    <t>ZU280Z0</t>
  </si>
  <si>
    <t>Инцизия на перитонзиларен абсцес</t>
  </si>
  <si>
    <t>ZU31480</t>
  </si>
  <si>
    <t>Ларингостробоскопия</t>
  </si>
  <si>
    <t>ZU194Z0</t>
  </si>
  <si>
    <t>Мирингопластика</t>
  </si>
  <si>
    <t>ZU95460</t>
  </si>
  <si>
    <t>Отоневрологично изследване</t>
  </si>
  <si>
    <t>ZZ01Z7I</t>
  </si>
  <si>
    <t>Оперативно лечение на отхематом</t>
  </si>
  <si>
    <t>ZZ01Z7L</t>
  </si>
  <si>
    <t>Парацентеза под микроскоп</t>
  </si>
  <si>
    <t>ZU719Z2</t>
  </si>
  <si>
    <t>Полипектомия с местна анестезия</t>
  </si>
  <si>
    <t>ZU95410</t>
  </si>
  <si>
    <t>Прагова аудиометрия</t>
  </si>
  <si>
    <t>ZZ01Z7E</t>
  </si>
  <si>
    <t>Прагова аудиометрия на дете до 10г.</t>
  </si>
  <si>
    <t>ZU96521</t>
  </si>
  <si>
    <t>Промивка на ухо</t>
  </si>
  <si>
    <t>ZU22010</t>
  </si>
  <si>
    <t>Пункция на максиларен синус</t>
  </si>
  <si>
    <t>ZU21010</t>
  </si>
  <si>
    <t>Средна носна тампонада</t>
  </si>
  <si>
    <t>ZU95413</t>
  </si>
  <si>
    <t>Тимпанометрия</t>
  </si>
  <si>
    <t>ZZ01Z7K</t>
  </si>
  <si>
    <t>Фиброепифаринго-ларингоскопия</t>
  </si>
  <si>
    <t>ZU280Z5</t>
  </si>
  <si>
    <t>Шев на рана на ухо и нос</t>
  </si>
  <si>
    <t>ZU280Z6</t>
  </si>
  <si>
    <t>Шев на рана устна, буза, език</t>
  </si>
  <si>
    <t>ZU96522</t>
  </si>
  <si>
    <t>Почистване на ухо под микроскоп</t>
  </si>
  <si>
    <t>ZU96523</t>
  </si>
  <si>
    <t>Фенулум бревис /поставяне на къса подезична връзка/</t>
  </si>
  <si>
    <t>ZU96524</t>
  </si>
  <si>
    <t>Грижа за трахеостомна канюла</t>
  </si>
  <si>
    <t>ОТДЕЛЕНИЕ ПЕДИАТРИЯ</t>
  </si>
  <si>
    <t>Преглед по желание в консултативен кабинет на УМБАЛ Канев АД</t>
  </si>
  <si>
    <t>Вторичен преглед - по желание /извън задължителните по КП/</t>
  </si>
  <si>
    <t>Вземане на венозна кръв на дете</t>
  </si>
  <si>
    <t>Вземане на гърлен секрет и носен секрет</t>
  </si>
  <si>
    <t>Ехокардиография</t>
  </si>
  <si>
    <t>Инхалация с лечебно вещество</t>
  </si>
  <si>
    <t>ZU88762</t>
  </si>
  <si>
    <t>УЗД на коремни органи на дете</t>
  </si>
  <si>
    <t>ZZ01Z22</t>
  </si>
  <si>
    <t>Стомашна промивка с активен въглен</t>
  </si>
  <si>
    <t>МУЛТИПРОФИЛНО СПЕШНО ОТДЕЛЕНИЕ</t>
  </si>
  <si>
    <t>Преглед по желание в МСО на УМБАЛ "Канев" АД</t>
  </si>
  <si>
    <t xml:space="preserve">Отстраняване на кърлеж </t>
  </si>
  <si>
    <t>Преглед и вземане на кръв за алкохолна/наркотична проба</t>
  </si>
  <si>
    <t>Поставяне на ТАП против тетанус</t>
  </si>
  <si>
    <t>Поставяне имобилизираща превръзка тип „Дезо” - обездвижване на крайник</t>
  </si>
  <si>
    <t>Махане на гипс</t>
  </si>
  <si>
    <t>Гипсова имобилизация /между 2 стави/</t>
  </si>
  <si>
    <t>Гипсова имобилизация /между повече от 2 стави/</t>
  </si>
  <si>
    <t>Обработка и инцизия на фурункул, карбункул, панарициум, атером или липом</t>
  </si>
  <si>
    <t>Превръзка по желание на пациента</t>
  </si>
  <si>
    <t xml:space="preserve">Мускулна инжекция </t>
  </si>
  <si>
    <t>Поставяне на уретрален катетър /с консуматив/</t>
  </si>
  <si>
    <t>Измерване на кръвно налягане и сатурация</t>
  </si>
  <si>
    <t>Пакет „Стандарт“ 110 $ - медицински прегледи и терапия</t>
  </si>
  <si>
    <t>Пакет „Стандарт+“ 170 $ - медицински прегледи,терапия,скенер и малка хирургична интервенция</t>
  </si>
  <si>
    <t>ОТДЕЛЕНИЕ ИНФЕКЦИОЗНИ БОЛЕСТИ</t>
  </si>
  <si>
    <t>Преглед по желание на пациент - първичен</t>
  </si>
  <si>
    <t>ZZ01Z2О</t>
  </si>
  <si>
    <t>Преглед по желание на пациент - вторичен</t>
  </si>
  <si>
    <t>Допълнителен леглоден по желание на пациента</t>
  </si>
  <si>
    <t>DM0V03C</t>
  </si>
  <si>
    <t xml:space="preserve">Вземане на копрокултура    </t>
  </si>
  <si>
    <t>ZZ251Z1</t>
  </si>
  <si>
    <t xml:space="preserve">Ваксинация /без стойността на ваксината/                </t>
  </si>
  <si>
    <t>ZZ01Z9A</t>
  </si>
  <si>
    <t>Поставяне на тетатокс /без стойността на ваксината/</t>
  </si>
  <si>
    <t>ОТДЕЛЕНИЕ  ДИАЛИЗНО ЛЕЧЕНИЕ</t>
  </si>
  <si>
    <t>ZZ01Z9D</t>
  </si>
  <si>
    <t>Хемодиализна процедура /бикарбонатна/</t>
  </si>
  <si>
    <t>ОТДЕЛЕНИЕ АНЕСТЕЗИОЛОГИЯ И ИНТЕНЗИВНО ЛЕЧЕНИЕ</t>
  </si>
  <si>
    <t>Преглед от лекар анестезиолог – специалист по избор</t>
  </si>
  <si>
    <t>ZU39960</t>
  </si>
  <si>
    <t>Краткотрайна венозна анестезия до 30 мин. /лекар и сестра/</t>
  </si>
  <si>
    <t>Обща анестезия за фиброгастроскопия или фиброколоноскопия /лекар и сестра/</t>
  </si>
  <si>
    <t>ZZ01Z9F</t>
  </si>
  <si>
    <t>Избор на анестезиологичен екип</t>
  </si>
  <si>
    <t>Седация или анестезия при СТ или ЯМР /лекар и сестра/</t>
  </si>
  <si>
    <t>Поставяне на перидурален катетър за следоперативно обезболяване</t>
  </si>
  <si>
    <t xml:space="preserve">Регионална анестезия -  епидурална с поставяне на катетър /лекар и акушерка/ </t>
  </si>
  <si>
    <t>Реанимационен екип лекар и мед.сестра /интубация и ИБВ/ при оказване на медицинска помощ извън лечебното заведение</t>
  </si>
  <si>
    <t>ОТДЕЛЕНИЕ ИНТЕНЗИВНО ЛЕЧЕНИЕ НА ЗАБОЛЯВАНИЯ С ТЕРАПЕВТИЧНА НАСОЧЕНОСТ</t>
  </si>
  <si>
    <t>Вземане на проба за микробиологично изследване:</t>
  </si>
  <si>
    <t>Трахеобронхиален секрет</t>
  </si>
  <si>
    <t>Храчка за антибиограма</t>
  </si>
  <si>
    <t>Хемокултура за един сет /без бутилка за хемокултура/</t>
  </si>
  <si>
    <t>Урокултура</t>
  </si>
  <si>
    <t>Носен секрет</t>
  </si>
  <si>
    <t>Гърлен секрет</t>
  </si>
  <si>
    <t>Друг вид микробиологична проба</t>
  </si>
  <si>
    <t>Придружаване на тежкоболен от екип на отделение ОИЛЗТН  до отделение Образна диагностика за извършване на изследвания</t>
  </si>
  <si>
    <t>Провеждане на консулт за пациент на друго лечебно заведение от лекар – специалист на УМБАЛ-Русе АД</t>
  </si>
  <si>
    <t>Превръзка на рана</t>
  </si>
  <si>
    <t>Провеждане на хемодиализа в отделението</t>
  </si>
  <si>
    <t>Наблюдение и грижи при трахеостомиран пациент – без ИБВ</t>
  </si>
  <si>
    <t>Ехография в отделението</t>
  </si>
  <si>
    <t>Трансторакална ехокардиография</t>
  </si>
  <si>
    <t>Трансезофагеална ехокардиография</t>
  </si>
  <si>
    <t>Фиброгастроскопия</t>
  </si>
  <si>
    <t>Торакална пункция</t>
  </si>
  <si>
    <t>Торакоцентеза</t>
  </si>
  <si>
    <t>Лумбална пункция</t>
  </si>
  <si>
    <t>Наблюдение и грижи за болен с торакоцентеза /на ден/</t>
  </si>
  <si>
    <t>ОТДЕЛЕНИЕ „АКУШЕРСТВО И ГИНЕКОЛОГИЯ”</t>
  </si>
  <si>
    <t xml:space="preserve"> ГИНЕКОЛОГИЧНИ ОПЕРАЦИИ</t>
  </si>
  <si>
    <t>P701021</t>
  </si>
  <si>
    <t>Прекъсване на бременност /до 12 г.с./</t>
  </si>
  <si>
    <t>ZZ01AA4</t>
  </si>
  <si>
    <t>Екстирпация на малък повърхностен тумор</t>
  </si>
  <si>
    <t>ZZ01AA5</t>
  </si>
  <si>
    <t>Екстирпация на голям повърхностен тумор</t>
  </si>
  <si>
    <t>ZZ01AA6</t>
  </si>
  <si>
    <t>Колпотомия или отваряне на Дъгласов абсцес</t>
  </si>
  <si>
    <t>ZZ01AA7</t>
  </si>
  <si>
    <t>Операции върху химена</t>
  </si>
  <si>
    <t>ZZ01AA8</t>
  </si>
  <si>
    <t>Шев при руптура на влагалище</t>
  </si>
  <si>
    <t>ZZ01AA9</t>
  </si>
  <si>
    <t>Биопсия на влагалище</t>
  </si>
  <si>
    <t>ZZ01AA10</t>
  </si>
  <si>
    <t>Биопсия на вулва</t>
  </si>
  <si>
    <t>ZZ01Z5D</t>
  </si>
  <si>
    <t>Ексцисия на киста на влагалище</t>
  </si>
  <si>
    <t>Допълнителна услуга индивидуален акушерски пост в стационар - 6 часа</t>
  </si>
  <si>
    <t>Доплащане за консуматив при лапароскопски операции</t>
  </si>
  <si>
    <t>Доплащане за консуматив при хистероскопски операции</t>
  </si>
  <si>
    <t>Допълнително поискана услуга - стая със самостоятелен санитарен възел</t>
  </si>
  <si>
    <t>АКУШЕРСКИ ОПЕРАЦИИ</t>
  </si>
  <si>
    <t>Отстраняване на серклаж</t>
  </si>
  <si>
    <t>ZFB0012</t>
  </si>
  <si>
    <t>Раждане в самостоятелна родилна зала /еднократно</t>
  </si>
  <si>
    <t>избор на лекар в отделение "АГ"</t>
  </si>
  <si>
    <t>Вид операция/ стойност Клинична пътека:</t>
  </si>
  <si>
    <t>Раждане (независимо от начина на родоразрешение)</t>
  </si>
  <si>
    <t>Хистеректомия</t>
  </si>
  <si>
    <t>Гинекологична операция с коремен достъп</t>
  </si>
  <si>
    <t>Гинекологична операция с вагинален достъп</t>
  </si>
  <si>
    <t>Гинекологични и акушерски манипулации с вагинален достъп</t>
  </si>
  <si>
    <t>избор на лекар  анестезиолог</t>
  </si>
  <si>
    <t>за обезболяване на нормално раждане</t>
  </si>
  <si>
    <t>за анестезия при акушеро-гинекологични операции</t>
  </si>
  <si>
    <t>избор на екип за раждане</t>
  </si>
  <si>
    <t>КП 5 Раждане</t>
  </si>
  <si>
    <t>СТРУКТУРА „ГИНЕКОЛОГИЯ”</t>
  </si>
  <si>
    <t>Консултация</t>
  </si>
  <si>
    <t>ZZ01AA15</t>
  </si>
  <si>
    <t>Гинекологичен преглед с УЗД</t>
  </si>
  <si>
    <t>ZZ01AA16</t>
  </si>
  <si>
    <t>Гинекологичен преглед</t>
  </si>
  <si>
    <t>Ехографски преглед в ОАГ</t>
  </si>
  <si>
    <t>ZZ01AA17</t>
  </si>
  <si>
    <t>Преглед на гърди</t>
  </si>
  <si>
    <t>ZZ01AA18</t>
  </si>
  <si>
    <t>Преглед с цитонамазка</t>
  </si>
  <si>
    <t>ZZ01AA20</t>
  </si>
  <si>
    <t>Пълен профилактичен преглед /гинекологичен преглед, УЗД, преглед на гърди, цитонамазка/</t>
  </si>
  <si>
    <t>ZZ01AA21</t>
  </si>
  <si>
    <t>Диатермокоагулация /обгаряне/</t>
  </si>
  <si>
    <t>ZZ01AA22</t>
  </si>
  <si>
    <t>Преглед и поставяне на вътрешно-маточна спирала</t>
  </si>
  <si>
    <t>ZZ01AA23</t>
  </si>
  <si>
    <t>Преглед и екстракция на спирала</t>
  </si>
  <si>
    <t>ZZ01AA24</t>
  </si>
  <si>
    <t>Сваляне на ring-pessar, преглед</t>
  </si>
  <si>
    <t>ZZ01AA25</t>
  </si>
  <si>
    <t>Туширане на ерозио</t>
  </si>
  <si>
    <t>ZZ01AA26</t>
  </si>
  <si>
    <t>Женска консултация с преглед или УЗД</t>
  </si>
  <si>
    <t>ZZ01AA27</t>
  </si>
  <si>
    <t>Екстракция на чуждо тяло от влагалище</t>
  </si>
  <si>
    <t>Поставяне на влагалищна тампонада</t>
  </si>
  <si>
    <t>Колпоскопия</t>
  </si>
  <si>
    <t>СТРУКТУРА „ РОДИЛНО”</t>
  </si>
  <si>
    <t>ZZ01AB1</t>
  </si>
  <si>
    <t>Кардиотокография   /NST/</t>
  </si>
  <si>
    <t>ZZ01AB5</t>
  </si>
  <si>
    <t>Присъствие на бащата по време на раждане</t>
  </si>
  <si>
    <t>PLU0356</t>
  </si>
  <si>
    <t>Допълнителна услуга-избор на акушерка по време на раждане</t>
  </si>
  <si>
    <t>СТРУКТУРА  „ПАТОЛОГИЧНА БРЕМЕННОСТ”</t>
  </si>
  <si>
    <t>ZZ01AB6</t>
  </si>
  <si>
    <t xml:space="preserve">Венозна инфузия на ИНТРАЛИПИД </t>
  </si>
  <si>
    <t>ОТДЕЛЕНИЕ НЕОНАТОЛОГИЯ</t>
  </si>
  <si>
    <t>Преглед по желание на родителите / извън задължителните по КП/</t>
  </si>
  <si>
    <t>ZU3326A</t>
  </si>
  <si>
    <t>Амбулаторно лечение на жълтеница чрез фототерапия – еднократно - 6 часа</t>
  </si>
  <si>
    <t>Амбулаторно лечение на жълтеница чрез фототерапия – еднократно - 12 часа</t>
  </si>
  <si>
    <t>ZU6412C</t>
  </si>
  <si>
    <t>Трансфонтанелна ехография</t>
  </si>
  <si>
    <t>ZU6412D</t>
  </si>
  <si>
    <t>Амбулаторна пункция на кефалхематом /вкл. ТФЕ/</t>
  </si>
  <si>
    <t>ZKP0156</t>
  </si>
  <si>
    <t>Индивидуален сестрински екип – за 24-часово дежурство</t>
  </si>
  <si>
    <t>ZKP0157</t>
  </si>
  <si>
    <t>Амбулаторно вземане на проба Гътри</t>
  </si>
  <si>
    <t>ZKP0158</t>
  </si>
  <si>
    <t>Амбулаторно неинвазивно изследване на кр.бил.</t>
  </si>
  <si>
    <t>ZKP0159</t>
  </si>
  <si>
    <t>Амбулаторно изследване RR и Tc Sat</t>
  </si>
  <si>
    <t>ZKP0160</t>
  </si>
  <si>
    <t>Амбулаторна инхалация</t>
  </si>
  <si>
    <t>Амбулаторно изследване на билирубин</t>
  </si>
  <si>
    <t>ZKP0161</t>
  </si>
  <si>
    <t>Пробно кърмене</t>
  </si>
  <si>
    <t>ZKP0162</t>
  </si>
  <si>
    <t>Обработка на кожа - пъп,интертриго</t>
  </si>
  <si>
    <t>ZU99295</t>
  </si>
  <si>
    <t>ZZ01Z3C</t>
  </si>
  <si>
    <t>Вземане на секрет за микробиологично изследване</t>
  </si>
  <si>
    <t>КЛИНИКА ОРТОПЕДИЯ И ТРАВМАТОЛОГИЯ</t>
  </si>
  <si>
    <t>Екстракция на остеосинтезни средства ( К-игли )  поставени перкутанно С  медикация</t>
  </si>
  <si>
    <t>Екстракция на остеосинтезни средства ( К-игли )  поставени перкутанно БЕЗ медикация</t>
  </si>
  <si>
    <t>СЕТ за тазобедрена става</t>
  </si>
  <si>
    <t xml:space="preserve">Превръзка </t>
  </si>
  <si>
    <t>Пакет три  превръзки</t>
  </si>
  <si>
    <t>Имобилизираща превръзка тип „Дезо”</t>
  </si>
  <si>
    <t>Поставяне (смяна) гипсова имобилизация ( обикновен гипс) горен крайник ДО лакътя</t>
  </si>
  <si>
    <t>Поставяне (смяна) гипсова имобилизация ( обикновен гипс) горен крайник НАД лакътя</t>
  </si>
  <si>
    <t>Поставяне (смяна) гипсова имобилизация ( обикновен гипс) до крайник ДО коляно</t>
  </si>
  <si>
    <t>Поставяне (смяна) гипсова имобилизация ( обикновен гипс)  долен крайник НАД коляно</t>
  </si>
  <si>
    <t>Корекция (смяна) гипсова поясно-крачолна имобилизация</t>
  </si>
  <si>
    <t>Коригиращ гипс при лечение по Понсети</t>
  </si>
  <si>
    <t>Поставяне на полимерен  гипс</t>
  </si>
  <si>
    <t>Сваляне на гипсова имобилизация тип шина</t>
  </si>
  <si>
    <t>Сваляне на имобилизация с полимерен  гипс</t>
  </si>
  <si>
    <t>Ставна пункция</t>
  </si>
  <si>
    <t>Локална апликация на кортикостероид/анестетик</t>
  </si>
  <si>
    <t>Вътреставна апликация</t>
  </si>
  <si>
    <t>Прилагане на PRP</t>
  </si>
  <si>
    <t>Апаратна пасивна кинезитерапия/Артромот/</t>
  </si>
  <si>
    <t>Индивидуална аналитична гимнастика</t>
  </si>
  <si>
    <t>Масажна яка</t>
  </si>
  <si>
    <t>Частичен масаж/гръб,ръка,крак/</t>
  </si>
  <si>
    <t>Лечебен масаж/частичен/ при патология/</t>
  </si>
  <si>
    <t>Масаж цяло тяло</t>
  </si>
  <si>
    <t>Мануална пасивна кинезитерапия</t>
  </si>
  <si>
    <t>Ергонтерапия</t>
  </si>
  <si>
    <t>Кинезиотейпинг/ една апликация/</t>
  </si>
  <si>
    <t>Мануално-мобилизационни техники</t>
  </si>
  <si>
    <t>Индивидуален кинезиотерапевтичен комплекс</t>
  </si>
  <si>
    <t>Мануален лимфен дренаж</t>
  </si>
  <si>
    <t>Пакет</t>
  </si>
  <si>
    <t>5 бр частичен масаж/гръб,ръка,крак/</t>
  </si>
  <si>
    <t>5 бр Индивидуален кинезитерапевтичен комплекс</t>
  </si>
  <si>
    <t>Допълнителна услуга  избор санитар индивидуални грижи /12 ч./</t>
  </si>
  <si>
    <t xml:space="preserve">Леглоден в самостоятелна болнична стая с  индивидуални специалисти по здравни грижи и санитари
</t>
  </si>
  <si>
    <t>Леглоден в самостоятелна болнична стая с възможност за придружител</t>
  </si>
  <si>
    <t>Преглед по желание в консултативен ортопедичен кабинет</t>
  </si>
  <si>
    <t>Преглед по желание в консултативен ортопедичен кабинет/ след двата задължителни по здравна каса/</t>
  </si>
  <si>
    <t>Sanatmetal</t>
  </si>
  <si>
    <t>Шарнирна връзка 8</t>
  </si>
  <si>
    <t>брой</t>
  </si>
  <si>
    <t>Стабилизираща шпилка 8x150 mm</t>
  </si>
  <si>
    <t>Щайнеманов пин 5x150 mm</t>
  </si>
  <si>
    <t>Щайнеманов пин 5x200 mm</t>
  </si>
  <si>
    <t>Шарнирна връзка 5/5 mm</t>
  </si>
  <si>
    <t>Стабилизираща шпилка 5x50 mm</t>
  </si>
  <si>
    <t>Рекунстроктивен бедрен пирон Fi-nail къс</t>
  </si>
  <si>
    <t>к-т</t>
  </si>
  <si>
    <t>Рекунстроктивен бедрен пирон Fi-nail дълъг</t>
  </si>
  <si>
    <t>Интрамедуларен хумерален пирон Spectrum Humerus</t>
  </si>
  <si>
    <t>Интрамедуларен тибиален пирон Spectrum Tibia</t>
  </si>
  <si>
    <t>Ретрограден бедрен пирон Spectrum Retrogade</t>
  </si>
  <si>
    <t>Интрамедуларен бедрен пирон за диафизарни фрактури Spectrum</t>
  </si>
  <si>
    <t>Титаниева заключваща плака Vortex</t>
  </si>
  <si>
    <t>Титаниева клавикуларна (hook) плака</t>
  </si>
  <si>
    <t>Титаниева заключваща плака за проксимален хумерус Vortex</t>
  </si>
  <si>
    <t xml:space="preserve">Sigma Surgical </t>
  </si>
  <si>
    <t>к-т канюлиран, интрамедуларен, заключващ пирон за хумерална фрактура  , изработен от титан.</t>
  </si>
  <si>
    <t xml:space="preserve">MK Medical </t>
  </si>
  <si>
    <t>Еластичен, интрамедуларен, солиден пирон за фрактури на улна, радиус и хумерус. титан.</t>
  </si>
  <si>
    <t>PFNA - къс/ дълъг, к-т от канюлиран, интрамедуларен, заключващ реконструктивен пирон  къс/дълъг</t>
  </si>
  <si>
    <t xml:space="preserve">Mahe Medical </t>
  </si>
  <si>
    <t>Стандартен фемурален пирон</t>
  </si>
  <si>
    <t>Тибиален канюлиран пирон</t>
  </si>
  <si>
    <t>Заключваща „Хук“ плака/Заключваща „S” плака/ Заключваща стоманена „Филос“ плака</t>
  </si>
  <si>
    <t>Заключваща титаниева „Филос“ плака, титан</t>
  </si>
  <si>
    <t>Заключваща малка динамично - компресивна 2.7/3,5 /  реконструктивна 2.7/3,5/ за дистален радиус   -стоманена плака</t>
  </si>
  <si>
    <t>Mahe Medical</t>
  </si>
  <si>
    <t>Заключваща малка динамично - компресивна 2.7/3,5 /  реконструктивна 2.7/3,5/ за дистален радиус   -титаний</t>
  </si>
  <si>
    <t>Заключваща тясна динамично - компресивна 4.5 стоманена плака</t>
  </si>
  <si>
    <t>Заключваща тясна динамично - компресивна 4.5 титаниева плака</t>
  </si>
  <si>
    <t xml:space="preserve">Заключваща стоманена/ титаниева обикновенна/улна/дорзална плака за дистален радиус  или  улна; </t>
  </si>
  <si>
    <t xml:space="preserve">Agomed Meditzintechnik </t>
  </si>
  <si>
    <t>Заключваща титаниева плака за дистален радиус анатомично контурирана</t>
  </si>
  <si>
    <t>Заключваща титаниева плака за дистален радиус, двуколонна</t>
  </si>
  <si>
    <t>Agomed Meditzintechnik</t>
  </si>
  <si>
    <t>Заключваща титаниева плака за главичка на радиус</t>
  </si>
  <si>
    <t>Заключваща титаниева „RIM” плака за дистален радиус</t>
  </si>
  <si>
    <t>Заключваща титаниева плака за дистален радиус, метафизарна фрактура на хумерус, дистална-дорсолатерална фрактура на хумерус</t>
  </si>
  <si>
    <t>Заключваща стоманена плака за олекранон</t>
  </si>
  <si>
    <t>Заключваща титаниева плака за олекранон</t>
  </si>
  <si>
    <t>Заключваща стоманена плака тип „DHS”</t>
  </si>
  <si>
    <t>Заключваща стоманена плака за проксимален фемур</t>
  </si>
  <si>
    <t>Серклажен холдер за перипротезна плака</t>
  </si>
  <si>
    <t>Заключваща титаниева NECK плака за проксимална фрактура на фемур</t>
  </si>
  <si>
    <t>Заключваща LISS стоманена плака за дистална фемурална фрактура</t>
  </si>
  <si>
    <t>Заключваща LISS титаниева плака за дистална фемурална фрактура</t>
  </si>
  <si>
    <t>Заключваща стоманена плака за патела</t>
  </si>
  <si>
    <t>Заключваща титаниева плака за патела</t>
  </si>
  <si>
    <t xml:space="preserve">Заключваща стоманена плака за проксимална тибия; "T" образна - опорна / латарална тибия /остеотомия на тибия /антеролатерална </t>
  </si>
  <si>
    <t xml:space="preserve">Заключваща титаниева плака за проксимална тибия; "T" образна - опорна /латарална тибия /остеотомия на тибия/ нтеролатерална </t>
  </si>
  <si>
    <t>Заключваща стоманена 1/3 семитубуларна плака</t>
  </si>
  <si>
    <t>Заключваща титаниева 1/3 семитубуларна плака</t>
  </si>
  <si>
    <t xml:space="preserve">Заключваща стоманена анатомично контурирана 2.7 плака за латерална фибула </t>
  </si>
  <si>
    <t>Заключваща титаниева анатомично контурирана 2.7 плака за латерална фибула</t>
  </si>
  <si>
    <t>Заключваща титаниева анатомично контурирана плака за дистална-латерална фибуларна фрактура</t>
  </si>
  <si>
    <t>Заключваща стоманена плака за фрактури на пета</t>
  </si>
  <si>
    <t>Заключваща титаниева плака за фрактури на пета</t>
  </si>
  <si>
    <t>Agomed Meditzintechnik GmbH</t>
  </si>
  <si>
    <t>Заключваща"GENTIAN" титаниева мини плака</t>
  </si>
  <si>
    <t>Заключваща титаниева плака за артродеза на халукс вагус</t>
  </si>
  <si>
    <t>Плака за трохантерна фрактура - тип "DHS" или  "DCS"</t>
  </si>
  <si>
    <t>Плака за глезенна фрактура - тип "1/3 семитубуларна" / реконструктивна / динамично -компресивна - стомана</t>
  </si>
  <si>
    <t>Ъглова плака с лезвие 80, 85, 90, 95, 130°</t>
  </si>
  <si>
    <t>Заключваща титаниева плака за артродеза на глезенна става</t>
  </si>
  <si>
    <t>MK Medical GmbH</t>
  </si>
  <si>
    <t>Киршнерова игла</t>
  </si>
  <si>
    <t>Mahe Medical GmbH</t>
  </si>
  <si>
    <t>Компресивен канюлиран винт</t>
  </si>
  <si>
    <t>Кортикален винт</t>
  </si>
  <si>
    <t>Спонгиозен винт</t>
  </si>
  <si>
    <t>Малеоларен винт</t>
  </si>
  <si>
    <t>Канюлиран компресивен винт</t>
  </si>
  <si>
    <t>Канюлиран компресивен винт Ø  7.5 мм,  резба в главата,  резба в дисталната част</t>
  </si>
  <si>
    <t>Канюлиран стандартен винт Ø  3.5 мм, резба в главата титан</t>
  </si>
  <si>
    <t>Заключващ кортикален самонарезен винт</t>
  </si>
  <si>
    <t>Заключващ спонгиозен самонарезен винт</t>
  </si>
  <si>
    <t>Остеосинтеза на Вебер</t>
  </si>
  <si>
    <t>MJ Surgical Pvt Ltd.</t>
  </si>
  <si>
    <t>Титаниев Ендо бътън</t>
  </si>
  <si>
    <t>Osartis GmbH</t>
  </si>
  <si>
    <t>Резорбируеми перли</t>
  </si>
  <si>
    <t>BetaTech Ltd.</t>
  </si>
  <si>
    <t>Антиадхезивен гел</t>
  </si>
  <si>
    <t>Waldemar Link GmbH</t>
  </si>
  <si>
    <t xml:space="preserve">Първична хиндж коленна протеза </t>
  </si>
  <si>
    <t xml:space="preserve"> Спейсър за коленна става с един или два антибиотика. </t>
  </si>
  <si>
    <t xml:space="preserve">Ревизионна хиндж коленна протеза </t>
  </si>
  <si>
    <t xml:space="preserve">Двуполюсна циментна тазобедрена ендопротеза  </t>
  </si>
  <si>
    <t xml:space="preserve">Двуполюсна безциментна тазобедрена ендопротеза    </t>
  </si>
  <si>
    <t xml:space="preserve">Двуполюсна безциментна тазобедрена ендопротеза, високотехнологична </t>
  </si>
  <si>
    <t xml:space="preserve">Тазобедрен спейсър с два антибиотика.  </t>
  </si>
  <si>
    <t>C-Pro Direct Ltd</t>
  </si>
  <si>
    <t>Модулна система за корекция на еквиноварусно ходило</t>
  </si>
  <si>
    <t>ChM</t>
  </si>
  <si>
    <t xml:space="preserve">Проксимален фемурален пирон къс. </t>
  </si>
  <si>
    <t>Проксимален фемурален пирон дълъг</t>
  </si>
  <si>
    <t xml:space="preserve">Трохантериен винт Ø10,5мм </t>
  </si>
  <si>
    <t xml:space="preserve">Заключваща плака за проксимален хумерус 3,5мм, , 9 отвора на главата. </t>
  </si>
  <si>
    <t>Заключващ винт за стандартно заключване Ø3.5 дължина 12-85мм</t>
  </si>
  <si>
    <t>Кортикални винтове Ø3.5, дължина 12-85мм</t>
  </si>
  <si>
    <t>Заключваща анатомична плака за дистална латерална фибула - лява и дясна</t>
  </si>
  <si>
    <t>Полиаксиален заключващ винт за  заключване с девиация</t>
  </si>
  <si>
    <t>Спонгиозен винт Ø3.9, дължина 10-60 мм</t>
  </si>
  <si>
    <t xml:space="preserve">Заключваща плака за дистален радиус воларна анатомично контурирана за лява и дясна ръка. </t>
  </si>
  <si>
    <t xml:space="preserve">Полиаксиални заключващи плаки за ръка. Анатомични плаки с различен дизайн за ръка. </t>
  </si>
  <si>
    <t>J&amp;J DePuy Synthes</t>
  </si>
  <si>
    <t>СТАНДАРТНО СТЕБЛО  Тазобедрено стебло за безциментно закрепване с и без яка.</t>
  </si>
  <si>
    <t xml:space="preserve">СТЕБЛО КОКСА ВАРА Стебло кокса вара:  Тазобедрено стебло за безциментно закрепване, ъгъл между тялото и шийката 125°. </t>
  </si>
  <si>
    <t>ЛАТЕРАЛИЗИРАНО СТЕБЛО (с изместване High offset): Тазобедрено стебло за безциментно закрепване, титаниева сплав,  сплав</t>
  </si>
  <si>
    <t>СТАНДАРТНО СТЕБЛО – Тазобедрено стебло за безциментно закрепване без яка с оптимизирана дължина и тънка геометрия. 130градусов ъгъл на шийката, конус на шийката 12/14. Стандартно стебло, проксимално покрито с високо порьозно покритие за изключителна първична стабилност. Проксимално трапецоидно сечение спомагащо понасянето на аксиалния и торзионния стрес и промотиращо първоначална стабилност. Оптимизираната дължина на стеблото позволява поставянето му чрез мини инвазивни техники и достъпи. Скосеното рамо на стеблото улеснява неговото поставяне и самозаключване в канала на фемура. В дисталния си край стеблото е тясно и със заострен връх, за избягване на контакт с кортекса, водещ до дистална следоперативна болка в бедрото. Размери: Наймалко 13 размера. Материал: Ti6Al4V сплав.</t>
  </si>
  <si>
    <t>ЛАТЕРАЛИЗИРАНО СТЕБЛО   (с изместване „High Оffset“) – Тазобедрено стебло за безциментно закрепване без яка с оптимизирана дължина, тънка геометрия и директна латерализация. 130градусов ъгъл на шийката, конус на шийката 12/14. Стандартно стебло, проксимално покрито с високо порьозно покритие за изключителна първична стабилност. Проксимално трапецоидно сечение спомагащо понасянето на аксиалния и торзионния стрес и промотиращо първоначална стабилност. Оптимизираната дължина на стеблото позволява поставянето му чрез мини инвазивни техники и достъпи. Скосеното рамо на стеблото улеснява неговото поставяне и самозаключване в канала на фемура. В дисталния си край стеблото е тясно и със заострен връх, за избягване на контакт с кортекса, водещ до дистална следоперативна болка в бедрото. Размери: Наймалко 13 размера. Материал: Ti6Al4V сплав.</t>
  </si>
  <si>
    <t>Тройно клиновидно метафизарно стебло с медиална яка с цел минимизиране на възможността за ротация, потъване и феморални фрактури. Покритието в проксималната част е комбинирано – хидроксиапатит покрит върху порьозно титаниево покритие и в дисталната – хидроксипатит.  CCD ъгълът на стеблото е 130 градуса,  притежава 13 размера с възможност за стандартна и латерализирана опция.</t>
  </si>
  <si>
    <t xml:space="preserve">Феморални глави съвместими с конус 12/14. Диаметър 22.225, 28, 32mm. Метални глави  </t>
  </si>
  <si>
    <t xml:space="preserve">Феморални глави съвместими с конус 12/14. Диаметър 36 mm. Метални глави  </t>
  </si>
  <si>
    <t xml:space="preserve">Феморални глави съвместими с конус 12/14. Диаметър 28, 32 и 36 mm, . Керемични глави   </t>
  </si>
  <si>
    <t>БЕЗЦИМЕНТЕН АЦЕТАБУЛУМ  Капсула</t>
  </si>
  <si>
    <t xml:space="preserve">АЦЕТАБУЛАРНА ВЛОЖКА  </t>
  </si>
  <si>
    <t>Винтове за ацетабуларна капсула.</t>
  </si>
  <si>
    <t>Тапа за ацетабуларна капсула.</t>
  </si>
  <si>
    <t xml:space="preserve">Безциментен ацетабулум Титаниева капсула </t>
  </si>
  <si>
    <t>Полиетиленова ацетабуларна вложка с вътрешен диаметър до 36 мм с титаниев ринг  Материал: UHMWРЕ.</t>
  </si>
  <si>
    <t xml:space="preserve">Керамичнa ацетабуларнa вложкa  </t>
  </si>
  <si>
    <t xml:space="preserve">Тазобедрено стебло за циментно закрепване без яка стандартно и латерализирано.  </t>
  </si>
  <si>
    <t>C stem</t>
  </si>
  <si>
    <t>Модулно безциментно ревизионно стебло</t>
  </si>
  <si>
    <t>Модулно безциментно ревизионно стебло, изградено от подсилена титаниева сплав.</t>
  </si>
  <si>
    <t>Костен цимент, среден или висок визкозитет, без антибиотик  40, 20 гр.</t>
  </si>
  <si>
    <t>Костен цимент, със среден или вискозитетрентгенопозитивен с антибиотик  40 г, 20 г.</t>
  </si>
  <si>
    <t xml:space="preserve">Джет лаваж система за ендопротезиране  </t>
  </si>
  <si>
    <t xml:space="preserve">Интерферентен резорбируем винт за въстановяване на ПКВ  </t>
  </si>
  <si>
    <t xml:space="preserve">Сет – съшивател за менискус с ергономичен дизайн за еднократна употреба,  </t>
  </si>
  <si>
    <t>Титаниев анкер с диаметър 5 мм,</t>
  </si>
  <si>
    <t>Биорезорбируем анкер  с резба поцялата дължина с</t>
  </si>
  <si>
    <t xml:space="preserve">Тибиален пирон с разширени индикации анатомично контуриран </t>
  </si>
  <si>
    <t>Тибиален пирон  с антибактериално покритие</t>
  </si>
  <si>
    <t xml:space="preserve">Проксимален фемурален пирон  с 6 градуса медиално- латерална  извивка </t>
  </si>
  <si>
    <t>Проксимален фемурален пирон . Анатомично извит за ляв и десен крак.</t>
  </si>
  <si>
    <t>Заключващ винт за стандартно заключване</t>
  </si>
  <si>
    <t>Variable Angle Dorsal Radius Plate</t>
  </si>
  <si>
    <t>Дорсална плака за дистален радиус</t>
  </si>
  <si>
    <t>Заключваща 1/3 тубуларна плака - титаниева</t>
  </si>
  <si>
    <t>LCP Реконструктивна плака – Титаниева</t>
  </si>
  <si>
    <t xml:space="preserve">LCP права плака – Титаниева.
</t>
  </si>
  <si>
    <t>Титаниев еластичен пирон с дебелина 1,5,  2,0,  2,5,  3,0,  3,5,  4,0,  4,5 мм</t>
  </si>
  <si>
    <t>Тапа за титаниев еластичен пирон</t>
  </si>
  <si>
    <t>Канюлиран компресивен винт тип „Хърбърт“ с къса резба.</t>
  </si>
  <si>
    <t>Канюлиран титаниев винт с частична резба</t>
  </si>
  <si>
    <t>Заключваща LISS плака</t>
  </si>
  <si>
    <t xml:space="preserve">Феморален реконструктивен пирон с двойно анатомична извивка -ляв и десен </t>
  </si>
  <si>
    <t>NORAKER – ФРАНЦИЯ</t>
  </si>
  <si>
    <t>Гранулиран костен заместител, GLASSBONE granules 0,5 CC</t>
  </si>
  <si>
    <t>Гранулиран костен заместите, GLASSBONE granules 1,0 CC</t>
  </si>
  <si>
    <t>Гранулиран костен заместител, GLASSBONE granules 5,0 CC</t>
  </si>
  <si>
    <t>Костен заместител под формата на паста, GLASSBONE
putty 1,0 CC</t>
  </si>
  <si>
    <t>GLASSBONE
putty 2.5 CC</t>
  </si>
  <si>
    <t>Костен заместител под формата на паста,GLASSBONE
putty 10.0 CC</t>
  </si>
  <si>
    <t>MetriMed</t>
  </si>
  <si>
    <t xml:space="preserve">Уникондиларна колянна ендопротеза </t>
  </si>
  <si>
    <t>Комбинирана система за тотално ендопротезиране с възможности за запазване или премахване на предна и задна кръстна връзки</t>
  </si>
  <si>
    <t>Groupe Lepine</t>
  </si>
  <si>
    <t xml:space="preserve">Система за тотално тазобедрено ендопротезиране от титаниева сплав/ Ti6Al4V/ </t>
  </si>
  <si>
    <t>OHST</t>
  </si>
  <si>
    <t>Циментна двуполюсна протеза</t>
  </si>
  <si>
    <t>ProSpon</t>
  </si>
  <si>
    <t>Еднополюсна протеза с БИ- артикуларна глава</t>
  </si>
  <si>
    <t>Циментна двуполюсна протеза с полирано стебло и  циментна капсула</t>
  </si>
  <si>
    <t xml:space="preserve"> Система за хибридно тазобедрено ендопротезиране</t>
  </si>
  <si>
    <t xml:space="preserve">Безциментна протеза със стебло покрито изцяло с титаниева плазма и худриксапатит с Би - артикуларна глава </t>
  </si>
  <si>
    <t>Hemc</t>
  </si>
  <si>
    <t>Стабилизираща плака за трохантер</t>
  </si>
  <si>
    <t>HEMC</t>
  </si>
  <si>
    <t>Хумерални заключващи плаки</t>
  </si>
  <si>
    <t xml:space="preserve">Заключваща плака за проксимален хумерус </t>
  </si>
  <si>
    <t>Анатомична заключваща плака за радиус лява и дясна</t>
  </si>
  <si>
    <t>Заключваща плака с S-образна форма,наподобяваща индивидуалния контур на ключицата</t>
  </si>
  <si>
    <t>Заключваща плака за олекранон наподобяваща индивидуалния контур на проксималната улна</t>
  </si>
  <si>
    <t xml:space="preserve">Анатомична заключваща плака за радиус лява и дясна </t>
  </si>
  <si>
    <t>Medin</t>
  </si>
  <si>
    <t>Заключваща реконструктивна плака</t>
  </si>
  <si>
    <t>Заключваща плака за пета</t>
  </si>
  <si>
    <t>Метакарпална  ¼ тубуларна плака</t>
  </si>
  <si>
    <t>Проксимална/ дистална тибиална плака  или бедрена</t>
  </si>
  <si>
    <t xml:space="preserve">Широка/тясна  заключваща плака </t>
  </si>
  <si>
    <t>1/3 тубуларна плака за фибула</t>
  </si>
  <si>
    <t>Канюлирани винтове Ф7 за бедрена шийка</t>
  </si>
  <si>
    <t>DHS плака /DCS плака/</t>
  </si>
  <si>
    <t>Прав хумерален титанив пирон къс - ляв и десен,наканюлиран</t>
  </si>
  <si>
    <t>Дълъг хумерален титаниев пирон неканюлиран</t>
  </si>
  <si>
    <t>Еластични ендери титаниеви с приплеснато ухо</t>
  </si>
  <si>
    <t>Феморален интрамедуларен застопоряващ канюлиран пирон</t>
  </si>
  <si>
    <t>Бедрен интрамедуларен реконструктивен дълъг пирон канюлиран с анатомична извивка</t>
  </si>
  <si>
    <t xml:space="preserve">Стерилен комплект за външна фиксация на дистален радиус тип Колес    </t>
  </si>
  <si>
    <t>ZIMMER-BIOMET</t>
  </si>
  <si>
    <t>„Система за ендопротезиране на тазобедрената става с безциментна фиксация и с право стъбло с втулка от стандартен полиетилен и метална глава“</t>
  </si>
  <si>
    <t>„Система за ендопротезиране на тазобедрената става с безциментна фиксация и с право стъбло  с втулка от Highly crosslinked polyethylene или еквивалент  и метална глава”</t>
  </si>
  <si>
    <t>„Система за ендопротезиране на тазобедрената става с безциментна фиксация и с право стъбло , керамична глава”</t>
  </si>
  <si>
    <t>„Система за ендопротезиране на тазобедрената става с късо извито стъбло с втулка от Highly crosslinked polyethylene или еквивалент и метална глава”</t>
  </si>
  <si>
    <t>„Система за ендопротезиране на тазобедрената става с късо извито стъбло с втулка от Highly crosslinked polyethylene или еквивалент и керамична глава”</t>
  </si>
  <si>
    <t>„Система за ендопротезиране на тазобедрената става с безциментна фиксация с право стъбло и ацетабуларна капсула с покритие от титаниева нишка  и възможност за поставяне на тапи за отворите на капсулата, с втулка от Highly crosslinked polyethylene или еквивалент и метална феморална глава”</t>
  </si>
  <si>
    <t>„Система за ендопротезиране на тазобедрената става с безциментна фиксация , с керамична втулка и керамична феморална глава”</t>
  </si>
  <si>
    <t xml:space="preserve">” Системa за ендопротезиране на тазобедрената става с циментна фиксация със стъбло тип "Мюлер" или еквивалентен,  модулна” </t>
  </si>
  <si>
    <t xml:space="preserve">”Системa за ендопротезиране на тазобедрената става хибридна със стъбло тип "Мюлер" </t>
  </si>
  <si>
    <t xml:space="preserve">„Система за ревизионно ендопротезиране на тазобедрената става с циментна фиксация с дълго (ревизионно) стъбло” </t>
  </si>
  <si>
    <t xml:space="preserve">„Система за ревизионно ендопротезиране на тазобедрената става с модулно ревизионно стъбло и безциментна фиксация” </t>
  </si>
  <si>
    <t>„Система за тотално колянно протезиране с възможност за интраоперативно преминаване от първичен към ревизионен имплант”</t>
  </si>
  <si>
    <t>„Система за тотално колянно протезиране с повишена флексия и  с възможност за интраоперативно преминаване от първичен към ревизионен имплант”</t>
  </si>
  <si>
    <t>„Ревизионна система за тотално колянно   протезиране, позволяваща преодоляване на големи костни дефицити и деформитети”</t>
  </si>
  <si>
    <t>„Система за първично колянно уникондиларно протезиране на колянна става с фиксиран менискален инсърт”</t>
  </si>
  <si>
    <t>Double Medical</t>
  </si>
  <si>
    <t>Проксимален феморален пирон, къс</t>
  </si>
  <si>
    <t>Проксимален феморален пирон, дълъг</t>
  </si>
  <si>
    <t xml:space="preserve">Латерален феморален пирон </t>
  </si>
  <si>
    <t>Тибиален пирон с разширени индикации анатомично контуриран</t>
  </si>
  <si>
    <t>Титаниеви педиатрични еластични пирони</t>
  </si>
  <si>
    <t>LCP 3,5 заключваща права плака / дистален хумерос</t>
  </si>
  <si>
    <t>LCP 3,5 за ключица дистална заключваща плака</t>
  </si>
  <si>
    <t>LCP 3,5 плака проксимален хумерус заключваща плака</t>
  </si>
  <si>
    <t>LCP 3,5 олекранон заключваща плака</t>
  </si>
  <si>
    <t>LCP 3,5 реконструктивна плаказаключваща плака</t>
  </si>
  <si>
    <t>LCP  3,5 дистална медиална тибия заключваща плака</t>
  </si>
  <si>
    <t>LCP 3,5 калканеарна заключваща плака</t>
  </si>
  <si>
    <t>LCP 4.5 дистален фемур заключваща плака</t>
  </si>
  <si>
    <t>LCP 4.5 Томофикс, тибиалензаключваща плака</t>
  </si>
  <si>
    <t xml:space="preserve">LCP 4.5 T / L - опорназаключваща плака опорна </t>
  </si>
  <si>
    <t>Заключващи педиатрични компресивни плаки за остеотомия</t>
  </si>
  <si>
    <t>Тубуларен външен фиксатор с карбонови пръти</t>
  </si>
  <si>
    <t>Ceramed</t>
  </si>
  <si>
    <t xml:space="preserve"> Гранули 5 сс</t>
  </si>
  <si>
    <t>Гранули 10 сс</t>
  </si>
  <si>
    <t>Гранули 15 сс</t>
  </si>
  <si>
    <t>Гранули 30 сс</t>
  </si>
  <si>
    <t>Цилиндър</t>
  </si>
  <si>
    <t>Клин за тибиална остеотомия</t>
  </si>
  <si>
    <t>Паста еднокомпонентна 5 сс</t>
  </si>
  <si>
    <t>Паста еднокомпонентна 10 сс</t>
  </si>
  <si>
    <t>Паста еднокомпонентна 15 сс</t>
  </si>
  <si>
    <t>Паста двукомпонентна 10 гр</t>
  </si>
  <si>
    <t>CERAVER</t>
  </si>
  <si>
    <t>к-т двуполюсна безциментна тазобедрена ендопротеза с артикулация полиетилен/керамика:</t>
  </si>
  <si>
    <t>к-т еднополюсна биартикуларна ендопротеза с безциментно стебло</t>
  </si>
  <si>
    <t>Stryker Leibinger</t>
  </si>
  <si>
    <t>Титаниева плака за метакарплани кости и фаланги</t>
  </si>
  <si>
    <t> Винтове с непрекъсната резба, кортикални</t>
  </si>
  <si>
    <t xml:space="preserve">Changzhou Kanghui Medical </t>
  </si>
  <si>
    <t>Заключващи титаниеви плаки за метакарпални кости и фаланги 1,5/2,0</t>
  </si>
  <si>
    <t>Заключващи титаниеви плаки за метатарзални кости 2,4/2,7</t>
  </si>
  <si>
    <t>Титаниеви заключващи плаки за дистална лъчева кост</t>
  </si>
  <si>
    <t>Stryker Trauma</t>
  </si>
  <si>
    <t>Титаниев пирон за артродеза на глезенна става</t>
  </si>
  <si>
    <t>Къс проксимален бедрен пирон от титаниева сплав</t>
  </si>
  <si>
    <t>Дълъг проксимален бедрен пирон от титаниева сплав</t>
  </si>
  <si>
    <t>Тибиален пирон с разширени индикации</t>
  </si>
  <si>
    <t>Marquardt Medizintechnik</t>
  </si>
  <si>
    <t>1/3 тубуларни плаки, материал медицинска стомана</t>
  </si>
  <si>
    <t xml:space="preserve">DCP плаки /Реконструктивни плаки  </t>
  </si>
  <si>
    <t>Synthes GmbH</t>
  </si>
  <si>
    <t>Заключващи компресивни плаки ,2,7/3,5/5,0, педиатрични LCP Pediatric plates</t>
  </si>
  <si>
    <t xml:space="preserve">3,5 титаниева заключваща компресивна плака за проксимален хумерус - къса </t>
  </si>
  <si>
    <t>3,5 титаниева заключваща компресивна плака за проксимален хумерус - дълга</t>
  </si>
  <si>
    <t xml:space="preserve">2,7 / 3,5мм титаниева заключваща плака за дистален медиален хумерус /компресивна плака за олекранон / за ключица </t>
  </si>
  <si>
    <t>3,5 титаниева заключваща компресивна плака за дистална тибия/ фибула/антеролатерална</t>
  </si>
  <si>
    <t xml:space="preserve">Заключваща титанеива плака за пета / за таз/ </t>
  </si>
  <si>
    <t>4,5/5,0 заключваща компресивна плака</t>
  </si>
  <si>
    <t>Implantcast, GmbH</t>
  </si>
  <si>
    <t xml:space="preserve">Циментна протеза </t>
  </si>
  <si>
    <t xml:space="preserve">ЕкоФит с ТИН глава  </t>
  </si>
  <si>
    <t>ЕкоФит с  Биполярна глава</t>
  </si>
  <si>
    <t>Хибридна става</t>
  </si>
  <si>
    <t>Цимент с гентамицин</t>
  </si>
  <si>
    <t>Pega Medical</t>
  </si>
  <si>
    <t>Система въртящ пирон за фиксация на дълги костни фрактури,Fassier-Duval Telescopic IM</t>
  </si>
  <si>
    <t>Заключващ интрамедуларен пирон  за фиксация на дълги костни фрактури  с малък канал при педиатрични пациенти.SLIM</t>
  </si>
  <si>
    <t xml:space="preserve">Ендо-ехо медуларна  система ,педиатричнаGAP nail  </t>
  </si>
  <si>
    <t>ПЛАКИ ЗА ЕПИФИЗИОДЕЗИ, педиатрични,HINGE PLATE</t>
  </si>
  <si>
    <t>Система  със свободно плъзгащ се винт  за лечение на  проблем в тазобедрените стави на подрастващите деца – АДОЛЕСЦЕНТНАТА ЕПИФИЗИОЛИЗА НА ТБС (АЕТБС)SCFE</t>
  </si>
  <si>
    <t>„Smith &amp; Nephew” Inc</t>
  </si>
  <si>
    <t>Анкери от титании  2.8мм,3,5мм и 5.0 mm,Twinfix  Ti</t>
  </si>
  <si>
    <t>биоабсорбируеми  интерферентни винтове, BIORCI HA</t>
  </si>
  <si>
    <t xml:space="preserve">система Титаниев ендобътън  </t>
  </si>
  <si>
    <t>Система Титаниев имплант за  феморална фиксация в меките тъкан,ENDOBUTTON CL ULTRA</t>
  </si>
  <si>
    <t>Hofer</t>
  </si>
  <si>
    <t xml:space="preserve">Флексибелни  Еластични пирони титаний,HSN </t>
  </si>
  <si>
    <t xml:space="preserve">титаниева Н,T,Y, П, права  плака за радиус  дорзална,INTEOS  Radius </t>
  </si>
  <si>
    <t>Титаниева плака за Остеотомия, INTEOS  Osteotomie Platte</t>
  </si>
  <si>
    <t>ревизионна   диафизарна анатомична плака за  метафизарен радиус , INTEOS Revision</t>
  </si>
  <si>
    <t xml:space="preserve"> титаниева заключкваща плака за   улна, Ulnare Platte </t>
  </si>
  <si>
    <t>клавикула плака лва и дясна,   Claviculaplatte</t>
  </si>
  <si>
    <t>анатомична плака за фибула,  HFSaks Ankle Plate distal</t>
  </si>
  <si>
    <t>Минифрагментна плака</t>
  </si>
  <si>
    <t>Решетъчна плака</t>
  </si>
  <si>
    <t>Титаниева Права плака 2,5мм ъглово стабилна и вариабилна, HS GP - Straight Plate as av</t>
  </si>
  <si>
    <t>GPC Medical Ltd.</t>
  </si>
  <si>
    <t>DHS плака 135 ° , без ограничен контакт,DСS плака 95 °,</t>
  </si>
  <si>
    <t xml:space="preserve"> 1/3 тубуларна плака за 3.5/4.0мм </t>
  </si>
  <si>
    <t xml:space="preserve">3,5/4,5 мм малеоларен винт - 316L </t>
  </si>
  <si>
    <t>Канюлиран хърбъртов винт - титаний</t>
  </si>
  <si>
    <t xml:space="preserve">6,5 мм спонгиозен винт </t>
  </si>
  <si>
    <t xml:space="preserve">2,0 мини динамично компресивна плака/ мини Т плака , за кортикални винтове 2,0 мм - 316L </t>
  </si>
  <si>
    <t xml:space="preserve">3,5 Динамично компресивна плака/реконструктивна/ Т-плака/тясна/ Т-бътрес/ L-бътерс/ Калканеарна плака </t>
  </si>
  <si>
    <t>4,5 мм7,0 мм Канюлиран спонгиозен самонарязващ винт</t>
  </si>
  <si>
    <t xml:space="preserve">7,0 мм Канюлиран спонгиозен самонарязващ винт- диаметър на ствола 4,5мм, диаметър на главата 8,0 мм  ,отвор 2,1 мм- титаний </t>
  </si>
  <si>
    <t>Остеосинтеза тип Вебер - SS 316L</t>
  </si>
  <si>
    <t>Заключваща 1/3 тубуларна плака</t>
  </si>
  <si>
    <t>3,5 Заключваща права плака с ограничен контакт/ реконструктивна/Т-плака/  за ключица/  клавикуларна хук плака/калканеарна плака</t>
  </si>
  <si>
    <t>3,5 заключваща плака за олекранон/за медиална дистална тибия/за антеролатерална дистална тибия /за проксимален хумерус</t>
  </si>
  <si>
    <t xml:space="preserve"> 4.5 заключваща права с ограничен контакт - широка/тясна</t>
  </si>
  <si>
    <t>4,5 Заключваща  плака - проксимална тибия/дистален фемур</t>
  </si>
  <si>
    <t xml:space="preserve">Заключващ къс бедрен пирон  PFNA </t>
  </si>
  <si>
    <t xml:space="preserve">Заключващ дълъг бедрен пирон  PFNA </t>
  </si>
  <si>
    <t>Заключващ къс бедрен пирон (ГАМА НЕЙЛ)</t>
  </si>
  <si>
    <t xml:space="preserve">Титаниев еластичен пирон  дължина  44см. </t>
  </si>
  <si>
    <t>Medgal Ltd.</t>
  </si>
  <si>
    <t>Пирон Троен - Проксимален фемурален пирон</t>
  </si>
  <si>
    <t>Универсален заключващ фемурален пирон</t>
  </si>
  <si>
    <t>Реконструктивен тибиален пирон/хумерален Титаний</t>
  </si>
  <si>
    <t>3,5 Заключваща плака за ключица /за проксимален хумерос (ФИЛОС)/ за олекранон / реконструктивна права плака титаний</t>
  </si>
  <si>
    <t>2,4 Заключваща Т-плака/титаний</t>
  </si>
  <si>
    <t>Заключваща 1/3 тубуларна плака /титаний</t>
  </si>
  <si>
    <t>5,0 Заключваща кондиларна плака за проксимална  латерална тибия/за дистална медиална тибия/ -  титаний</t>
  </si>
  <si>
    <t>Aesculap AG</t>
  </si>
  <si>
    <t>Двуполюсна циментна ендопротеза-метал/полиетилен,Cemented Hip Prosthesis - Bicontact</t>
  </si>
  <si>
    <t>Двуполюсна безциментна ендопротеза- метал/полиетилен: Uncemented Hip Prosthesis - Bicontact</t>
  </si>
  <si>
    <t>Еднополюсна циментна ендопротеза-биполярна глава,Bipolar Hip Prosthesis - Bicontact</t>
  </si>
  <si>
    <t>Ревизионно стебло-циментна чашка-метал/полиетилен: ,Revision HIP prosthesis - PREVISION</t>
  </si>
  <si>
    <t>Колянна ендопротеза с циментно закрепване,Knee prosthesis - Columbus</t>
  </si>
  <si>
    <t>Tecres</t>
  </si>
  <si>
    <t xml:space="preserve">Временна тазобедрена протеза с два антибиотика -  Ванкомицин и Гентамицин </t>
  </si>
  <si>
    <t xml:space="preserve">Временна колянна протеза с два антибиотика -  Ванкомицин и Гентамицин </t>
  </si>
  <si>
    <t>Костен цимент</t>
  </si>
  <si>
    <t>Костен цимент с гентамицин</t>
  </si>
  <si>
    <t>Ningbo Five Continents/Marapole</t>
  </si>
  <si>
    <t>Лаваж система за колянно и тазобедрено ендопротезиране</t>
  </si>
  <si>
    <t xml:space="preserve">Changzhou Wujin
</t>
  </si>
  <si>
    <t>Заключваща компресивна плака за приксимален Хумерус  3,5мм,титаниева</t>
  </si>
  <si>
    <t>Заключваща компресивна плака за Дистален радиус,Воларна титаниева</t>
  </si>
  <si>
    <t>Заключваща плака за дистално бедро 4,5мм-титаниева,Лява и Дясна</t>
  </si>
  <si>
    <t xml:space="preserve">Заключваща компресивна плака с комбинирани отвори,4,5мм титаниева </t>
  </si>
  <si>
    <t>Заключваща компресивна плака за дистална тибия 3,5 мм,титаниева</t>
  </si>
  <si>
    <t>1/3 Тубуларна плака 3,5мм,титаниева с размери 4 отвора</t>
  </si>
  <si>
    <t>LCP Broad Plate Права широка плака 3,5mm,титаниева</t>
  </si>
  <si>
    <t>LCP Narrow plate Права плака титаниева</t>
  </si>
  <si>
    <t>1/3 тубуларна плака заключваща титаниева 3,5 мм</t>
  </si>
  <si>
    <t>Проксимален феморален пирон къс/ дълъг титаниев,</t>
  </si>
  <si>
    <t>Тибиален пирон,титаниев</t>
  </si>
  <si>
    <t>LCP Olekranon Plate 3,5 mm-Титаниева плака за олекранон</t>
  </si>
  <si>
    <t>LCP Дистална тибиална Т плака,титаниева 3,5 мм</t>
  </si>
  <si>
    <t>LCP Anterolaateral Distal Tibia Plate 3,5 mm,4 holes head</t>
  </si>
  <si>
    <t>Мини плаки 1,5мм и 2,00мм титаниеви:LCP Права Плака,Locking Adaption Plate,Заключваща Y плака, Заключваща Т плака,LCP Condylar plate,</t>
  </si>
  <si>
    <t>Канюлирани винтове,титаниеви</t>
  </si>
  <si>
    <t>Остеосинтезен пакет Малък</t>
  </si>
  <si>
    <t>Остеосинтезен пакет Среден</t>
  </si>
  <si>
    <t>Остеосинтезен пакет Голям</t>
  </si>
  <si>
    <t>Педиатрична Плака за Хемиепифизиодеза</t>
  </si>
  <si>
    <t>Педиатрични плаки за остеотомии и Плаки фиксация на фрактури на проксималната и дисталната бедрена кост 2,7мм,3,5мм,5мм</t>
  </si>
  <si>
    <t>SuZou Xinrong Best Medical</t>
  </si>
  <si>
    <t>ЗАКЛЮЧВАЩИ ПЛАКИ ЗА ГОРНИ КРАЙНИЦИ</t>
  </si>
  <si>
    <t>ЗАКЛЮЧВАЩИ ПЛАКИ ЗА ДОЛНИ КРАЙНИЦИ</t>
  </si>
  <si>
    <t>ИНОВАТИВНИ ВЪНШНИ ФИКСАТОРИ, СТОМАНЕНИ</t>
  </si>
  <si>
    <t>G-21 S.r.l,ITALY</t>
  </si>
  <si>
    <t>СПЕЙСЪРИ ЗА БЕДРО</t>
  </si>
  <si>
    <t>СПЕЙСЪРИ ЗА КОЛЯНО</t>
  </si>
  <si>
    <t>избор на лекар в отделение "Ортопедия и травматология"</t>
  </si>
  <si>
    <t xml:space="preserve">КП 159 Артроскопски процедури в областта  на скелетно-мускулната система  </t>
  </si>
  <si>
    <t xml:space="preserve">КП 210 Периферни и черепномозъчни нерви (екстракраниална част) – оперативно лечение </t>
  </si>
  <si>
    <t xml:space="preserve">КП 217.1 Оперативни процедури с голям обем и сложност на таза и долния крайник </t>
  </si>
  <si>
    <t xml:space="preserve">КП 217.2 Оперативни процедури с много голям обем и сложност на таза, тазобедрената и колянната става </t>
  </si>
  <si>
    <t xml:space="preserve">КП 217.3 Оперативни процедури при множествени счупвания и/или луксации на таза, горни и долни крайници </t>
  </si>
  <si>
    <t xml:space="preserve">КП 218 Оперативни процедури с алопластика на тазобедрена и колянна става </t>
  </si>
  <si>
    <t xml:space="preserve">КП 219 Оперативни процедури на таза и долния крайник със среден обем и сложност  </t>
  </si>
  <si>
    <t xml:space="preserve">КП 220 Оперативни процедури в областта на раменния пояс и горния крайник с голям обем и сложност </t>
  </si>
  <si>
    <t xml:space="preserve">КП 221 Оперативни процедури в областта на раменния пояс и горния крайник с много голям обем и сложност </t>
  </si>
  <si>
    <t xml:space="preserve">КП222 Средни оперативни процедури в областта на раменния пояс и горния крайник </t>
  </si>
  <si>
    <t>АПр 22 Малки оперативни процедури на раменен пояс и горен крайник</t>
  </si>
  <si>
    <t>АПр 23 Малки оперативни процедури на таза и долния крайник</t>
  </si>
  <si>
    <t>избор на екип в отделение "Ортопедия и травматология"</t>
  </si>
  <si>
    <t xml:space="preserve">КП 222 Средни оперативни процедури в областта на раменния пояс и горния крайник </t>
  </si>
  <si>
    <t>оперативни процедури</t>
  </si>
  <si>
    <t>Оперативни процедури с много голям и голям обем и сложност в областта на таза, долния крайник и гръбнака</t>
  </si>
  <si>
    <t>Оперативни процедури с алопластика на тазобедрената и колянна стави</t>
  </si>
  <si>
    <t>Оперативни процедури на таза и долния крайник със среден обем и сложност</t>
  </si>
  <si>
    <t>Малки оперативни процедури на таза и долния крайник</t>
  </si>
  <si>
    <t>Артроскопски процедури в областта на скелетно-мускулната система</t>
  </si>
  <si>
    <t>Големи оперативни процедури в областта на раменния пояс и горния крайник</t>
  </si>
  <si>
    <t>Средни оперативни процедури в областта на раменния пояс и горния крайник</t>
  </si>
  <si>
    <t>Малки оперативни процедури в областта на раменния пояс и горния крайник</t>
  </si>
  <si>
    <t>Мека имобилизация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</si>
  <si>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</si>
  <si>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</si>
  <si>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</si>
  <si>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Вземане на биопсия от кожа и подкожие</t>
  </si>
  <si>
    <t>Вземане на материал за МБ изследване</t>
  </si>
  <si>
    <t>Локална инжекция</t>
  </si>
  <si>
    <t>Затягане на конци при отсрочен шев на рана</t>
  </si>
  <si>
    <t>Екстракция на чуждо тяло с Рентген</t>
  </si>
  <si>
    <t>Екстракция на чуждо тяло без Рентген</t>
  </si>
  <si>
    <t>Гипсова шина горен крайник (вкл. „U" шина)</t>
  </si>
  <si>
    <t>Гипсов циркуляр горен крайник</t>
  </si>
  <si>
    <t>Гипсов циркуляр долен крайник ботуш</t>
  </si>
  <si>
    <t>Гипсов циркуляр долен крайник крачол</t>
  </si>
  <si>
    <t>Отстраняване на циркулярна имобилизация</t>
  </si>
  <si>
    <t>Закрита репозиция на фрактура/луксация - без гипса</t>
  </si>
  <si>
    <t>ОТДЕЛ АВТОТРАНСПОРТ</t>
  </si>
  <si>
    <t>ZMP049S</t>
  </si>
  <si>
    <t>Медицински транспорт от болницата до друго здравно заведение по мед. показания</t>
  </si>
  <si>
    <t>км</t>
  </si>
  <si>
    <t>ZMP049T</t>
  </si>
  <si>
    <t>Медицински транспорт до друго населено място (транспорта се заплаща в двете посоки)</t>
  </si>
  <si>
    <t>ZMP049U</t>
  </si>
  <si>
    <t>Медицински транспорт в рамките на град Русе</t>
  </si>
  <si>
    <t>ZMP049R</t>
  </si>
  <si>
    <t>Медицински транспорт до друго населено място, извън територията на Р България</t>
  </si>
  <si>
    <t>ZMP0492</t>
  </si>
  <si>
    <t>Специализиран транспорт Русе - летище в Букурещ</t>
  </si>
  <si>
    <t>Престой на територията на страната</t>
  </si>
  <si>
    <t>ZMP0493</t>
  </si>
  <si>
    <t>Престой извън страната</t>
  </si>
  <si>
    <t>ZMP049V</t>
  </si>
  <si>
    <t>Доплащане за лекар - придружител</t>
  </si>
  <si>
    <t>ZMP049W</t>
  </si>
  <si>
    <t>Доплащане за медицинска сестра - придружител</t>
  </si>
  <si>
    <t>ЗВЕНО ЗА ЦЕНТРАЛНО СНАБДЯВАНЕ СЪС СТЕРИЛНИ МАТЕРИАЛИ</t>
  </si>
  <si>
    <t>ZZ01Z4S</t>
  </si>
  <si>
    <t>Измиване на медицински инструментариум</t>
  </si>
  <si>
    <t>ZZ01Z3G</t>
  </si>
  <si>
    <t>Стерилизация на 1 брой барабан</t>
  </si>
  <si>
    <t>ZZ01Z48</t>
  </si>
  <si>
    <t>Сет за антисептични превръзки</t>
  </si>
  <si>
    <t>ZZ01Z49</t>
  </si>
  <si>
    <t>Сет за септични превръзки</t>
  </si>
  <si>
    <t>ZFR0023</t>
  </si>
  <si>
    <t>Измиване и дезинфекция на лапароскопски сет</t>
  </si>
  <si>
    <t>КОД КП</t>
  </si>
  <si>
    <t>БОЛНИЧНО ЛЕЧЕНИЕ С ИЗПЪЛНЕНИЕ НА АЛГОРИТЪМ ПО КЛИНИЧНА ПЪТЕКА ПО ДОГОВОР С НЗОК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</si>
  <si>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</si>
  <si>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</si>
  <si>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</si>
  <si>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бременността: при прекъсване на бременността до 13 гест. с. включително</t>
  </si>
  <si>
    <t>Преждевременно прекъсване на бременността: при прекъсване на бременността над 13 гест. с.</t>
  </si>
  <si>
    <t>Нормално раждане</t>
  </si>
  <si>
    <t>Раждане чрез цезарово сечение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</si>
  <si>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</si>
  <si>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</si>
  <si>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</si>
  <si>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 xml:space="preserve">Диагностика и лечение на новородени с тегло от 1500 до 2499 грама, първа степен на тежест </t>
  </si>
  <si>
    <t xml:space="preserve">Диагностика и лечение на новородени с тегло от 1500 до 2499 грама, втора степен на тежест </t>
  </si>
  <si>
    <t xml:space="preserve">Диагностика и лечение на новородени с тегло под 1499 грама </t>
  </si>
  <si>
    <t xml:space="preserve">Диагностика и лечение на дете c вродени аномалии </t>
  </si>
  <si>
    <t xml:space="preserve">Диагностика и интензивно лечение на новородени с дихателна недостатъчност, първа степен на тежест </t>
  </si>
  <si>
    <t xml:space="preserve">Диагностика и интензивно лечение на новородени с дихателна недостатъчност, втора степен на тежест </t>
  </si>
  <si>
    <t xml:space="preserve">Диагностика и интензивно лечение на новородени с еднократно приложение на сърфактант </t>
  </si>
  <si>
    <t xml:space="preserve">Диагностика и интензивно лечение на новородени с многократно приложение на сърфактант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</si>
  <si>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</si>
  <si>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Инвазивна диагностика при сърдечно-съдови заболявания при лица над 18 год.</t>
  </si>
  <si>
    <t>Инвазивна диагностика при сърдечно-съдови заболявания при лица под 18 години, само за изпълнение на процедури с код по КСМП: 59970-02, 59903-03, 59970-04 и 59970-03;59718-00 и 59718-00</t>
  </si>
  <si>
    <t>Инвазивна диагностика при сърдечно-съдови заболявания с механична вентилация при лица над 18 год.</t>
  </si>
  <si>
    <t>Инвазивна диагностика при сърдечно-съдови заболявания с механична вентилация за лица под 18 години  - само за изпълнение на процедури с код по КСМП: 59970-02, 59903-03, 59970-04 и 59970-03; 59718-00 и 59718-00</t>
  </si>
  <si>
    <t>Интервенционално лечение и свързани с него диагностични катетеризации при сърдечно-съдови заболявания при лица над 18 год.</t>
  </si>
  <si>
    <t>Интервенционално лечение и свързани с него диагностични катетеризации при сърдечно-съдови заболявания при лица под 18 години -  само за изпълнение на процедури с код по КСМП: 59970-02; 59970-03; 59970-04; 35309-06; 35309-07; 35307-00; 35307-01; 35303-06; 34115-00; 34115-01.</t>
  </si>
  <si>
    <t>Ендоваскуларно лечение на екстракраниални съдове, за лечение на пациенти на възраст над 18 години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</si>
  <si>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</si>
  <si>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</si>
  <si>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 xml:space="preserve">Диагностика и лечение на остър коронарен синдром с фибринолитик </t>
  </si>
  <si>
    <t>Диагностика и лечение на остър коронарен синдром с персистираща елевация на ST сегмент с интервенционално лечение</t>
  </si>
  <si>
    <t xml:space="preserve">Диагностика и лечение на остра и изострена хронична сърдечна недостатъчност без механична вентилация </t>
  </si>
  <si>
    <t>Диагностика и лечение на остра и изострена хронична сърдечна недостатъчност с механична вентилация при лица над 18 год.</t>
  </si>
  <si>
    <t>Диагностика и лечение на остра и изострена хронична сърдечна недостатъчност с механична вентилация при лица под 18 год.</t>
  </si>
  <si>
    <t>Диагностика и лечение на инфекциозен ендокардит при лица над 18 год.</t>
  </si>
  <si>
    <t>Диагностика и лечение на инфекциозен ендокардит при лица под 18 год.</t>
  </si>
  <si>
    <t>Диагностика и лечение на заболявания на миокарда и перикарда при лица над 18 год.</t>
  </si>
  <si>
    <t>Диагностика и лечение на заболявания на миокарда и перикарда при лица под 18 год.</t>
  </si>
  <si>
    <t xml:space="preserve">Диагностика и лечение на ритъмни и проводни нарушения </t>
  </si>
  <si>
    <t>Диагностика и лечение на артериална хипертония в детската възраст</t>
  </si>
  <si>
    <t>Диагностика и лечение на хипоксемични състояния при вродени сърдечни малформации в детска възраст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</si>
  <si>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</si>
  <si>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</si>
  <si>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</si>
  <si>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18-годишна възраст</t>
  </si>
  <si>
    <t xml:space="preserve">Диагностика и лечение на бронхиална астма: среднотежък и тежък пристъп при лица над 18-годишна възраст 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</si>
  <si>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</si>
  <si>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заболявания на дихателната система при лица над 18 г.</t>
  </si>
  <si>
    <t>Диагностика и лечение при инфекциозно-алергични заболявания на дихателната система при лица под 18 години</t>
  </si>
  <si>
    <t>Диагностика и лечение на гнойно-възпалителни заболявания на бронхо-белодробната система при лица над 18 години</t>
  </si>
  <si>
    <t>Диагностика и лечение на гнойно-възпалителни заболявания на бронхо-белодробната система при лица под 18 години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</si>
  <si>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</si>
  <si>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</si>
  <si>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</si>
  <si>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</si>
  <si>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</si>
  <si>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 при лица над 18 години</t>
  </si>
  <si>
    <t>Диагностика и лечение на исхемичен мозъчен инсулт без тромболиза  при лица под 18 години</t>
  </si>
  <si>
    <t>Диагностика и лечение на исхемичен мозъчен инсулт с тромболиза при лица над 18 год.</t>
  </si>
  <si>
    <t>Диагностика и лечение на паренхимен мозъчен кръвоизлив при лица над 18 год.</t>
  </si>
  <si>
    <t>Диагностика и лечение на паренхимен мозъчен кръвоизлив при лица под 18 год.</t>
  </si>
  <si>
    <t>Диагностика и лечение на субарахноиден кръвоизлив при лица над 18 год.</t>
  </si>
  <si>
    <t>Диагностика и лечение на субарахноиден кръвоизлив при лица под 18 год.</t>
  </si>
  <si>
    <t>Диагностика и лечение на остра и хронична демиелинизираща полиневропатия (Гилен-Баре) при лица над 18 год.</t>
  </si>
  <si>
    <t>Диагностика и лечение на остра и хронична демиелинизираща полиневропатия (Гилен-Баре) при лица под 18 год.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</si>
  <si>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год.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</si>
  <si>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год.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</si>
  <si>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год.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</si>
  <si>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год. 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</si>
  <si>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год.</t>
  </si>
  <si>
    <t>Диагностика и лечение на наследствени и дегенеративни заболявания на нервната система, засягащи ЦНС с начало в детска възраст при лица над 18 год.</t>
  </si>
  <si>
    <t>Диагностика и лечение на наследствени и дегенеративни заболявания на нервната система, засягащи ЦНС с начало в детска възраст при лица под 18 год.</t>
  </si>
  <si>
    <t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t>
  </si>
  <si>
    <t>Диагностика и лечение на невро-мускулни заболявания и болести на предните рога на гръбначния мозък , за лечение на пациенти на възраст над 18 години</t>
  </si>
  <si>
    <t>Диагностика и лечение на мултипленна склероза,  за лечение на пациенти на възраст над 18 години</t>
  </si>
  <si>
    <t>Диагностика и лечение на епилепсия и епилептични пристъпи при лица над 18 год.</t>
  </si>
  <si>
    <t>Диагностика и лечение на епилепсия и епилептични пристъпи при лица под 18 год.</t>
  </si>
  <si>
    <t>Лечение на епилептичен статус при лица над 18 год.</t>
  </si>
  <si>
    <t>Лечение на епилептичен статус при лица под 18 год.</t>
  </si>
  <si>
    <t xml:space="preserve">Диагностика и лечение на миастения гравис и миастенни синдроми при лица над 18 години </t>
  </si>
  <si>
    <t xml:space="preserve">Диагностика и лечение на миастения гравис и миастенни синдроми при лица под 18 години </t>
  </si>
  <si>
    <t>Лечение на миастенни кризи с кортикостероиди и апаратна вентилация при лица над 18 год.</t>
  </si>
  <si>
    <t>Лечение на миастенни кризи с кортикостероиди и апаратна вентилация при лица под 18 год.</t>
  </si>
  <si>
    <t>Лечение на миастенни кризи с човешки имуноглобулин и апаратна вентилация при лица над 18 год.</t>
  </si>
  <si>
    <t>Лечение на миастенни кризи с човешки имуноглобулин и апаратна вентилация при лица под 18 год.</t>
  </si>
  <si>
    <t>Диагностика и лечение на паркинсонова болест</t>
  </si>
  <si>
    <t>Диагностика и лечение на заболявания на горния гастроинтестинален тракт при лица над 18 год.</t>
  </si>
  <si>
    <t>Диагностика и лечение на заболявания на горния гастроинтестинален тракт при лица под 18 год.</t>
  </si>
  <si>
    <t>Високоспециализирани интервенционални процедури при заболявания на гастроинтестиналния тракт при лица над 18 год.</t>
  </si>
  <si>
    <t>Диагностика и лечение на болест на Крон и улцерозен колит при лица над 18 години</t>
  </si>
  <si>
    <t>Диагностика и лечение на болест на Крон и улцерозен колит при лица под 18 год.</t>
  </si>
  <si>
    <t>Диагностика и лечение на заболявания на тънкото и дебелото черво при лица над 18 години</t>
  </si>
  <si>
    <t>Диагностика и лечение на заболявания на тънкото и дебелото черво при лица под 18 год.</t>
  </si>
  <si>
    <t>Ендоскопско и медикаментозно лечение при остро кървене от гастроинтестиналния тракт при лица над 18 год.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</si>
  <si>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год.</t>
  </si>
  <si>
    <t xml:space="preserve">Високоспециализирани интервенционални процедури при заболявания на хепатобилиарната система (ХБС), панкреаса и перитонеума при лица под 18 год.  </t>
  </si>
  <si>
    <t>Диагностика и лечение на заболявания на хепатобилиарната система, панкреаса и перитонеума при лица над 18 год.</t>
  </si>
  <si>
    <t>Диагностика и лечение на декомпенсирани чернодробни заболявания (цироза) при лица над 18 год.</t>
  </si>
  <si>
    <t>Диагностика и лечение на декомпенсирани чернодробни заболявания (цироза) при лица под 18 год.</t>
  </si>
  <si>
    <t xml:space="preserve">Диагностика и лечение на хронични чернодробни заболявания при лица над 18 год., с изключение на болни с код по МКБ-10 код К 71.2 </t>
  </si>
  <si>
    <t xml:space="preserve">Диагностика и лечение на хронични чернодробни заболявания при лица под 18 год., с изключение на болни с код по МКБ-10 код К 71.2 </t>
  </si>
  <si>
    <t xml:space="preserve">Диагностика и лечение на декомпенсиран захарен диабет при лица над 18 години </t>
  </si>
  <si>
    <t xml:space="preserve">Диагностика и лечение на декомпенсиран захарен диабет при лица под 18 години </t>
  </si>
  <si>
    <t>Диагностика и лечение на заболявания на щитовидната жлеза при лица над 18 год.</t>
  </si>
  <si>
    <t>Диагностика на лица с метаболитни нарушения при лица под 18 год.</t>
  </si>
  <si>
    <t>Лечение на лица с метаболитни нарушения при лица под 18 год.</t>
  </si>
  <si>
    <t xml:space="preserve">Диагностика и лечение на остър и хроничен обострен пиелонефрит </t>
  </si>
  <si>
    <t xml:space="preserve">Диагностика и лечение на остра бъбречна недостатъчност при лица над 18 години </t>
  </si>
  <si>
    <t xml:space="preserve">Диагностика и лечение на остра бъбречна недостатъчност при лица под 18 години, с изключение на лечение на деца с тежка ОБН </t>
  </si>
  <si>
    <t xml:space="preserve">Диагностика и лечение на хронична бъбречна недостатъчност при лица над 18 години </t>
  </si>
  <si>
    <t xml:space="preserve">Диагностика и лечение на хронична бъбречна недостатъчност при лица под 18 години </t>
  </si>
  <si>
    <t>Диагностика и лечение на системни заболявания на съединителната тъкан при лица под 18 години</t>
  </si>
  <si>
    <t xml:space="preserve">Диагностика и лечение на възпалителни ставни заболявания при лица под 18 години </t>
  </si>
  <si>
    <t>Диагностика и лечение на остропротичащи чревни инфекциозни болести с диаричен синдром</t>
  </si>
  <si>
    <t>Диагностика и лечение на инфекциозни и паразитни заболявания, предавани чрез ухапване от членестоноги</t>
  </si>
  <si>
    <t xml:space="preserve">Диагностика и лечение на остър вирусен хепатит А и Е, с изключение на болни с код по МКБ-10: В15.0 </t>
  </si>
  <si>
    <t>Диагностика и лечение на остър вирусен хепатит В, С и D, с изключение на болни с код по МКБ-10: В16.0, В16.2</t>
  </si>
  <si>
    <t>Диагностика и лечение на паразитози, с изключение на болни с код по МКБ-10: В74.0, В74.1, В74.2, В74.3, В74.4, В74.8 и В79</t>
  </si>
  <si>
    <t>Диагностика и лечение на покривни инфекции, с изключение на болни с код по МКБ-10: А35, А82.0 и А82.1</t>
  </si>
  <si>
    <t>Диагностика и лечение на контагиозни вирусни и бактериални заболявания – остропротичащи, с усложнения</t>
  </si>
  <si>
    <t>Диагностика и лечение на вирусни хеморагични трески</t>
  </si>
  <si>
    <t xml:space="preserve">Диагностика и лечение на токсоалергични реакции при лица над 18 години </t>
  </si>
  <si>
    <t xml:space="preserve">Диагностика и лечение на токсоалергични реакции при лица под 18 години </t>
  </si>
  <si>
    <t>Диагностика и лечение на отравяния и токсични ефекти от лекарства и битови отрови</t>
  </si>
  <si>
    <t>Диагностика и лечение на гъбно фалидно отравяне</t>
  </si>
  <si>
    <t>Диагностика и лечение на токсична епидермална некролиза (болест на ЛАЙЕЛ)</t>
  </si>
  <si>
    <t>Диагностика и лечение на остри внезапно възникнали състояния в детската възраст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</si>
  <si>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</si>
  <si>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</si>
  <si>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</si>
  <si>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</si>
  <si>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>Oперативно лечение на аневризма на абдоминална аорта</t>
  </si>
  <si>
    <t>Oперативно лечение наруптурирали аневризми на абдоминална аорта</t>
  </si>
  <si>
    <t>Oперативно лечение на абдоминална аорта, долна празна вена и клоновете им</t>
  </si>
  <si>
    <t xml:space="preserve">Диагностика и лечение след провеждане на КПр № 7 Ендоваскуларно лечение на абдоминална аорта, долна празна вена и клоновете им  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</si>
  <si>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</si>
  <si>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</si>
  <si>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</si>
  <si>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Kонсервативно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</si>
  <si>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</t>
  </si>
  <si>
    <t>Оперативно лечение при варикозна болест и усложненията й</t>
  </si>
  <si>
    <t>Oперативни процедури върху придатъците на окото с голям обем и сложност, с изключение на изпълнение на процедури с код по КСМП: 42833-00; 42833-00; 42833-00; 42833-00;42833-00; 42833-00; 42833-00; 42839-00, 42839-01; 42839-00, 42839-01; 42833-00; 90081-00.</t>
  </si>
  <si>
    <t>Други операции на очната ябълка с голям обем и сложност, с изключение на изпълнение на процедура с код по КСМП: 42810-00</t>
  </si>
  <si>
    <t xml:space="preserve">Консервативно лечение на глаукома, съдови заболявания на окото и неперфоративни травми </t>
  </si>
  <si>
    <t xml:space="preserve">Консервативно лечение при инфекции и възпалителни заболявания на окото и придатъците му </t>
  </si>
  <si>
    <t>Оперативно лечение на заболявания в областта на ушите, носа и гърлото с много голям обем и сложност, с изключение на изпълнение на процедури с код по КСМП: 41617-00, 41617-00, 41617-00</t>
  </si>
  <si>
    <t xml:space="preserve">Оперативно лечение на заболявания в областта на ушите, носа и гърлото с голям обем и сложност </t>
  </si>
  <si>
    <t xml:space="preserve">Оперативно лечение на заболявания в областта на ушите, носа и гърлото със среден обем и сложност </t>
  </si>
  <si>
    <t>Високотехнологична диагностика при ушно-носно-гърлени болести</t>
  </si>
  <si>
    <t>Консервативно парентерално лечение при ушно-носно-гърлени болести при лица над 18 год.</t>
  </si>
  <si>
    <t>Консервативно парентерално лечение при ушно-носно-гърлени болести при лица под 18 год.</t>
  </si>
  <si>
    <t>Трансуретрално оперативно лечение при онкологични заболявания на пикочния мехур</t>
  </si>
  <si>
    <t xml:space="preserve">Радикална цистопростатектомия с ортотопичен пикочен мехур 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</si>
  <si>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</si>
  <si>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</t>
  </si>
  <si>
    <t xml:space="preserve">Ендоскопски процедури при обструкции на горните пикочни пътища 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</si>
  <si>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</si>
  <si>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</si>
  <si>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 xml:space="preserve">Оперативни процедури на долните пикочни пътища с голям обем и сложност </t>
  </si>
  <si>
    <t>Оперативни процедури на долните пикочни пътища със среден обем и сложност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</si>
  <si>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</si>
  <si>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</si>
  <si>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</si>
  <si>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</si>
  <si>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</si>
  <si>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>Оперативни процедури на бъбрека и уретера със среден обем и сложност</t>
  </si>
  <si>
    <t xml:space="preserve">Радикална цистектомия. Радикална цистопростатектомия </t>
  </si>
  <si>
    <t xml:space="preserve">Радикална простатектомия </t>
  </si>
  <si>
    <t>Оперативни интервенции при инфекции на меките и костни тъкани</t>
  </si>
  <si>
    <t xml:space="preserve">Артроскопски процедури в областта на скелетно-мускулната система 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</si>
  <si>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</si>
  <si>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</si>
  <si>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</si>
  <si>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органи, с изключение на процедура с код  по КСМП: 35533-00 при деца под 9-годишна възраст</t>
  </si>
  <si>
    <t>Корекции на тазова (перинеална) статика и/или на незадържане на урината при жената, с изключение на изпълнение на процедура с код по КСМП: 35573-00 при деца под 9-годишна възраст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</si>
  <si>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</si>
  <si>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</si>
  <si>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</si>
  <si>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</si>
  <si>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</si>
  <si>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</si>
  <si>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</si>
  <si>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</si>
  <si>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</si>
  <si>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</si>
  <si>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</si>
  <si>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</si>
  <si>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</si>
  <si>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</si>
  <si>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</si>
  <si>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</si>
  <si>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</si>
  <si>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</si>
  <si>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</si>
  <si>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</si>
  <si>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</si>
  <si>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</si>
  <si>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</si>
  <si>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</si>
  <si>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сложност, за лечение на пациенти на възраст над 18 години – в цялост и за лечение на пациенти под 18 години – само в условия на спешност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</si>
  <si>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</si>
  <si>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</si>
  <si>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</si>
  <si>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</si>
  <si>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M0-1, с изключение на изпълнение на процедури с код по КСМП 15000-00 и 90764-01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</si>
  <si>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</si>
  <si>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</si>
  <si>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</si>
  <si>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</si>
  <si>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тъкани, за лечение на пациенти на възраст над 18 години – в цялост и за лечение на пациенти под 18 години – само в условия на спешност</t>
  </si>
  <si>
    <t>Лечение на тумори на кожа и лигавици – злокачествени новообразования</t>
  </si>
  <si>
    <t>Лечение на тумори на кожа и лигавици – доброкачествени новообразования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</si>
  <si>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</si>
  <si>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 голям и много голям обем на сложност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</si>
  <si>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</si>
  <si>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</si>
  <si>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– оперативно лечение</t>
  </si>
  <si>
    <t>Тежка черепно-мозъчна травма – консервативно поведение</t>
  </si>
  <si>
    <t>Краниотомии, неиндицирани от травма, по класически начин</t>
  </si>
  <si>
    <t>Консервативно поведение при леки и среднотежки черепно-мозъчни травми – от обхвата на медицинска специалност "Ортопедия и травматология" само за изпълнение на заболявания с код по МКБ-10: S12.00, S12.10, S12.20, S12.70, S13.4, S13.6, S22.00, S22.10, S23.3, S32.00 и S32.70 и от обхвата на медицинските специалности „Неврохирургия“, „Хирургия“ и „Неврология“ в цялост .</t>
  </si>
  <si>
    <t>Хирургично лечение при травма на главата</t>
  </si>
  <si>
    <t xml:space="preserve">Периферни и черепно-мозъчни нерви (екстракраниална част) – оперативно лечение 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</si>
  <si>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</si>
  <si>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</si>
  <si>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Оперативно лечение на тумори на бял дроб, медиастинум, плевра и гръдна стена</t>
  </si>
  <si>
    <t>Оперативно лечение на тумори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</si>
  <si>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</si>
  <si>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</si>
  <si>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</si>
  <si>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</si>
  <si>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</si>
  <si>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</si>
  <si>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</si>
  <si>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</si>
  <si>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</si>
  <si>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 xml:space="preserve">Средни оперативни процедури в областта на раменния пояс и горния крайник 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</si>
  <si>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</si>
  <si>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</si>
  <si>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</si>
  <si>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сложност, само за процедури с код по КСМП: 45650-00, 45641-00, 45632-00, 45638-00, 30272-00; 90138-00, 30253-00, 90141-00, 30275-00, 45665-00, 31230-03, 90141-01, 45671-00, 45674-00, 45676-00, 41881-01, 34100-02,41707-00, 52141-00, 41725-00, 52141-01, 52141-02, 52141-03, 52141-04, 52141-05, 34100-03,34106-19, 33824-00, 90209-03, 32766-00, 33827-00, 33824-01, 90232-00, 31423-01, 31235-00,31230-00, 31230-02, 31230-01, 31235-01, 31205-00, 45451-24 и за 45650-00, 45641-00, 45632-00, 45638-00, 30275-00, 45665-00, 31230-03, 90141-01, 45671-00, 45674-00, 45676-00, 41881-01, 34100-02, 41707-00, 52141-00, 41725-00, 52141-01, 52141-02, 52141-03, 52141-04, 52141-05, 34100-03, 34106-19, 33824-00, 90209-03, 32766-00, 33827-00; 45761-00, 45761-01, 31235-00, 31230-00, 31230-02, 31230-01, 31235-01, 31205-00, 45451-24, 45572-00</t>
  </si>
  <si>
    <t xml:space="preserve">Оперативни процедури в лицево-челюстната област със среден обем и сложност 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</si>
  <si>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</si>
  <si>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</si>
  <si>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област,  само за изпълнение на  процедури с код по КСМП: 30104-00, 45659-00, 45659-01; 45680-00, 45686-00, 90142-02, 90143-02; 45581-00,45581-01, 45575-00, 45578-00, 42872-00, 90675-00 и за 42590-00, 42590-01, 90091-00, 90085-00, 42584-00, 45614-00, 90095-00, 90086-00, 45626-00, 45626-01, 45656-02, 45617-00, 45620-00, 30104-00, 45659-00, 45659-01, 45671-00, 45689-00, 45689-01, 45698-00, 45677-00, 45683-00, 45701-00, 45704-00, 45692-00, 45695-00, 45707-00, 52337-00, 45710-00, 45713-00, 45680-00, 45686-00, 90142-02, 90143-02, 45200-00, 45230-01, 45227-00, 45236-00, 45233-01, 45233-00, 45581-00, 45581-01, 45575-00, 45578-00, 42872-00, 90675-00</t>
  </si>
  <si>
    <t>Хирургично лечение на изгаряния с площ от 5 % до 10 % при възрастни и до 3 % при деца</t>
  </si>
  <si>
    <t>Хирургично лечение при необширни изгаряния с площ от 1 % до 19 % от телесната повърхност, с хирургична интервенция</t>
  </si>
  <si>
    <t>Оперативно лечение на поражения, предизвикани от ниски температури (измръзване)</t>
  </si>
  <si>
    <t>Оперативно лечение на последствията от изгаряне и травма на кожата и подкожната тъкан</t>
  </si>
  <si>
    <t xml:space="preserve">Оперативно лечение на кожни дефекти от различно естество, налагащи пластично възстановяване 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</si>
  <si>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години, в частта на злокачествени хематологични заболявания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</si>
  <si>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МРТ при лица над 18 години, в частта на злокачествени хематологични заболявания при лица над 18 години</t>
  </si>
  <si>
    <t>Диагностика и лечение на левкемии – за пациенти след решение на клинична комисия по хематология</t>
  </si>
  <si>
    <t>Диагностика и лечение на лимфоми – за пациенти след решение на клинична комисия по хематология</t>
  </si>
  <si>
    <t>Диагностика и лечение на хеморагични диатези. Анемии. За лица над 18 години, с изключение на изпълнение на процедури с код по КСМП 13750-00,13750-01,13750-02,13750-03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</si>
  <si>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</si>
  <si>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</si>
  <si>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Продължително лечение и ранна рехабилитация след оперативни интервенции с голям и много голям обим и сложност с остатъчни проблеми за здравето</t>
  </si>
  <si>
    <t>Физикална терапия, рехабилитация и специализирани грижи при персистиращо (хронично) вегетативно състояние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</si>
  <si>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</si>
  <si>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</si>
  <si>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</si>
  <si>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</si>
  <si>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 нервна система</t>
  </si>
  <si>
    <t>Физикална терапия и рехабилитация на болести на централна нервна система като последици от мозъчно-съдова болест,след непосредствена дехоспитализация от профилирана клиника/отделение за активно лечение на основното заболяване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</si>
  <si>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</si>
  <si>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</si>
  <si>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 xml:space="preserve">Физикална терапия и рехабилитация при болести на опорно-двигателен апарат </t>
  </si>
  <si>
    <t>Физикална терапия, рехабилитация и специализирани грижи след лечение на COVID - 19</t>
  </si>
  <si>
    <t>Наблюдение до 48 часа в стационарни условия след проведена амбулаторна процедура</t>
  </si>
  <si>
    <t>КОД АПр</t>
  </si>
  <si>
    <t>БОЛНИЧНО ЛЕЧЕНИЕ С ИЗПЪЛНЕНИЕ НА АЛГОРИТЪМ ПО АМБУЛАТОРНА ПРОЦЕДУРА ПО ДОГОВОР С НЗОК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</si>
  <si>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</si>
  <si>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</si>
  <si>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</si>
  <si>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</si>
  <si>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Системно лекарствено лечение при злокачествени солидни тумори и хематологични заболявания – за изпълнение на пакет „Клинична хематология“ за лица над 18-годишна възраст с диагнози по МКБ-10: С81 – С97, D45 – D48, D55 – D68, D69.3 и D75.1, за пациенти след решение на клинична комисия по хематология.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</si>
  <si>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</si>
  <si>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</si>
  <si>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Оперативни процедури в областта на ушите, носа и гърлото и лицево-челюстната област с малък обем и сложност</t>
  </si>
  <si>
    <t>Оперативно отстраняване на катаракта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</si>
  <si>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</si>
  <si>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</si>
  <si>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</si>
  <si>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 xml:space="preserve">Mалки артроскопски процедури в областта на скелетно-мускулната система </t>
  </si>
  <si>
    <t>Диагностична и терапевтична пункция и/или биопсия, с изключение лечението на лица под 18-годишна възраст в ДКБ по нефрология</t>
  </si>
  <si>
    <t>Амбулаторни хирургични процедури</t>
  </si>
  <si>
    <t xml:space="preserve">Паравертебрални блокади и блокади на отделни нерви </t>
  </si>
  <si>
    <t xml:space="preserve">Поетапна вертикализация и обучение в ходене </t>
  </si>
  <si>
    <t>Напасване на протеза на горен или долен крайник</t>
  </si>
  <si>
    <t xml:space="preserve">Парентерална инфузия на лекарствени продукти по терапевтична схема </t>
  </si>
  <si>
    <t>Парентерална инфузия на лекарствени продукти по терапевтична схема на медицински хранителни субстанции</t>
  </si>
  <si>
    <t>Ендоскопска диагностика на заболявания, засягащи стомашно-чревния тракт</t>
  </si>
  <si>
    <t>Определяна на план на лечение и проследяване на терапевтичния отговор при пациенти, получаващи скъпоструващи лекарствени продукти по реда на чл. 78, т. 2 ЗЗО – в частта за осигуряване на скъпоструващи лекарствени продукти по чл.78, т.2 от ЗЗО</t>
  </si>
  <si>
    <t>Амбулаторно наблюдение/диспансеризация на пациенти с тежкопротичащи възпалителни полиартропатии и спондилопатии, лечение на лица под 18-годишна възраст</t>
  </si>
  <si>
    <t xml:space="preserve">Диагностика на злокачествени заболявания на гърдата </t>
  </si>
  <si>
    <t>Обучение и подпомагащо консултиране на пациенти с диабет</t>
  </si>
  <si>
    <t>Предсрочно изпълнение на дейностите по Клинична пътека</t>
  </si>
  <si>
    <t>КОД КПр</t>
  </si>
  <si>
    <t>БОЛНИЧНО ЛЕЧЕНИЕ С ИЗПЪЛНЕНИЕ НА АЛГОРИТЪМ ПО КЛИНИЧНА ПРОЦЕДУРА ПО ДОГОВОР С НЗОК</t>
  </si>
  <si>
    <t>Диализно лечение при остри състояния</t>
  </si>
  <si>
    <t>Интензивно лечение на новородени деца с асистирано дишане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</si>
  <si>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</si>
  <si>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</si>
  <si>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>Ендоваскуларно лечение на абдоминална аорта, долна празна вена и клоновете им</t>
  </si>
  <si>
    <t>КОД ИЗСЛЕДВАНЕ</t>
  </si>
  <si>
    <t>СПЕЦИАЛИЗИРАНА ИЗВЪНБОЛНИЧНА МЕДИЦИНСКА ПОМОЩ ПО ДОГОВОР С НЗОК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</si>
  <si>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</si>
  <si>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Определяне на подгрупите на А антигена (А1 и А2) с тест-реагенти с анти-А и анти-Н</t>
  </si>
  <si>
    <t>Определяне на слаб D антиген (Du) по индиректен тест на Coombs</t>
  </si>
  <si>
    <t>Изследване за автоеритроантитела при фиксирани антитела върху еритроцитите – чрез директен антиглобулинов (Coombs) тест с поливалентен антиглобулинов серум, при свободни антитела в серума – чрез аглутинационен или ензимен метод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</si>
  <si>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</si>
  <si>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Определяне на Rh фенотип (СсDЕе) и Kell антиген с моноспецифични тест -реагенти</t>
  </si>
  <si>
    <t>ДЕЙНОСТИ ПО ТРАНСПЛАНТАЦИЯ</t>
  </si>
  <si>
    <t>Откриване на потенциален донор с мозъчна смърт и налична сърдечна дейност</t>
  </si>
  <si>
    <t>Специализиран преглед за установяване на мозъчна смърт</t>
  </si>
  <si>
    <t>Поддържане на жизнените функции в интензивен сектор - 12 часа</t>
  </si>
  <si>
    <t>КТ на една област,вкл.контраст</t>
  </si>
  <si>
    <t>Рентгенография след установяване на мозъчна смърт</t>
  </si>
  <si>
    <t>Пакет лабораторни изследвания</t>
  </si>
  <si>
    <t>ДЕЙНОСТИ ПО НАРЕДБА 3 от 05.04.2019 г. на МЗ</t>
  </si>
  <si>
    <t>Издадено и отчетено решение на ТЕЛК във връзка с временната неработоспособност и в други случаи, предвидени в нормативни актове</t>
  </si>
  <si>
    <t>5.2.1.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</si>
  <si>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изготвено от ТЕЛК предсрочно в срок два месеца от подаване на заявлението-декларация в регионалната картотека на медицинската експертиза, срещу което експертно решение няма подадена жалба в нормативно установения срок;</t>
  </si>
  <si>
    <t>5.2.2</t>
  </si>
  <si>
    <t>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изготвено от ТЕЛК предсрочно в срок два месеца от подаване на заявлението-декларация в регионалната картотека на медицинската експертиза, което експертно решение е обжалвано и е потвърдено от НЕЛК</t>
  </si>
  <si>
    <t>5.3.1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</si>
  <si>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 (изготвено от ТЕЛК в срок, по-дълъг от два месеца от подаване на заявлението-декларация в регионалната картотека на медицинската експертиза), по която ТЕЛК се произнася за първи път, и срещу което експертно решение няма подадена жалба в нормативно установения срок;</t>
  </si>
  <si>
    <t>5.3.2</t>
  </si>
  <si>
    <t>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 (изготвено от ТЕЛК в срок, по-дълъг от два месеца от подаване на заявлението-декларация в регионалната картотека на медицинската експертиза), по която ТЕЛК се произнася за първи път, и което експертно решение е обжалвано и е потвърдено от НЕЛК</t>
  </si>
  <si>
    <t>5.4.1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</si>
  <si>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по която ТЕЛК вече се е произнесла веднъж с експертно решение, което експертно решение след обжалване е било отменено и върнато от НЕЛК на ТЕЛК за ново произнасяне</t>
  </si>
  <si>
    <t>5.4.2</t>
  </si>
  <si>
    <t>Потвърдено от НЕЛК (в резултат на обжалване) експертно решение на ТЕЛК за установяване на трайно намалена работоспособност/вид и степен на увреждане, по процедура за освидетелстване/преосвидетелстване, по която ТЕЛК се произнася за втори път (първоначално издаденото експертно решение на ТЕЛК е било обжалвано пред НЕЛК, НЕЛК го е отменила и е върнала преписката на ТЕЛК за ново произнасяне)</t>
  </si>
  <si>
    <t>Стойността на услугите се заплащат в  касата на УМБАЛ Канев АД - етаж 1, сграда "Стар корпус"</t>
  </si>
  <si>
    <t>Националната здравноосигурителна каса не заплаща лечението на здравно неосигурените лица и лицата с прекъснати здравноосигурителни права, поради което те заплащат изцяло оказаните им медицински услуги.</t>
  </si>
  <si>
    <t xml:space="preserve">     1. Лечението на чуждестранни граждани се заплаща по реда на Наредба № 2 от 01.07.2005г за условията и реда за оказване на медицинска помощ на чужденците, които не се ползват с правата на български граждани.</t>
  </si>
  <si>
    <t xml:space="preserve">     2. При напускане на болничното заведение по желание на пациента, същият следва да заплати разходите по извършената медицинска дейност, съгласно изготвяна на калкулация.</t>
  </si>
  <si>
    <t xml:space="preserve">     3. При проведено лечение на здравно неосигурен пациент, същият следва да заплати  стойността на клиничната пътека, клиничната процедура и/или амбулаторната процедура по цени на действащото НРД.</t>
  </si>
  <si>
    <r>
      <t xml:space="preserve">     4. Чужденците с предоставен статут на бежанец, имат право на достъп до основен пакет от здравни дейности, гарантирани от бюджета на НЗОК. </t>
    </r>
    <r>
      <rPr>
        <b/>
        <sz val="12"/>
        <rFont val="Times New Roman"/>
        <family val="1"/>
        <charset val="204"/>
      </rPr>
      <t xml:space="preserve">Лицето предоставя документ, удостоверяващ статута на бежанец (регистрационна карта). </t>
    </r>
  </si>
  <si>
    <t xml:space="preserve">     5. Дължимите суми  се внасят на касата на болницата срещу издаване на фискален бон и фактура.</t>
  </si>
  <si>
    <t xml:space="preserve">     6. Посочените услуги в ценоразписа са за извършване на медицински услуги извън случаите на спешна медицинска помощ и случаите, които се заплащата от НЗОК.</t>
  </si>
  <si>
    <t xml:space="preserve">     7. Когато медицинските изделия и консумативи не се заплащат от НЗОК или от държавния бюджет, пациентите ги заплащат по цените, на които ги е закупило лечебното заведение, съгл. чл.82б, ал.3 от ЗЗ.</t>
  </si>
  <si>
    <r>
      <rPr>
        <b/>
        <sz val="14"/>
        <rFont val="Times New Roman"/>
        <family val="1"/>
        <charset val="204"/>
      </rPr>
      <t>утвърден</t>
    </r>
    <r>
      <rPr>
        <b/>
        <i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със Заповед № 404/28.07.2025г. на Изпълнителния директор</t>
    </r>
  </si>
  <si>
    <t>Допълнителна услуга  избор санитар индивидуални грижи  /12 ч./</t>
  </si>
  <si>
    <t>Ударно-вълнова терапия SHOCKMASTER 500</t>
  </si>
  <si>
    <t>Престой на труп в хладилна камера /за 24 часа/ по Наредба № 2 от 26.10.2011 г. за СМЕ</t>
  </si>
  <si>
    <t>УНИВЕРСИТЕТСКА МНОГОПРОФИЛНА БОЛНИЦА ЗА АКТИВНО ЛЕЧЕНИЕ "КАНЕВ" АД</t>
  </si>
  <si>
    <t>(наименование на лечебното заведение)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</si>
  <si>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</si>
  <si>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</si>
  <si>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</si>
  <si>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</si>
  <si>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</si>
  <si>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</si>
  <si>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</si>
  <si>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</si>
  <si>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</si>
  <si>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 xml:space="preserve">Независимост </t>
  </si>
  <si>
    <t>№:</t>
  </si>
  <si>
    <t>ж.к</t>
  </si>
  <si>
    <t>Надежда Николова Хаджийска</t>
  </si>
  <si>
    <t>(трите имена на лицето за контакти)</t>
  </si>
  <si>
    <t>имейл:</t>
  </si>
  <si>
    <t>fso@hospitalruse.org</t>
  </si>
  <si>
    <t>Телефон:</t>
  </si>
  <si>
    <t>082/534458</t>
  </si>
  <si>
    <t>http://www.umbal.ruse.bg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</si>
  <si>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</si>
  <si>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</si>
  <si>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Касова бележка от фискално устройсто и фактура, която се дава на пациенти при поискване от негова страна. Реквизитите на посочените документи са съгласно действащите Наредба Н-18, Закона за счетоводството и ЗДДС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</si>
  <si>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</si>
  <si>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Потребителска каса, Каса Клинична лаборатория, Регистратура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</si>
</sst>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лв.&quot;_-;\-* #,##0.00\ &quot;лв.&quot;_-;_-* &quot;-&quot;??\ &quot;лв.&quot;_-;_-@_-"/>
    <numFmt numFmtId="164" formatCode="#,##0.00\ [$€-1]"/>
    <numFmt numFmtId="165" formatCode="#,##0.00\ &quot;лв.&quot;"/>
    <numFmt numFmtId="166" formatCode="[$-402]0.00"/>
    <numFmt numFmtId="167" formatCode="0.00;[Red]0.00"/>
    <numFmt numFmtId="168" formatCode="_-* #,##0.00\ [$лв.-402]_-;\-* #,##0.00\ [$лв.-402]_-;_-* &quot;-&quot;??\ [$лв.-402]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u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name val="Arial Narrow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8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color theme="4" tint="-0.24997711111789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5"/>
      </patternFill>
    </fill>
    <fill>
      <patternFill patternType="solid">
        <fgColor rgb="FFFFFFFF"/>
        <bgColor rgb="FFFFFFFF"/>
      </patternFill>
    </fill>
    <fill>
      <patternFill patternType="solid">
        <fgColor rgb="FFE4E4E4"/>
        <bgColor rgb="FFE4E4E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3">
    <xf numFmtId="0" fontId="0" fillId="0" borderId="0"/>
    <xf numFmtId="0" fontId="2" fillId="0" borderId="0"/>
    <xf numFmtId="0" fontId="34" fillId="0" borderId="0"/>
    <xf numFmtId="0" fontId="35" fillId="0" borderId="0"/>
    <xf numFmtId="0" fontId="37" fillId="0" borderId="0"/>
    <xf numFmtId="0" fontId="40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5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51" fillId="6" borderId="0" applyNumberFormat="0" applyBorder="0" applyProtection="0">
      <alignment horizontal="right" vertical="top"/>
    </xf>
    <xf numFmtId="0" fontId="52" fillId="6" borderId="0" applyNumberFormat="0" applyBorder="0" applyProtection="0">
      <alignment horizontal="right" vertical="top"/>
    </xf>
    <xf numFmtId="0" fontId="51" fillId="7" borderId="0" applyNumberFormat="0" applyBorder="0" applyProtection="0">
      <alignment horizontal="left" vertical="center"/>
    </xf>
    <xf numFmtId="0" fontId="51" fillId="7" borderId="0" applyNumberFormat="0" applyBorder="0" applyProtection="0">
      <alignment horizontal="center" vertical="center"/>
    </xf>
    <xf numFmtId="0" fontId="52" fillId="7" borderId="0" applyNumberFormat="0" applyBorder="0" applyProtection="0">
      <alignment horizontal="center" vertical="center"/>
    </xf>
    <xf numFmtId="0" fontId="51" fillId="6" borderId="0" applyNumberFormat="0" applyBorder="0" applyProtection="0">
      <alignment horizontal="left" vertical="top"/>
    </xf>
  </cellStyleXfs>
  <cellXfs count="302">
    <xf numFmtId="0" fontId="0" fillId="0" borderId="0" xfId="0"/>
    <xf numFmtId="164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164" fontId="11" fillId="0" borderId="0" xfId="0" applyNumberFormat="1" applyFont="1" applyFill="1" applyAlignment="1">
      <alignment horizontal="center" vertical="center"/>
    </xf>
    <xf numFmtId="165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16" fillId="0" borderId="1" xfId="0" applyNumberFormat="1" applyFont="1" applyFill="1" applyBorder="1" applyAlignment="1">
      <alignment vertical="center"/>
    </xf>
    <xf numFmtId="165" fontId="16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165" fontId="22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165" fontId="22" fillId="0" borderId="1" xfId="0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vertical="center"/>
    </xf>
    <xf numFmtId="165" fontId="22" fillId="0" borderId="2" xfId="0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164" fontId="22" fillId="0" borderId="1" xfId="0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horizontal="right" vertical="center"/>
    </xf>
    <xf numFmtId="2" fontId="13" fillId="0" borderId="0" xfId="0" applyNumberFormat="1" applyFont="1" applyFill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wrapText="1"/>
    </xf>
    <xf numFmtId="0" fontId="12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wrapText="1"/>
    </xf>
    <xf numFmtId="165" fontId="24" fillId="0" borderId="2" xfId="0" applyNumberFormat="1" applyFont="1" applyFill="1" applyBorder="1" applyAlignment="1">
      <alignment horizontal="left" vertical="center" wrapText="1"/>
    </xf>
    <xf numFmtId="164" fontId="25" fillId="0" borderId="1" xfId="0" applyNumberFormat="1" applyFont="1" applyFill="1" applyBorder="1"/>
    <xf numFmtId="0" fontId="25" fillId="0" borderId="0" xfId="0" applyFont="1" applyFill="1"/>
    <xf numFmtId="0" fontId="21" fillId="0" borderId="1" xfId="0" applyFont="1" applyFill="1" applyBorder="1" applyAlignment="1">
      <alignment horizontal="left" vertical="center" wrapText="1"/>
    </xf>
    <xf numFmtId="2" fontId="5" fillId="0" borderId="0" xfId="0" applyNumberFormat="1" applyFont="1" applyFill="1" applyAlignment="1">
      <alignment vertical="center"/>
    </xf>
    <xf numFmtId="165" fontId="5" fillId="2" borderId="2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ill="1" applyBorder="1"/>
    <xf numFmtId="0" fontId="0" fillId="0" borderId="0" xfId="0" applyFill="1"/>
    <xf numFmtId="0" fontId="26" fillId="0" borderId="1" xfId="0" applyFont="1" applyBorder="1"/>
    <xf numFmtId="165" fontId="0" fillId="0" borderId="4" xfId="0" applyNumberFormat="1" applyFont="1" applyBorder="1"/>
    <xf numFmtId="164" fontId="0" fillId="0" borderId="1" xfId="0" applyNumberFormat="1" applyBorder="1"/>
    <xf numFmtId="165" fontId="0" fillId="0" borderId="1" xfId="0" applyNumberFormat="1" applyBorder="1"/>
    <xf numFmtId="0" fontId="13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right" vertical="center"/>
    </xf>
    <xf numFmtId="165" fontId="5" fillId="0" borderId="4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/>
    </xf>
    <xf numFmtId="165" fontId="29" fillId="2" borderId="2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165" fontId="5" fillId="2" borderId="2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165" fontId="5" fillId="0" borderId="6" xfId="0" applyNumberFormat="1" applyFont="1" applyFill="1" applyBorder="1" applyAlignment="1">
      <alignment vertical="center"/>
    </xf>
    <xf numFmtId="164" fontId="5" fillId="0" borderId="5" xfId="0" applyNumberFormat="1" applyFont="1" applyFill="1" applyBorder="1" applyAlignment="1">
      <alignment vertical="center"/>
    </xf>
    <xf numFmtId="165" fontId="5" fillId="0" borderId="5" xfId="0" applyNumberFormat="1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165" fontId="29" fillId="0" borderId="2" xfId="0" applyNumberFormat="1" applyFont="1" applyBorder="1" applyAlignment="1">
      <alignment vertical="center" wrapText="1"/>
    </xf>
    <xf numFmtId="165" fontId="29" fillId="0" borderId="1" xfId="0" applyNumberFormat="1" applyFont="1" applyBorder="1" applyAlignment="1">
      <alignment vertical="center" wrapText="1"/>
    </xf>
    <xf numFmtId="0" fontId="13" fillId="0" borderId="8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/>
    <xf numFmtId="2" fontId="12" fillId="0" borderId="1" xfId="0" applyNumberFormat="1" applyFont="1" applyFill="1" applyBorder="1" applyAlignment="1">
      <alignment vertical="center" wrapText="1"/>
    </xf>
    <xf numFmtId="165" fontId="20" fillId="0" borderId="2" xfId="0" applyNumberFormat="1" applyFont="1" applyFill="1" applyBorder="1"/>
    <xf numFmtId="164" fontId="12" fillId="0" borderId="1" xfId="0" applyNumberFormat="1" applyFont="1" applyFill="1" applyBorder="1" applyAlignment="1">
      <alignment horizontal="right" vertical="center" wrapText="1"/>
    </xf>
    <xf numFmtId="165" fontId="20" fillId="0" borderId="1" xfId="0" applyNumberFormat="1" applyFont="1" applyFill="1" applyBorder="1"/>
    <xf numFmtId="164" fontId="20" fillId="0" borderId="1" xfId="0" applyNumberFormat="1" applyFont="1" applyFill="1" applyBorder="1"/>
    <xf numFmtId="0" fontId="20" fillId="0" borderId="0" xfId="0" applyFont="1" applyFill="1"/>
    <xf numFmtId="165" fontId="12" fillId="0" borderId="2" xfId="0" applyNumberFormat="1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4" fontId="12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/>
    <xf numFmtId="0" fontId="3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justify" vertical="center" wrapText="1"/>
    </xf>
    <xf numFmtId="0" fontId="28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justify" vertical="center" wrapText="1"/>
    </xf>
    <xf numFmtId="165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2" fillId="0" borderId="1" xfId="0" applyFont="1" applyFill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wrapText="1"/>
    </xf>
    <xf numFmtId="165" fontId="29" fillId="0" borderId="2" xfId="0" applyNumberFormat="1" applyFont="1" applyBorder="1" applyAlignment="1">
      <alignment horizontal="right" vertical="center"/>
    </xf>
    <xf numFmtId="165" fontId="29" fillId="0" borderId="1" xfId="0" applyNumberFormat="1" applyFont="1" applyBorder="1"/>
    <xf numFmtId="164" fontId="29" fillId="0" borderId="1" xfId="0" applyNumberFormat="1" applyFont="1" applyBorder="1"/>
    <xf numFmtId="165" fontId="3" fillId="0" borderId="1" xfId="0" applyNumberFormat="1" applyFont="1" applyBorder="1"/>
    <xf numFmtId="0" fontId="12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2" fontId="28" fillId="2" borderId="1" xfId="0" applyNumberFormat="1" applyFont="1" applyFill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2" fontId="27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2" fontId="27" fillId="2" borderId="1" xfId="0" applyNumberFormat="1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36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8" fillId="0" borderId="1" xfId="4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4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166" fontId="38" fillId="0" borderId="1" xfId="5" applyNumberFormat="1" applyFont="1" applyBorder="1" applyAlignment="1">
      <alignment horizontal="left" vertical="center" wrapText="1"/>
    </xf>
    <xf numFmtId="165" fontId="29" fillId="0" borderId="1" xfId="0" applyNumberFormat="1" applyFont="1" applyBorder="1" applyAlignment="1">
      <alignment horizontal="right" vertical="center"/>
    </xf>
    <xf numFmtId="0" fontId="38" fillId="0" borderId="1" xfId="6" applyFont="1" applyBorder="1" applyAlignment="1">
      <alignment horizontal="left" vertical="center" wrapText="1"/>
    </xf>
    <xf numFmtId="2" fontId="38" fillId="0" borderId="1" xfId="0" applyNumberFormat="1" applyFont="1" applyBorder="1" applyAlignment="1">
      <alignment horizontal="left" vertical="center" wrapText="1"/>
    </xf>
    <xf numFmtId="0" fontId="38" fillId="0" borderId="1" xfId="3" applyFont="1" applyBorder="1" applyAlignment="1">
      <alignment horizontal="left" vertical="center" wrapText="1"/>
    </xf>
    <xf numFmtId="0" fontId="38" fillId="0" borderId="1" xfId="7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left" vertical="center" wrapText="1"/>
    </xf>
    <xf numFmtId="165" fontId="27" fillId="0" borderId="1" xfId="0" applyNumberFormat="1" applyFont="1" applyBorder="1" applyAlignment="1">
      <alignment vertical="center" wrapText="1"/>
    </xf>
    <xf numFmtId="0" fontId="27" fillId="0" borderId="1" xfId="0" applyFont="1" applyBorder="1" applyAlignment="1">
      <alignment horizontal="justify" vertical="center" wrapText="1"/>
    </xf>
    <xf numFmtId="2" fontId="12" fillId="0" borderId="1" xfId="0" applyNumberFormat="1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justify" vertical="center" wrapText="1"/>
    </xf>
    <xf numFmtId="0" fontId="38" fillId="0" borderId="1" xfId="0" applyFont="1" applyBorder="1" applyAlignment="1">
      <alignment horizontal="left" wrapText="1"/>
    </xf>
    <xf numFmtId="0" fontId="33" fillId="3" borderId="1" xfId="0" applyFont="1" applyFill="1" applyBorder="1" applyAlignment="1">
      <alignment horizontal="justify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42" fillId="3" borderId="1" xfId="0" applyFont="1" applyFill="1" applyBorder="1" applyAlignment="1">
      <alignment horizontal="justify" vertical="center" wrapText="1"/>
    </xf>
    <xf numFmtId="0" fontId="43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2" fillId="0" borderId="1" xfId="8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165" fontId="29" fillId="0" borderId="1" xfId="0" applyNumberFormat="1" applyFont="1" applyBorder="1" applyAlignment="1">
      <alignment vertical="center"/>
    </xf>
    <xf numFmtId="164" fontId="29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top" wrapText="1"/>
    </xf>
    <xf numFmtId="0" fontId="12" fillId="4" borderId="1" xfId="8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 wrapText="1"/>
    </xf>
    <xf numFmtId="0" fontId="12" fillId="0" borderId="1" xfId="4" applyFont="1" applyBorder="1" applyAlignment="1">
      <alignment horizontal="left" vertical="top" wrapText="1"/>
    </xf>
    <xf numFmtId="165" fontId="27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2" fontId="12" fillId="0" borderId="1" xfId="0" applyNumberFormat="1" applyFont="1" applyBorder="1" applyAlignment="1">
      <alignment horizontal="left" wrapText="1"/>
    </xf>
    <xf numFmtId="2" fontId="12" fillId="0" borderId="1" xfId="9" applyNumberFormat="1" applyFont="1" applyBorder="1" applyAlignment="1">
      <alignment horizontal="left" wrapText="1"/>
    </xf>
    <xf numFmtId="2" fontId="12" fillId="0" borderId="1" xfId="9" applyNumberFormat="1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167" fontId="12" fillId="4" borderId="1" xfId="10" applyNumberFormat="1" applyFont="1" applyFill="1" applyBorder="1" applyAlignment="1">
      <alignment horizontal="left" vertical="center" wrapText="1"/>
    </xf>
    <xf numFmtId="0" fontId="5" fillId="4" borderId="1" xfId="10" applyFont="1" applyFill="1" applyBorder="1" applyAlignment="1">
      <alignment horizontal="center" vertical="center" wrapText="1" shrinkToFit="1"/>
    </xf>
    <xf numFmtId="0" fontId="38" fillId="0" borderId="1" xfId="0" applyFont="1" applyBorder="1" applyAlignment="1">
      <alignment horizontal="left" vertical="center"/>
    </xf>
    <xf numFmtId="2" fontId="13" fillId="4" borderId="1" xfId="1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shrinkToFit="1"/>
    </xf>
    <xf numFmtId="2" fontId="28" fillId="0" borderId="1" xfId="0" applyNumberFormat="1" applyFont="1" applyBorder="1" applyAlignment="1">
      <alignment horizontal="left" vertical="center"/>
    </xf>
    <xf numFmtId="0" fontId="28" fillId="2" borderId="1" xfId="11" applyFont="1" applyFill="1" applyBorder="1" applyAlignment="1">
      <alignment horizontal="left" vertical="center" wrapText="1"/>
    </xf>
    <xf numFmtId="165" fontId="27" fillId="2" borderId="1" xfId="0" applyNumberFormat="1" applyFont="1" applyFill="1" applyBorder="1" applyAlignment="1">
      <alignment vertical="center" wrapText="1"/>
    </xf>
    <xf numFmtId="0" fontId="12" fillId="2" borderId="1" xfId="11" applyFont="1" applyFill="1" applyBorder="1" applyAlignment="1">
      <alignment horizontal="left" vertical="center" wrapText="1"/>
    </xf>
    <xf numFmtId="2" fontId="12" fillId="2" borderId="1" xfId="0" applyNumberFormat="1" applyFont="1" applyFill="1" applyBorder="1" applyAlignment="1">
      <alignment horizontal="left" vertical="center" wrapText="1"/>
    </xf>
    <xf numFmtId="2" fontId="36" fillId="5" borderId="1" xfId="0" applyNumberFormat="1" applyFont="1" applyFill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68" fontId="28" fillId="2" borderId="1" xfId="0" applyNumberFormat="1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left" vertical="center" wrapText="1"/>
    </xf>
    <xf numFmtId="0" fontId="12" fillId="0" borderId="1" xfId="8" applyFont="1" applyBorder="1" applyAlignment="1">
      <alignment horizontal="left" vertical="center" wrapText="1"/>
    </xf>
    <xf numFmtId="0" fontId="5" fillId="0" borderId="1" xfId="8" applyFont="1" applyBorder="1" applyAlignment="1">
      <alignment horizontal="center" vertical="center"/>
    </xf>
    <xf numFmtId="0" fontId="12" fillId="0" borderId="1" xfId="8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wrapText="1"/>
    </xf>
    <xf numFmtId="0" fontId="21" fillId="0" borderId="0" xfId="0" applyFont="1" applyFill="1" applyAlignment="1">
      <alignment vertical="center" wrapText="1"/>
    </xf>
    <xf numFmtId="0" fontId="27" fillId="0" borderId="1" xfId="0" applyFont="1" applyFill="1" applyBorder="1" applyAlignment="1">
      <alignment vertical="center"/>
    </xf>
    <xf numFmtId="165" fontId="29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 wrapText="1"/>
    </xf>
    <xf numFmtId="165" fontId="22" fillId="0" borderId="7" xfId="0" applyNumberFormat="1" applyFont="1" applyFill="1" applyBorder="1" applyAlignment="1">
      <alignment vertical="center"/>
    </xf>
    <xf numFmtId="165" fontId="5" fillId="0" borderId="5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Alignment="1">
      <alignment horizontal="right" vertical="center"/>
    </xf>
    <xf numFmtId="0" fontId="47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right" vertical="center"/>
    </xf>
    <xf numFmtId="0" fontId="13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/>
    </xf>
    <xf numFmtId="165" fontId="22" fillId="2" borderId="1" xfId="0" applyNumberFormat="1" applyFont="1" applyFill="1" applyBorder="1" applyAlignment="1">
      <alignment vertical="center"/>
    </xf>
    <xf numFmtId="164" fontId="22" fillId="2" borderId="1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8" fillId="0" borderId="10" xfId="12" applyFont="1" applyBorder="1" applyAlignment="1">
      <alignment horizontal="center" vertical="top"/>
    </xf>
    <xf numFmtId="0" fontId="48" fillId="0" borderId="11" xfId="12" applyFont="1" applyBorder="1" applyAlignment="1">
      <alignment horizontal="center" vertical="top"/>
    </xf>
    <xf numFmtId="0" fontId="28" fillId="0" borderId="0" xfId="12" applyFont="1" applyAlignment="1">
      <alignment vertical="top"/>
    </xf>
    <xf numFmtId="0" fontId="49" fillId="0" borderId="12" xfId="12" applyFont="1" applyBorder="1" applyAlignment="1">
      <alignment horizontal="center" vertical="top"/>
    </xf>
    <xf numFmtId="0" fontId="49" fillId="0" borderId="13" xfId="12" applyFont="1" applyBorder="1" applyAlignment="1">
      <alignment horizontal="center" vertical="top"/>
    </xf>
    <xf numFmtId="0" fontId="49" fillId="0" borderId="14" xfId="12" applyFont="1" applyBorder="1" applyAlignment="1">
      <alignment horizontal="center" vertical="top"/>
    </xf>
    <xf numFmtId="0" fontId="28" fillId="0" borderId="12" xfId="12" applyFont="1" applyBorder="1" applyAlignment="1">
      <alignment horizontal="right" vertical="center"/>
    </xf>
    <xf numFmtId="0" fontId="28" fillId="0" borderId="13" xfId="12" applyFont="1" applyBorder="1" applyAlignment="1">
      <alignment horizontal="center" vertical="center"/>
    </xf>
    <xf numFmtId="0" fontId="28" fillId="0" borderId="13" xfId="12" applyFont="1" applyBorder="1" applyAlignment="1">
      <alignment horizontal="right" vertical="center"/>
    </xf>
    <xf numFmtId="0" fontId="48" fillId="0" borderId="14" xfId="12" applyFont="1" applyBorder="1" applyAlignment="1">
      <alignment horizontal="center" vertical="center"/>
    </xf>
    <xf numFmtId="0" fontId="48" fillId="0" borderId="12" xfId="12" applyFont="1" applyBorder="1" applyAlignment="1">
      <alignment horizontal="center" vertical="center"/>
    </xf>
    <xf numFmtId="0" fontId="48" fillId="0" borderId="13" xfId="12" applyFont="1" applyBorder="1" applyAlignment="1">
      <alignment horizontal="center" vertical="center"/>
    </xf>
    <xf numFmtId="0" fontId="48" fillId="0" borderId="14" xfId="12" applyFont="1" applyBorder="1" applyAlignment="1">
      <alignment horizontal="center" vertical="center"/>
    </xf>
    <xf numFmtId="0" fontId="49" fillId="0" borderId="12" xfId="12" applyFont="1" applyBorder="1" applyAlignment="1">
      <alignment horizontal="center" vertical="center"/>
    </xf>
    <xf numFmtId="0" fontId="49" fillId="0" borderId="13" xfId="12" applyFont="1" applyBorder="1" applyAlignment="1">
      <alignment horizontal="center" vertical="center"/>
    </xf>
    <xf numFmtId="0" fontId="49" fillId="0" borderId="14" xfId="12" applyFont="1" applyBorder="1" applyAlignment="1">
      <alignment horizontal="center" vertical="center"/>
    </xf>
    <xf numFmtId="0" fontId="28" fillId="0" borderId="15" xfId="12" applyFont="1" applyBorder="1" applyAlignment="1">
      <alignment horizontal="right" vertical="center"/>
    </xf>
    <xf numFmtId="0" fontId="50" fillId="0" borderId="16" xfId="13" applyBorder="1" applyAlignment="1">
      <alignment horizontal="center" vertical="center"/>
    </xf>
    <xf numFmtId="0" fontId="28" fillId="0" borderId="16" xfId="12" applyFont="1" applyBorder="1" applyAlignment="1">
      <alignment horizontal="right" vertical="center"/>
    </xf>
    <xf numFmtId="0" fontId="48" fillId="0" borderId="16" xfId="12" applyFont="1" applyBorder="1" applyAlignment="1">
      <alignment horizontal="right" vertical="center"/>
    </xf>
    <xf numFmtId="0" fontId="48" fillId="0" borderId="17" xfId="12" applyFont="1" applyBorder="1" applyAlignment="1">
      <alignment horizontal="right" vertical="top"/>
    </xf>
    <xf numFmtId="0" fontId="38" fillId="0" borderId="0" xfId="12" applyFont="1" applyAlignment="1">
      <alignment vertical="top" wrapText="1"/>
    </xf>
    <xf numFmtId="0" fontId="50" fillId="0" borderId="9" xfId="13" applyBorder="1" applyAlignment="1">
      <alignment horizontal="center" vertical="top"/>
    </xf>
    <xf numFmtId="0" fontId="49" fillId="0" borderId="18" xfId="12" applyFont="1" applyBorder="1" applyAlignment="1">
      <alignment horizontal="left" vertical="top"/>
    </xf>
    <xf numFmtId="0" fontId="49" fillId="0" borderId="19" xfId="12" applyFont="1" applyBorder="1" applyAlignment="1">
      <alignment horizontal="left" vertical="top"/>
    </xf>
    <xf numFmtId="0" fontId="49" fillId="0" borderId="20" xfId="12" applyFont="1" applyBorder="1" applyAlignment="1">
      <alignment horizontal="left" vertical="top"/>
    </xf>
    <xf numFmtId="0" fontId="49" fillId="0" borderId="18" xfId="12" applyFont="1" applyBorder="1" applyAlignment="1">
      <alignment horizontal="center" vertical="top" wrapText="1"/>
    </xf>
    <xf numFmtId="0" fontId="49" fillId="0" borderId="19" xfId="12" applyFont="1" applyBorder="1" applyAlignment="1">
      <alignment horizontal="center" vertical="top" wrapText="1"/>
    </xf>
    <xf numFmtId="0" fontId="49" fillId="0" borderId="20" xfId="12" applyFont="1" applyBorder="1" applyAlignment="1">
      <alignment horizontal="center" vertical="top" wrapText="1"/>
    </xf>
    <xf numFmtId="0" fontId="53" fillId="0" borderId="9" xfId="12" applyFont="1" applyBorder="1" applyAlignment="1">
      <alignment horizontal="center" vertical="top"/>
    </xf>
    <xf numFmtId="0" fontId="53" fillId="0" borderId="10" xfId="12" applyFont="1" applyBorder="1" applyAlignment="1">
      <alignment horizontal="center" vertical="top"/>
    </xf>
    <xf numFmtId="0" fontId="53" fillId="0" borderId="11" xfId="12" applyFont="1" applyBorder="1" applyAlignment="1">
      <alignment horizontal="center" vertical="top"/>
    </xf>
    <xf numFmtId="0" fontId="53" fillId="0" borderId="13" xfId="12" applyFont="1" applyBorder="1" applyAlignment="1">
      <alignment horizontal="center" vertical="center"/>
    </xf>
    <xf numFmtId="0" fontId="53" fillId="0" borderId="12" xfId="12" applyFont="1" applyBorder="1" applyAlignment="1">
      <alignment horizontal="center" vertical="center"/>
    </xf>
    <xf numFmtId="0" fontId="53" fillId="0" borderId="13" xfId="12" applyFont="1" applyBorder="1" applyAlignment="1">
      <alignment horizontal="center" vertical="center"/>
    </xf>
    <xf numFmtId="0" fontId="53" fillId="0" borderId="14" xfId="12" applyFont="1" applyBorder="1" applyAlignment="1">
      <alignment horizontal="center" vertical="center"/>
    </xf>
    <xf numFmtId="0" fontId="53" fillId="0" borderId="16" xfId="12" applyFont="1" applyBorder="1" applyAlignment="1">
      <alignment horizontal="center" vertical="center"/>
    </xf>
    <xf numFmtId="0" fontId="53" fillId="0" borderId="18" xfId="12" applyFont="1" applyBorder="1" applyAlignment="1">
      <alignment horizontal="center" vertical="top" wrapText="1"/>
    </xf>
    <xf numFmtId="0" fontId="53" fillId="0" borderId="19" xfId="12" applyFont="1" applyBorder="1" applyAlignment="1">
      <alignment horizontal="center" vertical="top" wrapText="1"/>
    </xf>
    <xf numFmtId="0" fontId="53" fillId="0" borderId="20" xfId="12" applyFont="1" applyBorder="1" applyAlignment="1">
      <alignment horizontal="center" vertical="top" wrapText="1"/>
    </xf>
    <xf numFmtId="0" fontId="53" fillId="0" borderId="14" xfId="12" applyFont="1" applyBorder="1" applyAlignment="1">
      <alignment horizontal="center" vertical="center"/>
    </xf>
  </cellXfs>
  <cellStyles count="23">
    <cellStyle name="Currency 4" xfId="14"/>
    <cellStyle name="Default 2" xfId="7"/>
    <cellStyle name="Excel Built-in Normal 2" xfId="6"/>
    <cellStyle name="Hyperlink" xfId="13" builtinId="8"/>
    <cellStyle name="Normal" xfId="0" builtinId="0"/>
    <cellStyle name="Normal 10" xfId="9"/>
    <cellStyle name="Normal 12" xfId="15"/>
    <cellStyle name="Normal 14" xfId="10"/>
    <cellStyle name="Normal 2" xfId="12"/>
    <cellStyle name="Normal 2 10" xfId="4"/>
    <cellStyle name="Normal 2 2" xfId="11"/>
    <cellStyle name="Normal 22 2 2 9 7" xfId="16"/>
    <cellStyle name="Normal 4 2" xfId="8"/>
    <cellStyle name="Normal 7" xfId="3"/>
    <cellStyle name="Normal_Sheet1" xfId="5"/>
    <cellStyle name="S10" xfId="17"/>
    <cellStyle name="S11" xfId="18"/>
    <cellStyle name="S2" xfId="19"/>
    <cellStyle name="S3" xfId="20"/>
    <cellStyle name="S4" xfId="21"/>
    <cellStyle name="S8" xfId="22"/>
    <cellStyle name="Нормален 2" xfId="2"/>
    <cellStyle name="Нормален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8C960DD7-A708-4B37-909A-9ED90DED6E3A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299085</xdr:colOff>
      <xdr:row>954</xdr:row>
      <xdr:rowOff>72771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55C8977C-0DB7-4981-874A-AC1B7CA8CAB0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369570</xdr:colOff>
      <xdr:row>954</xdr:row>
      <xdr:rowOff>73576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C102E319-FD35-4417-8C31-9E0A52AA5E53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9D1E7F74-E5FD-4868-B8A2-BB2FE2DA1C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75527700-AADD-4711-8F0D-83C8B34570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xmlns="" id="{A1B0555B-EE44-488A-B66E-9EC696C3785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194740CF-E22C-4489-BE6E-B316CE69A1A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215DCCB5-ACAA-4550-BEA9-C7BA0D725CA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14CE9A08-5ABE-4936-89C0-D429D5AEDA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A0E75505-4366-42C0-A438-DA5525EE817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xmlns="" id="{2FCE206B-845D-4C6A-9CEA-C5C45388B44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xmlns="" id="{C95432B5-EC8E-48CF-AA47-3903D4F811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xmlns="" id="{940290A1-173E-49A8-B8B9-5170010FC7E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xmlns="" id="{A604F7D7-6B7E-434E-80C4-2E3B4F7A486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xmlns="" id="{7604822D-FC44-4586-8FBC-EDEEFAA13BF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7" name="Text Box 18">
          <a:extLst>
            <a:ext uri="{FF2B5EF4-FFF2-40B4-BE49-F238E27FC236}">
              <a16:creationId xmlns:a16="http://schemas.microsoft.com/office/drawing/2014/main" xmlns="" id="{D9E67B06-7775-4A3D-AB1D-BFF716AD69B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" name="Text Box 19">
          <a:extLst>
            <a:ext uri="{FF2B5EF4-FFF2-40B4-BE49-F238E27FC236}">
              <a16:creationId xmlns:a16="http://schemas.microsoft.com/office/drawing/2014/main" xmlns="" id="{7D7C2977-D2F7-4063-8104-81C7CF0A07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xmlns="" id="{405FD7B7-58DE-464B-8152-4801F881910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6E6F9A83-BD42-4380-897E-E7668570FE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7321E93D-01FC-47D4-81F6-8BBAE80C4A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365E9065-659F-45D2-8699-D3431D6334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E7BFAFA2-C652-4C01-88E3-A24C2F3F29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FE628AC8-FFD6-4FB5-B6A3-AA6C02A5B10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7FD71A0C-EA0A-4FA1-8FB9-582C4C3E27D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FC53823E-0D87-427D-82F9-650C2C85AAC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ECD406A4-C6C8-4AE8-8E88-81CF1C3E06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xmlns="" id="{5D9B602A-7361-4D09-882B-F4629E75A2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xmlns="" id="{5B838DE9-FD2F-4631-9448-B32556D919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xmlns="" id="{8C6F22E2-9C48-4A2A-925C-47C4DB14411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xmlns="" id="{22C9F6E2-048C-4F9B-A8F5-17332886E5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49AEDF70-51F0-4B5A-A093-93EBEBFABA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EEBC3415-AC99-47EF-8C19-06643FFB1EA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5C725FBB-5FCD-4D9C-BEAA-1AC8A8AFD8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78B712EC-E87F-4AE1-BE1C-F49910240C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xmlns="" id="{2A12464B-3799-4CDA-9103-97CADD4FCE0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xmlns="" id="{085D8648-0334-4C5B-A8BB-4EB0BF638A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xmlns="" id="{462996F2-C7E4-46A5-BA84-2EE01FD5DA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xmlns="" id="{1BBC829A-11E6-45A9-A98A-6DB515B3479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0" name="Text Box 17">
          <a:extLst>
            <a:ext uri="{FF2B5EF4-FFF2-40B4-BE49-F238E27FC236}">
              <a16:creationId xmlns:a16="http://schemas.microsoft.com/office/drawing/2014/main" xmlns="" id="{A9AE0600-0D9A-411B-839F-42981E4943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1" name="Text Box 18">
          <a:extLst>
            <a:ext uri="{FF2B5EF4-FFF2-40B4-BE49-F238E27FC236}">
              <a16:creationId xmlns:a16="http://schemas.microsoft.com/office/drawing/2014/main" xmlns="" id="{FACBF8D0-19F9-4A7D-AE85-91DB9F949E4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2" name="Text Box 19">
          <a:extLst>
            <a:ext uri="{FF2B5EF4-FFF2-40B4-BE49-F238E27FC236}">
              <a16:creationId xmlns:a16="http://schemas.microsoft.com/office/drawing/2014/main" xmlns="" id="{E7FAE8B0-CF73-4520-8A3B-FF6737F327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3" name="Text Box 20">
          <a:extLst>
            <a:ext uri="{FF2B5EF4-FFF2-40B4-BE49-F238E27FC236}">
              <a16:creationId xmlns:a16="http://schemas.microsoft.com/office/drawing/2014/main" xmlns="" id="{ED96EA1F-D38E-40EA-856E-D54EE51ED71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90A5EF80-5AA3-423A-8962-C032A7CBB6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83E6DE29-C1D3-415F-B532-C39E2030BDE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7C39561A-6B61-403E-AA10-91E2417574A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F2A8CBBF-2F66-458B-8844-6C6DBDD109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4AE2E018-91C4-45D3-AB7B-BEB72CE4BB9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4BB05665-6819-4D5A-B9AF-59299CB281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xmlns="" id="{D7E5465F-A900-4FC2-A2FE-FC24140ED16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xmlns="" id="{A4324758-D863-44D0-9AF0-3112C4CC75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76504F5D-BE74-40C2-81E0-D367021168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99062195-A9D4-4FC0-A96C-02F265B4BD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xmlns="" id="{CF384542-5F26-4003-97A1-39CCB21EC2A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xmlns="" id="{5DBF06DC-48F4-4CE4-AD56-3675C412F3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12E711F3-9D9B-4529-8205-9C6A77D822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DCA99458-691B-4402-BED1-4ECCE790BD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xmlns="" id="{193EBF6F-30C0-4FD5-8618-555FCE99A98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xmlns="" id="{F116CACD-E710-402D-A768-B22416467D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97BC518E-6BD9-4505-946A-C1078E1945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A31E7420-E7F8-4C87-97CB-9734A48D7A9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xmlns="" id="{F01B2C13-FEC0-4D18-860C-110B03FF348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xmlns="" id="{F988EC39-E710-4500-BF8A-99BB30F7257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" name="Text Box 17">
          <a:extLst>
            <a:ext uri="{FF2B5EF4-FFF2-40B4-BE49-F238E27FC236}">
              <a16:creationId xmlns:a16="http://schemas.microsoft.com/office/drawing/2014/main" xmlns="" id="{943E66F3-F344-4079-9D67-284B6349F0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5" name="Text Box 18">
          <a:extLst>
            <a:ext uri="{FF2B5EF4-FFF2-40B4-BE49-F238E27FC236}">
              <a16:creationId xmlns:a16="http://schemas.microsoft.com/office/drawing/2014/main" xmlns="" id="{E3EACF85-3BFE-4B71-8B4D-F0949DE5FD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6" name="Text Box 19">
          <a:extLst>
            <a:ext uri="{FF2B5EF4-FFF2-40B4-BE49-F238E27FC236}">
              <a16:creationId xmlns:a16="http://schemas.microsoft.com/office/drawing/2014/main" xmlns="" id="{7783A003-D9E9-4D2B-B409-43FF841341F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7" name="Text Box 20">
          <a:extLst>
            <a:ext uri="{FF2B5EF4-FFF2-40B4-BE49-F238E27FC236}">
              <a16:creationId xmlns:a16="http://schemas.microsoft.com/office/drawing/2014/main" xmlns="" id="{5FDD3EA8-E45D-4271-9DDA-83116ABBD8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xmlns="" id="{46E45433-C2FC-49BA-A825-69D1024D37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xmlns="" id="{D042B2B8-089D-4B96-9E1C-0BF465B1141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xmlns="" id="{8609CA1A-3EEB-48FB-A687-B05794BC331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xmlns="" id="{AE7047E1-7B55-45B7-8099-9E9FAD8802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FF17A16A-C257-4B5A-B9DB-2DD4B5F90C4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44CB4B0F-0C5B-41BC-A379-D89DF4FCC4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22D2466A-8DEA-449D-AD20-832F7E7C0E4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8CF40BA6-AF0B-4F6C-A32F-BBD146982F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3C885C2B-6917-4EDD-B82F-C650AA587FA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4C3EA159-9012-4890-863D-A64EA9B942A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xmlns="" id="{7A384F35-7097-4BE0-B5AB-0B9F4804B88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xmlns="" id="{FF8422BC-4CD5-48DF-8786-5951D8898E4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xmlns="" id="{1B7C16F7-5D78-4005-B80E-29916A20CE8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xmlns="" id="{63D063EF-6750-4D79-BEF7-220571B5E3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xmlns="" id="{C7C0336B-BF57-4854-BB0C-1DBA0550542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xmlns="" id="{39AC5183-970B-4022-93DC-AF64007339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xmlns="" id="{4A3BCADC-6544-4A33-AB0B-8CA8AA44DCD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xmlns="" id="{DD7765B4-BEAE-4FF3-B522-5BB46F549D1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xmlns="" id="{8A75C1EC-010D-4841-9584-C0F8061A77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xmlns="" id="{D9047D22-07D5-4FD0-8A04-74784BC267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8" name="Text Box 17">
          <a:extLst>
            <a:ext uri="{FF2B5EF4-FFF2-40B4-BE49-F238E27FC236}">
              <a16:creationId xmlns:a16="http://schemas.microsoft.com/office/drawing/2014/main" xmlns="" id="{495BEFBC-1008-42CB-A804-AE80ABE42F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9" name="Text Box 18">
          <a:extLst>
            <a:ext uri="{FF2B5EF4-FFF2-40B4-BE49-F238E27FC236}">
              <a16:creationId xmlns:a16="http://schemas.microsoft.com/office/drawing/2014/main" xmlns="" id="{D51D54C9-860A-4065-BB75-0DFA4DF2FC4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0" name="Text Box 19">
          <a:extLst>
            <a:ext uri="{FF2B5EF4-FFF2-40B4-BE49-F238E27FC236}">
              <a16:creationId xmlns:a16="http://schemas.microsoft.com/office/drawing/2014/main" xmlns="" id="{53D8D4D0-8C10-439A-969B-844B5978B8F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" name="Text Box 20">
          <a:extLst>
            <a:ext uri="{FF2B5EF4-FFF2-40B4-BE49-F238E27FC236}">
              <a16:creationId xmlns:a16="http://schemas.microsoft.com/office/drawing/2014/main" xmlns="" id="{F9DAAABC-84A8-4F98-8A9F-C138C693139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D79A8744-4E9C-4DAA-B55B-A2F8C4B5A9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9931617E-D6BA-4ED5-9A6F-81694880632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xmlns="" id="{A9DC32AA-D866-4C0C-895C-0B6483C01DB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xmlns="" id="{BB6E9786-DF6E-4481-9F78-DC11019404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" name="Text Box 17">
          <a:extLst>
            <a:ext uri="{FF2B5EF4-FFF2-40B4-BE49-F238E27FC236}">
              <a16:creationId xmlns:a16="http://schemas.microsoft.com/office/drawing/2014/main" xmlns="" id="{763ABE9E-DD5A-4BAB-B49C-9E29C07D6D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7" name="Text Box 18">
          <a:extLst>
            <a:ext uri="{FF2B5EF4-FFF2-40B4-BE49-F238E27FC236}">
              <a16:creationId xmlns:a16="http://schemas.microsoft.com/office/drawing/2014/main" xmlns="" id="{1DFBE224-819F-4BE2-A62C-B6CDA3A1D79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" name="Text Box 19">
          <a:extLst>
            <a:ext uri="{FF2B5EF4-FFF2-40B4-BE49-F238E27FC236}">
              <a16:creationId xmlns:a16="http://schemas.microsoft.com/office/drawing/2014/main" xmlns="" id="{DDAB3C71-1EC0-471E-B517-52269B4F34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" name="Text Box 20">
          <a:extLst>
            <a:ext uri="{FF2B5EF4-FFF2-40B4-BE49-F238E27FC236}">
              <a16:creationId xmlns:a16="http://schemas.microsoft.com/office/drawing/2014/main" xmlns="" id="{237A0BB8-E1E6-4103-B529-F91452C2269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269C6169-804D-4677-BCE9-0ABE66DB94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2E8D9FE1-4395-49CC-B4A9-847E8B1B3F8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8355D8AD-30FD-44EE-8DA9-A4BE7DB2873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295E0E36-656F-4D15-AB28-9194E6B034E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1DE00E84-97F6-4BE4-B58E-7FBA2F6C87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4CCE7195-40E0-4708-A244-B942F8486C0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E94E883-CFA8-44CC-ABA3-806F444E27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BFF90781-612F-4530-8135-E79DFD589E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xmlns="" id="{0F4D3DFC-CE8C-4B39-AEAD-2C5C3161C8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xmlns="" id="{FC8B7B79-B950-47DB-921E-6384D5D6904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xmlns="" id="{A64DC4F9-0E33-4DF4-88E3-609BD050D90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" name="Text Box 4">
          <a:extLst>
            <a:ext uri="{FF2B5EF4-FFF2-40B4-BE49-F238E27FC236}">
              <a16:creationId xmlns:a16="http://schemas.microsoft.com/office/drawing/2014/main" xmlns="" id="{60128404-2658-418F-8CA1-DAB25BCAD28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74101005-715B-4A99-9053-2BDF696024E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1355E1E1-32EC-4136-9CDB-54764E620C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xmlns="" id="{E884F5B5-9DA2-4D39-B7D2-25B39F4172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xmlns="" id="{BDBDE0FF-DB45-4EEB-80ED-723FF998AD9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E2A89254-5CED-460D-8771-93E9880FBBA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2AA5F0C1-E747-44BB-A888-54E9419DE3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xmlns="" id="{82570797-5FBC-46C1-AD13-EE25A2A6674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xmlns="" id="{53B89F66-61A7-45D0-BD76-23EA9A3001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" name="Text Box 17">
          <a:extLst>
            <a:ext uri="{FF2B5EF4-FFF2-40B4-BE49-F238E27FC236}">
              <a16:creationId xmlns:a16="http://schemas.microsoft.com/office/drawing/2014/main" xmlns="" id="{97C28ABC-2803-456C-B854-9379E414D3C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1" name="Text Box 18">
          <a:extLst>
            <a:ext uri="{FF2B5EF4-FFF2-40B4-BE49-F238E27FC236}">
              <a16:creationId xmlns:a16="http://schemas.microsoft.com/office/drawing/2014/main" xmlns="" id="{96A6FE18-E0F6-4F5C-BD41-B1D5AA2B312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2" name="Text Box 19">
          <a:extLst>
            <a:ext uri="{FF2B5EF4-FFF2-40B4-BE49-F238E27FC236}">
              <a16:creationId xmlns:a16="http://schemas.microsoft.com/office/drawing/2014/main" xmlns="" id="{25F96B7A-D217-470F-986B-785BAF11CF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3" name="Text Box 20">
          <a:extLst>
            <a:ext uri="{FF2B5EF4-FFF2-40B4-BE49-F238E27FC236}">
              <a16:creationId xmlns:a16="http://schemas.microsoft.com/office/drawing/2014/main" xmlns="" id="{4FE6897E-074E-4492-831E-5F1263D118C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8AE73B6E-5C85-4C47-A0CE-0F584CD96A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xmlns="" id="{920B5364-392C-49B2-917E-32661B51FAB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xmlns="" id="{098A8F72-A81F-4C71-B379-5DCB253B71A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xmlns="" id="{04D0AF6B-EC16-439E-956B-DC604B7F65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xmlns="" id="{4E3043D1-3EBB-4EF4-AD05-5EE1FDA0D8F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xmlns="" id="{2435EA4A-DEEA-4481-A900-83FF4AF680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0" name="Text Box 19">
          <a:extLst>
            <a:ext uri="{FF2B5EF4-FFF2-40B4-BE49-F238E27FC236}">
              <a16:creationId xmlns:a16="http://schemas.microsoft.com/office/drawing/2014/main" xmlns="" id="{2E2BD69A-EDF8-4C50-AA67-81D5BAC2671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1" name="Text Box 20">
          <a:extLst>
            <a:ext uri="{FF2B5EF4-FFF2-40B4-BE49-F238E27FC236}">
              <a16:creationId xmlns:a16="http://schemas.microsoft.com/office/drawing/2014/main" xmlns="" id="{83D3F4AF-0D1E-47C6-AD4B-C928F1EBABD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407FF2D9-C2DB-478F-A306-A7CD53DC26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917FCBD7-0E8D-468E-A5E3-87F341C9AE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B0548F8-1673-4E0D-98DC-FB85E83689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19A61602-D0E8-4BE6-83BC-4DEC265131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3AC2792D-672E-4778-A9A4-45DEC095B5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xmlns="" id="{89E4E5D3-2445-4E80-9C12-4A035E6E7B7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xmlns="" id="{0109E302-B536-4B58-A182-46D06FBB76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xmlns="" id="{C8910B32-06B0-4FA7-9F80-E717D2D716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0193FCEC-88DE-46A6-B804-C3004FF3D32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xmlns="" id="{4819AF95-3819-4C49-9C9E-8FFBF858EC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xmlns="" id="{696C5BF4-ED9E-456A-B239-1C2BDB00D8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xmlns="" id="{C23DBD64-2284-4067-A80B-0F54EC10A2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47FD3596-A1BD-46AC-9939-5DC890D124E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xmlns="" id="{F16D5BE2-5675-4CF4-B42B-2C0FE6DD3A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xmlns="" id="{A6899282-1BBE-431C-B417-768AED7E57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xmlns="" id="{A10C295B-35C1-448E-9F40-E225DC37DED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55BD6F91-01C3-4063-A908-5A861414F2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7D83659F-2194-456E-82CB-4780E91505C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5F280E8C-57B0-4AAF-B3A0-327955BFE2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F71E4172-F5FE-4C4A-A6B1-1A3F8027DB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xmlns="" id="{F0DC4E11-5B12-4AD6-A133-0B600D57287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xmlns="" id="{55C54E0C-40ED-415A-B681-043C92851C2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xmlns="" id="{81BA7B62-F797-429C-88CB-18012EDF31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xmlns="" id="{8905805E-AB2A-4C45-985D-8534E8487AA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80A696D1-744E-4ED5-9492-0C00EB9A8C0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AEDC39D-864B-43BD-9A64-B6CAE1BBDC5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84DA9380-0ACE-45F1-96FE-FC4A694176D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205F1939-3543-4B60-A8AD-F100A057967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" name="Text Box 17">
          <a:extLst>
            <a:ext uri="{FF2B5EF4-FFF2-40B4-BE49-F238E27FC236}">
              <a16:creationId xmlns:a16="http://schemas.microsoft.com/office/drawing/2014/main" xmlns="" id="{76D77490-C27B-4DE5-8E52-20D0171348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1" name="Text Box 18">
          <a:extLst>
            <a:ext uri="{FF2B5EF4-FFF2-40B4-BE49-F238E27FC236}">
              <a16:creationId xmlns:a16="http://schemas.microsoft.com/office/drawing/2014/main" xmlns="" id="{2387C736-7FFF-45AB-8A74-D2844F5F1B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" name="Text Box 19">
          <a:extLst>
            <a:ext uri="{FF2B5EF4-FFF2-40B4-BE49-F238E27FC236}">
              <a16:creationId xmlns:a16="http://schemas.microsoft.com/office/drawing/2014/main" xmlns="" id="{424E1E78-53EC-4DFD-970F-E44625B16B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" name="Text Box 20">
          <a:extLst>
            <a:ext uri="{FF2B5EF4-FFF2-40B4-BE49-F238E27FC236}">
              <a16:creationId xmlns:a16="http://schemas.microsoft.com/office/drawing/2014/main" xmlns="" id="{1A060606-D94B-43CA-8F7D-294250DAB8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A366277C-3A41-4C34-853E-286DBC86ADB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xmlns="" id="{1C204C26-4613-4320-B3C5-26B0DA0FB8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3E3055FC-C447-45B2-9D43-7051B333A74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xmlns="" id="{D17991FC-AD18-4BFC-B774-816864895D3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E7C1E46-EA24-4460-A447-9D43868FA85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49996760-E3F5-4426-9A2B-9A98B9811D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39303C12-9402-448E-A4E5-AE344D83FE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CEF90CDF-C849-4C9A-A5F2-3AEC630AB9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xmlns="" id="{812F6A65-0BF6-4182-8188-E73F08CD65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xmlns="" id="{1F25B972-CDD3-473F-8350-8C31CA519C9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xmlns="" id="{571367DE-1348-4562-8557-8F27EAB4C7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xmlns="" id="{48C1ED60-CA99-4BAD-92FE-D88CFF21DD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73D916B7-6E5F-4F27-81CB-90897CE0FC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xmlns="" id="{E1BBC120-3220-4AFC-9FD8-ACB3D834A5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xmlns="" id="{80F7057C-4E84-4499-8840-341FC9E639C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4CAE6844-002B-494C-960B-EEB11F2FE1F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xmlns="" id="{4D5F150E-AFF3-4A43-BCF9-3D8708D869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xmlns="" id="{22C0D927-72E1-4E3E-B038-41E50008C9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xmlns="" id="{72D52928-8172-4C5B-BD14-8216BAA367C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xmlns="" id="{9EA94895-9083-4488-8B8E-FC66804B42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4" name="Text Box 17">
          <a:extLst>
            <a:ext uri="{FF2B5EF4-FFF2-40B4-BE49-F238E27FC236}">
              <a16:creationId xmlns:a16="http://schemas.microsoft.com/office/drawing/2014/main" xmlns="" id="{1671219F-4E36-42AF-82D8-D8536563D9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5" name="Text Box 18">
          <a:extLst>
            <a:ext uri="{FF2B5EF4-FFF2-40B4-BE49-F238E27FC236}">
              <a16:creationId xmlns:a16="http://schemas.microsoft.com/office/drawing/2014/main" xmlns="" id="{3A198CDE-F880-4595-A283-CF55082C9E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6" name="Text Box 19">
          <a:extLst>
            <a:ext uri="{FF2B5EF4-FFF2-40B4-BE49-F238E27FC236}">
              <a16:creationId xmlns:a16="http://schemas.microsoft.com/office/drawing/2014/main" xmlns="" id="{B0BFB5AD-3F27-4020-A531-8D7CC91B67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7" name="Text Box 20">
          <a:extLst>
            <a:ext uri="{FF2B5EF4-FFF2-40B4-BE49-F238E27FC236}">
              <a16:creationId xmlns:a16="http://schemas.microsoft.com/office/drawing/2014/main" xmlns="" id="{48A73898-9D0B-4023-BE6E-4D37AC53C0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xmlns="" id="{C9FA91B2-C50D-41C6-AA0C-B1D98F03A3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xmlns="" id="{B6E33A47-8DCF-4032-89F8-3D63C5C8773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xmlns="" id="{2DEEFE7F-8286-4CA2-A3E6-9054771CC9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1" name="Text Box 4">
          <a:extLst>
            <a:ext uri="{FF2B5EF4-FFF2-40B4-BE49-F238E27FC236}">
              <a16:creationId xmlns:a16="http://schemas.microsoft.com/office/drawing/2014/main" xmlns="" id="{A082E2E7-04A1-4338-B11D-986C2A0020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xmlns="" id="{CAF52337-D2C6-45C4-9C96-4F30A0809A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xmlns="" id="{04A1CCFF-B0ED-408B-8B45-A878DB3A00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xmlns="" id="{A807390C-9B5D-473A-88BD-A57A988EE8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xmlns="" id="{A19717B4-14AC-42C5-9E49-65B09273DDA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xmlns="" id="{2CF4894C-F8A3-48A0-9C76-6AEDCE5097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xmlns="" id="{E38E1C68-3EE4-4489-9E4B-47D1A4248CF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xmlns="" id="{726C4D4A-6B99-432C-888B-AB9858C890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xmlns="" id="{8F5BF77E-B3CD-4B3E-9D5F-0BA9200B2C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xmlns="" id="{96739ECA-74D4-4B93-8858-202F5FEAD4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xmlns="" id="{2B672B4A-DC41-4DAB-A9E2-1646987C083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xmlns="" id="{7EE079ED-73DD-4636-9378-D112784AEC9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xmlns="" id="{FE652ADF-E067-4687-9644-6F86DD0C86E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82F2B78B-6931-4449-9295-A082C40F82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9394351E-6DEB-467E-82A5-DBE370861D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B7DE0F4E-11B5-4726-B5C0-71747A0A49D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E7B122D6-CFC2-4767-84A3-CC029C3C5E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8" name="Text Box 17">
          <a:extLst>
            <a:ext uri="{FF2B5EF4-FFF2-40B4-BE49-F238E27FC236}">
              <a16:creationId xmlns:a16="http://schemas.microsoft.com/office/drawing/2014/main" xmlns="" id="{5B9321E7-410B-40D3-BD8E-C8D6DDC115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9" name="Text Box 18">
          <a:extLst>
            <a:ext uri="{FF2B5EF4-FFF2-40B4-BE49-F238E27FC236}">
              <a16:creationId xmlns:a16="http://schemas.microsoft.com/office/drawing/2014/main" xmlns="" id="{42D53816-E57D-492D-A06D-8A991A4811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10" name="Text Box 19">
          <a:extLst>
            <a:ext uri="{FF2B5EF4-FFF2-40B4-BE49-F238E27FC236}">
              <a16:creationId xmlns:a16="http://schemas.microsoft.com/office/drawing/2014/main" xmlns="" id="{45E745A2-D974-4326-9980-6453342F75B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11" name="Text Box 20">
          <a:extLst>
            <a:ext uri="{FF2B5EF4-FFF2-40B4-BE49-F238E27FC236}">
              <a16:creationId xmlns:a16="http://schemas.microsoft.com/office/drawing/2014/main" xmlns="" id="{22EC40B4-D6F4-48AD-BD8C-0D510A45F0B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0484803-0A82-44E7-A657-768F03CADA4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9B49BAD3-03F4-4D41-9779-C265AF67C70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38A65680-84FC-4E67-9A26-E4BCF213C8A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38EFB81E-6049-4A4A-861A-05AAF4289E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698D1749-D822-4EBE-A9A7-0867D916F01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xmlns="" id="{61BF65C3-C8D5-4C83-822B-B5A26A5C9DC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xmlns="" id="{0A5AB7B7-4D2C-4F15-9E44-A0B84AA664D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xmlns="" id="{1EC0D9E3-FEAF-490A-BC4F-61772001B5E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xmlns="" id="{F1472C9B-B4DD-46C9-9591-C918DD1049B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xmlns="" id="{2F396A5F-6791-4771-8557-BF7F99BDCC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xmlns="" id="{C93F7408-4469-4A80-8340-698112CE71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xmlns="" id="{34B8CFEA-3D49-4860-9785-858A7147FA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xmlns="" id="{BCD82372-CC68-4D6E-ACF1-4A09FDFEDAE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xmlns="" id="{CF4EDB4C-AE61-4BBB-87EB-2AFCE5B265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6" name="Text Box 3">
          <a:extLst>
            <a:ext uri="{FF2B5EF4-FFF2-40B4-BE49-F238E27FC236}">
              <a16:creationId xmlns:a16="http://schemas.microsoft.com/office/drawing/2014/main" xmlns="" id="{8E9FAB67-043D-42F3-BF42-12C9EE0130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227" name="Text Box 4">
          <a:extLst>
            <a:ext uri="{FF2B5EF4-FFF2-40B4-BE49-F238E27FC236}">
              <a16:creationId xmlns:a16="http://schemas.microsoft.com/office/drawing/2014/main" xmlns="" id="{6B394797-C22B-4BFB-A39D-ED06E1EEAF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xmlns="" id="{BB16FDED-562B-4801-95BB-D697C48327A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xmlns="" id="{488BA70B-BE59-4379-B539-FFBE5C6C3E3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0" name="Text Box 3">
          <a:extLst>
            <a:ext uri="{FF2B5EF4-FFF2-40B4-BE49-F238E27FC236}">
              <a16:creationId xmlns:a16="http://schemas.microsoft.com/office/drawing/2014/main" xmlns="" id="{450E0B53-9D19-439A-9EC1-A59C8D90BC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1" name="Text Box 4">
          <a:extLst>
            <a:ext uri="{FF2B5EF4-FFF2-40B4-BE49-F238E27FC236}">
              <a16:creationId xmlns:a16="http://schemas.microsoft.com/office/drawing/2014/main" xmlns="" id="{A129F1A3-FBF9-456A-B126-0E45E14075F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2" name="Text Box 17">
          <a:extLst>
            <a:ext uri="{FF2B5EF4-FFF2-40B4-BE49-F238E27FC236}">
              <a16:creationId xmlns:a16="http://schemas.microsoft.com/office/drawing/2014/main" xmlns="" id="{B8868671-C80E-45B9-8AFE-8426A66EC3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3" name="Text Box 18">
          <a:extLst>
            <a:ext uri="{FF2B5EF4-FFF2-40B4-BE49-F238E27FC236}">
              <a16:creationId xmlns:a16="http://schemas.microsoft.com/office/drawing/2014/main" xmlns="" id="{5ADA94D1-D875-4C33-B7B6-6AEE13650CD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4" name="Text Box 19">
          <a:extLst>
            <a:ext uri="{FF2B5EF4-FFF2-40B4-BE49-F238E27FC236}">
              <a16:creationId xmlns:a16="http://schemas.microsoft.com/office/drawing/2014/main" xmlns="" id="{5ACD7E6F-F3C3-4648-AA71-24516F03834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5" name="Text Box 20">
          <a:extLst>
            <a:ext uri="{FF2B5EF4-FFF2-40B4-BE49-F238E27FC236}">
              <a16:creationId xmlns:a16="http://schemas.microsoft.com/office/drawing/2014/main" xmlns="" id="{E57E4F4F-8708-4EF7-A6C1-EDC6637D45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xmlns="" id="{CD0F82F3-9CC9-48EC-BBD4-60667FA71F1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xmlns="" id="{92CC4BCA-0FAD-4715-B602-D59433BA04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xmlns="" id="{0EE1A60F-CE41-4428-9626-A34B79751C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xmlns="" id="{F6081991-6C61-47C1-B0A1-277A6096A3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0" name="Text Box 17">
          <a:extLst>
            <a:ext uri="{FF2B5EF4-FFF2-40B4-BE49-F238E27FC236}">
              <a16:creationId xmlns:a16="http://schemas.microsoft.com/office/drawing/2014/main" xmlns="" id="{04901EF0-95E1-4875-9D16-9A37DBB236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1" name="Text Box 18">
          <a:extLst>
            <a:ext uri="{FF2B5EF4-FFF2-40B4-BE49-F238E27FC236}">
              <a16:creationId xmlns:a16="http://schemas.microsoft.com/office/drawing/2014/main" xmlns="" id="{4C70B325-1DF4-4830-9E8A-EA6F94273A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2" name="Text Box 19">
          <a:extLst>
            <a:ext uri="{FF2B5EF4-FFF2-40B4-BE49-F238E27FC236}">
              <a16:creationId xmlns:a16="http://schemas.microsoft.com/office/drawing/2014/main" xmlns="" id="{EB06C213-F9A7-4ED5-93F1-0DE1A551EE5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3" name="Text Box 20">
          <a:extLst>
            <a:ext uri="{FF2B5EF4-FFF2-40B4-BE49-F238E27FC236}">
              <a16:creationId xmlns:a16="http://schemas.microsoft.com/office/drawing/2014/main" xmlns="" id="{A60BB916-1B5A-4262-A4D0-23573BA4EC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4F2B3DFF-241D-4C74-A133-7E8D11E616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xmlns="" id="{8F839FA3-4978-4ACB-9F00-C0F81A9111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xmlns="" id="{DA3E1FC2-D13E-4F50-AF1D-17BCC74E2F0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xmlns="" id="{15CD178A-E51E-44AB-B28D-6B91340F79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xmlns="" id="{B1973289-F4C6-4187-989F-215259DD8E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xmlns="" id="{4D19D415-ACCF-4679-985F-D043C83B82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xmlns="" id="{DD644C6F-5C65-44FA-931A-B09AD94E82E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xmlns="" id="{F4884939-F7FF-4ABD-90E9-4A49581D1E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xmlns="" id="{34B65024-7D52-41A0-B321-DE3C49C0C0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xmlns="" id="{EBB2A217-8000-42DA-BCE6-14E2DA9694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xmlns="" id="{96ABF376-2519-4D74-9CF8-C111AFB918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xmlns="" id="{7328CDF0-BA99-46C0-8D73-C84917C98FB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xmlns="" id="{E906F4A2-5B46-499A-ABCB-192935E933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xmlns="" id="{B8C1725B-87F3-49BF-8949-481A54B127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xmlns="" id="{C6F53D9E-41BF-4884-9B15-BDE4FD5617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xmlns="" id="{55014B00-267A-4D4C-A7AB-807F9288302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83C795F3-958E-409E-9DC7-D081C033AC6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xmlns="" id="{39A6ADF9-7B42-4020-A16B-0E8B8E8CF66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xmlns="" id="{8309CE63-FEC1-4A7E-B3CC-EE7166AFB44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xmlns="" id="{2CDD2A7B-C582-4C9D-B277-D8D5F2F823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4" name="Text Box 17">
          <a:extLst>
            <a:ext uri="{FF2B5EF4-FFF2-40B4-BE49-F238E27FC236}">
              <a16:creationId xmlns:a16="http://schemas.microsoft.com/office/drawing/2014/main" xmlns="" id="{2514DC37-60A4-4E19-925C-3FDDEEB990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5" name="Text Box 18">
          <a:extLst>
            <a:ext uri="{FF2B5EF4-FFF2-40B4-BE49-F238E27FC236}">
              <a16:creationId xmlns:a16="http://schemas.microsoft.com/office/drawing/2014/main" xmlns="" id="{A5B40208-A39E-428E-A23B-C1670BE867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6" name="Text Box 19">
          <a:extLst>
            <a:ext uri="{FF2B5EF4-FFF2-40B4-BE49-F238E27FC236}">
              <a16:creationId xmlns:a16="http://schemas.microsoft.com/office/drawing/2014/main" xmlns="" id="{F1CB0D55-71FE-4884-8660-BE8B66FFCD9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7" name="Text Box 20">
          <a:extLst>
            <a:ext uri="{FF2B5EF4-FFF2-40B4-BE49-F238E27FC236}">
              <a16:creationId xmlns:a16="http://schemas.microsoft.com/office/drawing/2014/main" xmlns="" id="{268D5FFA-27E2-42FD-AD6F-455A2765BF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CDFCBFCD-C926-4C83-913A-33CDEF710A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F003D145-CB40-4D1E-A5D9-754AFBA6519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9FA71C39-E2D0-4E53-9AF6-70061657FF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AC7CB9DC-0151-4E0B-81D3-FE6EAE6AC2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2" name="Text Box 17">
          <a:extLst>
            <a:ext uri="{FF2B5EF4-FFF2-40B4-BE49-F238E27FC236}">
              <a16:creationId xmlns:a16="http://schemas.microsoft.com/office/drawing/2014/main" xmlns="" id="{8A27278E-322A-4CD8-9747-B69CFE0199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3" name="Text Box 18">
          <a:extLst>
            <a:ext uri="{FF2B5EF4-FFF2-40B4-BE49-F238E27FC236}">
              <a16:creationId xmlns:a16="http://schemas.microsoft.com/office/drawing/2014/main" xmlns="" id="{F2807F4D-A497-4927-845F-4DC2E9E4FFD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4" name="Text Box 19">
          <a:extLst>
            <a:ext uri="{FF2B5EF4-FFF2-40B4-BE49-F238E27FC236}">
              <a16:creationId xmlns:a16="http://schemas.microsoft.com/office/drawing/2014/main" xmlns="" id="{BE4F20EF-74A5-49E3-A131-F2D8F6516CC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5" name="Text Box 20">
          <a:extLst>
            <a:ext uri="{FF2B5EF4-FFF2-40B4-BE49-F238E27FC236}">
              <a16:creationId xmlns:a16="http://schemas.microsoft.com/office/drawing/2014/main" xmlns="" id="{8D94966D-B65C-4B6E-BB71-90D6A7A01C5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96408674-0E9F-4DAC-8BE9-54F6AFC5349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F1511F4F-4264-440F-B629-BAEF7F6685B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038FE901-8CDE-41DD-A036-C922442DC8B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4ACCD639-5F93-46FD-BC4F-38E4B729E1A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B23BCCB3-D467-4ECA-8701-D4D0016E93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22D4E9E2-B553-4A41-A349-F8D03FC809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4644A75C-1B22-4FF7-84BC-4AF5F8AE17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D6C0EACD-7765-449A-9D47-E8EC66F708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xmlns="" id="{3B2C75A5-C7B9-4A13-A32E-FCC66C9939E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xmlns="" id="{AFA69091-5884-4B74-BE11-4266F2235B7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6" name="Text Box 3">
          <a:extLst>
            <a:ext uri="{FF2B5EF4-FFF2-40B4-BE49-F238E27FC236}">
              <a16:creationId xmlns:a16="http://schemas.microsoft.com/office/drawing/2014/main" xmlns="" id="{39D42683-2EDA-45F0-B770-82F56FA464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7" name="Text Box 4">
          <a:extLst>
            <a:ext uri="{FF2B5EF4-FFF2-40B4-BE49-F238E27FC236}">
              <a16:creationId xmlns:a16="http://schemas.microsoft.com/office/drawing/2014/main" xmlns="" id="{03CEDA15-2B97-475E-BCB2-CD666CC4DD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14C6581C-02D5-4CDA-8FA1-0111FE684D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xmlns="" id="{6ADB6FAD-4FF4-4766-920B-2279A74058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xmlns="" id="{E6084AD4-4BF3-4626-B96C-D734B27A88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xmlns="" id="{6B137080-23FA-4F74-8A3B-4838A674360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27E83296-6C5A-4E1E-9387-E9CE70316CF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xmlns="" id="{A6B5542C-1E37-4C5E-9359-C1AD1FDDF7C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xmlns="" id="{3CE9DD0A-E86A-46C2-A6AC-4DE9F4DBAA1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xmlns="" id="{6A98501C-1E4E-4ACF-8BC0-CB6977ED4E1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F949C45E-C094-44A3-8BD0-C78C827FE83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E80F6392-913D-42D7-9174-1586ACEDC43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C8CC349-8F85-40A3-AA54-249EBC087DF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5DDFE5F-9133-4BF4-B7EC-D82B104AFFB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xmlns="" id="{0AA26122-DB35-4A1D-88F9-2A14B82363E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xmlns="" id="{FD21FA81-7559-4A59-8DA1-1B494CD3D75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2" name="Text Box 3">
          <a:extLst>
            <a:ext uri="{FF2B5EF4-FFF2-40B4-BE49-F238E27FC236}">
              <a16:creationId xmlns:a16="http://schemas.microsoft.com/office/drawing/2014/main" xmlns="" id="{1627B515-60F3-40F2-BD59-0DAB09E295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3" name="Text Box 4">
          <a:extLst>
            <a:ext uri="{FF2B5EF4-FFF2-40B4-BE49-F238E27FC236}">
              <a16:creationId xmlns:a16="http://schemas.microsoft.com/office/drawing/2014/main" xmlns="" id="{7CFD41EF-A18A-4598-BEB9-6963BEA35D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4" name="Text Box 17">
          <a:extLst>
            <a:ext uri="{FF2B5EF4-FFF2-40B4-BE49-F238E27FC236}">
              <a16:creationId xmlns:a16="http://schemas.microsoft.com/office/drawing/2014/main" xmlns="" id="{8A95E8E0-0259-4BA7-9A15-13BA9D0EC1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5" name="Text Box 18">
          <a:extLst>
            <a:ext uri="{FF2B5EF4-FFF2-40B4-BE49-F238E27FC236}">
              <a16:creationId xmlns:a16="http://schemas.microsoft.com/office/drawing/2014/main" xmlns="" id="{1E9B0927-FD62-49BD-A2D5-E162AA8B21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6" name="Text Box 19">
          <a:extLst>
            <a:ext uri="{FF2B5EF4-FFF2-40B4-BE49-F238E27FC236}">
              <a16:creationId xmlns:a16="http://schemas.microsoft.com/office/drawing/2014/main" xmlns="" id="{1714951E-5AD8-4132-B05B-5BADDD156E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7" name="Text Box 20">
          <a:extLst>
            <a:ext uri="{FF2B5EF4-FFF2-40B4-BE49-F238E27FC236}">
              <a16:creationId xmlns:a16="http://schemas.microsoft.com/office/drawing/2014/main" xmlns="" id="{D953E25F-2B30-4658-82C8-92CFB294B9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AD37D7AD-DB3A-4CAA-9A64-5318BD24369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xmlns="" id="{05BDDCC2-EA0F-40C0-8FB1-3CCB098FDBA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xmlns="" id="{0A174F73-8034-4EB8-8F80-EBE829DC30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xmlns="" id="{BDF55957-681C-4C0C-99DD-24681AEED9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xmlns="" id="{7A1C1578-6B98-4E6C-9314-FFBEB9D635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xmlns="" id="{F3DC103F-BC91-4967-AC67-EC92191BFC5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xmlns="" id="{E842BED6-2AB0-40AA-88DC-020FAD1F008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xmlns="" id="{7C3056CB-D7C1-4379-A01C-6E36CE0659E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C5240CA1-D49F-401E-9F67-AC0C41C4316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5C09D6D0-BA34-40A6-A0C0-2A7726B7B02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F116FB03-155E-4792-9D29-341691D95D5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4BDF2CE-DB88-4A29-9232-5D82B43E06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xmlns="" id="{E85B6153-0819-48B1-8CFE-6D3F28C7B3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xmlns="" id="{766162CA-F88D-42D6-A42A-61DAEA4962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xmlns="" id="{00C816FE-952E-43BB-92F2-30ECD62E5D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xmlns="" id="{D8778885-41CC-4B63-9542-8193AFE61A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CCCB1626-EFEA-43E0-B223-2E09BF4BD1D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D95B0F61-BDC8-4615-9E9B-12E5450C5B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4CDA6578-3D68-4E89-B6B1-6CE9FBF3C1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EB3A7B3B-BB17-4013-B1FC-3E190D2D99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8" name="Text Box 17">
          <a:extLst>
            <a:ext uri="{FF2B5EF4-FFF2-40B4-BE49-F238E27FC236}">
              <a16:creationId xmlns:a16="http://schemas.microsoft.com/office/drawing/2014/main" xmlns="" id="{459738BE-1973-4991-8C67-2462FDAC73B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9" name="Text Box 18">
          <a:extLst>
            <a:ext uri="{FF2B5EF4-FFF2-40B4-BE49-F238E27FC236}">
              <a16:creationId xmlns:a16="http://schemas.microsoft.com/office/drawing/2014/main" xmlns="" id="{1B88F442-1B4D-4ADC-8239-8AFEE43074B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30" name="Text Box 19">
          <a:extLst>
            <a:ext uri="{FF2B5EF4-FFF2-40B4-BE49-F238E27FC236}">
              <a16:creationId xmlns:a16="http://schemas.microsoft.com/office/drawing/2014/main" xmlns="" id="{0A0CE9D3-1992-41BD-A3DC-A232027ED9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31" name="Text Box 20">
          <a:extLst>
            <a:ext uri="{FF2B5EF4-FFF2-40B4-BE49-F238E27FC236}">
              <a16:creationId xmlns:a16="http://schemas.microsoft.com/office/drawing/2014/main" xmlns="" id="{CEBB4445-7C2E-4AEE-BBC7-5CDD2EF07E5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xmlns="" id="{7C10A1A7-6C4F-4B11-B5DB-5A8DEE8A641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xmlns="" id="{E6F3DF34-9EFC-4633-9F61-99E1235877A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xmlns="" id="{44585248-0777-41CA-9C06-10A69A626BD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xmlns="" id="{2D8F1F0C-6C13-446F-8D54-0FC3462487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xmlns="" id="{1A5A0CC5-052C-4318-9687-45896F64434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xmlns="" id="{89FC8523-8FA7-49B8-9EC1-5994C18DFFB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xmlns="" id="{E1B59BCD-833C-4A6C-ACC7-2CD18789BC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xmlns="" id="{941FEFC6-E4A3-46C3-8A86-2551B71AFC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xmlns="" id="{91306B6C-0F83-4AD6-BE29-D4E8647C61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xmlns="" id="{64CE0EB4-B9FD-4E3C-A161-3D0396372A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xmlns="" id="{6AF165F7-D8D3-43EF-B4BE-04AF8A63732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xmlns="" id="{0E7D906B-079B-4EA3-829A-B53EE98417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7D4C1393-A3B0-47F6-865C-199DAFC7C0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xmlns="" id="{36063FB9-0521-4378-AC26-4E51A46308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xmlns="" id="{1AD6CBD2-CB99-4E0B-817C-1BFB771E89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xmlns="" id="{7F0AD84A-1FE7-4DC8-8774-927D11A298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xmlns="" id="{72807B96-DFC8-4737-9ED1-B23B4E9BB4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xmlns="" id="{ED3DD721-FEE8-4244-B5E9-C4D1700E28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0" name="Text Box 3">
          <a:extLst>
            <a:ext uri="{FF2B5EF4-FFF2-40B4-BE49-F238E27FC236}">
              <a16:creationId xmlns:a16="http://schemas.microsoft.com/office/drawing/2014/main" xmlns="" id="{17DA7A21-D493-448F-A470-679F630BCB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1" name="Text Box 4">
          <a:extLst>
            <a:ext uri="{FF2B5EF4-FFF2-40B4-BE49-F238E27FC236}">
              <a16:creationId xmlns:a16="http://schemas.microsoft.com/office/drawing/2014/main" xmlns="" id="{296067DE-2A23-445C-B80C-704A4AFF24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2" name="Text Box 17">
          <a:extLst>
            <a:ext uri="{FF2B5EF4-FFF2-40B4-BE49-F238E27FC236}">
              <a16:creationId xmlns:a16="http://schemas.microsoft.com/office/drawing/2014/main" xmlns="" id="{8DD7153C-576D-449B-81C4-8276BF303E4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3" name="Text Box 18">
          <a:extLst>
            <a:ext uri="{FF2B5EF4-FFF2-40B4-BE49-F238E27FC236}">
              <a16:creationId xmlns:a16="http://schemas.microsoft.com/office/drawing/2014/main" xmlns="" id="{374E8564-7E93-4142-80C4-2A685FBCCCC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4" name="Text Box 19">
          <a:extLst>
            <a:ext uri="{FF2B5EF4-FFF2-40B4-BE49-F238E27FC236}">
              <a16:creationId xmlns:a16="http://schemas.microsoft.com/office/drawing/2014/main" xmlns="" id="{623C9D9E-FFF6-4A3F-9A60-FBDF0848E33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5" name="Text Box 20">
          <a:extLst>
            <a:ext uri="{FF2B5EF4-FFF2-40B4-BE49-F238E27FC236}">
              <a16:creationId xmlns:a16="http://schemas.microsoft.com/office/drawing/2014/main" xmlns="" id="{8C4937BF-ECDE-47FF-BF1D-2868F920F4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xmlns="" id="{C6BD2FE4-CEC9-4C5F-A0D3-F36E5EFD17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xmlns="" id="{86B35F28-24AD-4C3E-8308-194E8AC312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8" name="Text Box 3">
          <a:extLst>
            <a:ext uri="{FF2B5EF4-FFF2-40B4-BE49-F238E27FC236}">
              <a16:creationId xmlns:a16="http://schemas.microsoft.com/office/drawing/2014/main" xmlns="" id="{3DA2E5C5-866E-4DC4-BF47-EDA089FB34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xmlns="" id="{0B8B4606-A1E9-4CA1-BCD6-693726665C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xmlns="" id="{D19CC7ED-CBA0-41F8-86BA-5CCB3FFD89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xmlns="" id="{3BE20FBD-76A3-4AE6-A259-6034B74C124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xmlns="" id="{80CF1149-BA30-48BD-9445-5F0317667F6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xmlns="" id="{218C49D4-398D-4C31-B384-7047E5F840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D066BA11-3AD1-41FC-B1E2-350668F84E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xmlns="" id="{8B632BE6-78D8-4106-9DA2-5D3029DB29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xmlns="" id="{A28AEB84-6513-4683-8AB6-129F1245095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xmlns="" id="{E8126E8A-9264-48BB-A1C9-F24D4D54031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xmlns="" id="{DF51A015-88ED-4AE9-BEDD-634D0DF7F86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xmlns="" id="{0014752D-A9ED-4D4F-81DB-6EE4E4F233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xmlns="" id="{6A59B5FD-165A-4E1B-85A4-5DD9A8659DF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xmlns="" id="{068FA4E9-0782-454D-9DD0-9FF143FD7FA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xmlns="" id="{645AD321-AF85-4E47-BDCE-9DCB7FEE6C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xmlns="" id="{476AA53B-E250-4D6B-8DF2-71DC14FADB6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4" name="Text Box 3">
          <a:extLst>
            <a:ext uri="{FF2B5EF4-FFF2-40B4-BE49-F238E27FC236}">
              <a16:creationId xmlns:a16="http://schemas.microsoft.com/office/drawing/2014/main" xmlns="" id="{26CC6843-28A9-43F8-A7C6-A18AC6797B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5" name="Text Box 4">
          <a:extLst>
            <a:ext uri="{FF2B5EF4-FFF2-40B4-BE49-F238E27FC236}">
              <a16:creationId xmlns:a16="http://schemas.microsoft.com/office/drawing/2014/main" xmlns="" id="{B90CF61D-A84C-406C-BBE9-C05596613EB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6" name="Text Box 17">
          <a:extLst>
            <a:ext uri="{FF2B5EF4-FFF2-40B4-BE49-F238E27FC236}">
              <a16:creationId xmlns:a16="http://schemas.microsoft.com/office/drawing/2014/main" xmlns="" id="{B801995E-F797-41B2-A048-A1317ABA3D2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7" name="Text Box 18">
          <a:extLst>
            <a:ext uri="{FF2B5EF4-FFF2-40B4-BE49-F238E27FC236}">
              <a16:creationId xmlns:a16="http://schemas.microsoft.com/office/drawing/2014/main" xmlns="" id="{38C6838C-06D8-4BB9-90D2-A5444D3C93F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8" name="Text Box 19">
          <a:extLst>
            <a:ext uri="{FF2B5EF4-FFF2-40B4-BE49-F238E27FC236}">
              <a16:creationId xmlns:a16="http://schemas.microsoft.com/office/drawing/2014/main" xmlns="" id="{3F6E1127-166B-410F-8C20-DC207DAE11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9" name="Text Box 20">
          <a:extLst>
            <a:ext uri="{FF2B5EF4-FFF2-40B4-BE49-F238E27FC236}">
              <a16:creationId xmlns:a16="http://schemas.microsoft.com/office/drawing/2014/main" xmlns="" id="{488BF1A8-9311-4E89-854A-C759F195A09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17918E3A-1C90-4046-9CDB-A5297D3B680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B356CC21-E693-4BE8-8D44-6F9135A8177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90E00527-1825-4908-A61E-0EE4D7F44A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4CBEC10-73C9-4C0F-8239-036E0EF29A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4" name="Text Box 17">
          <a:extLst>
            <a:ext uri="{FF2B5EF4-FFF2-40B4-BE49-F238E27FC236}">
              <a16:creationId xmlns:a16="http://schemas.microsoft.com/office/drawing/2014/main" xmlns="" id="{568CDAAB-72AF-4A91-B2C5-6A95DDD182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5" name="Text Box 18">
          <a:extLst>
            <a:ext uri="{FF2B5EF4-FFF2-40B4-BE49-F238E27FC236}">
              <a16:creationId xmlns:a16="http://schemas.microsoft.com/office/drawing/2014/main" xmlns="" id="{B2134484-115A-4956-B205-FDC5DC6973A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6" name="Text Box 19">
          <a:extLst>
            <a:ext uri="{FF2B5EF4-FFF2-40B4-BE49-F238E27FC236}">
              <a16:creationId xmlns:a16="http://schemas.microsoft.com/office/drawing/2014/main" xmlns="" id="{67869C12-E2A7-4355-9646-364CDB60ED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7" name="Text Box 20">
          <a:extLst>
            <a:ext uri="{FF2B5EF4-FFF2-40B4-BE49-F238E27FC236}">
              <a16:creationId xmlns:a16="http://schemas.microsoft.com/office/drawing/2014/main" xmlns="" id="{D532A43E-5DD9-4B83-9F12-A9A43B6863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xmlns="" id="{F4A32B5F-A31C-401E-A622-04BD84CEA8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xmlns="" id="{BA7FB92C-562F-4CE9-B5EB-8DCDA23AE6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xmlns="" id="{D7B93576-6CF1-4BEC-8B86-FFB549A99A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xmlns="" id="{C9DE49CB-4B40-4AF5-AC37-80ACEC9E1A5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10F40B07-C140-44AC-8531-5779849CDD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xmlns="" id="{B565430A-86C4-47B4-904E-90C1FE5484C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xmlns="" id="{618A0713-B137-4957-BF8D-9AB9314972A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xmlns="" id="{14C313F7-989A-40AB-84A1-C33FA8CFDDE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xmlns="" id="{C0EB0EB9-32A4-467A-9561-A6713609EA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xmlns="" id="{58324274-E715-4092-927A-3E0F42F4B4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xmlns="" id="{187D17F2-D9F1-4BDC-BAD7-7D7E60D694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xmlns="" id="{1C3BD4F0-AE2F-4B8D-A1DD-DAFE27823C7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xmlns="" id="{DDCD8B16-81E0-49D0-996A-115934FC3FC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xmlns="" id="{BA8A7AF5-B9D3-4624-90A9-0559D67C33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xmlns="" id="{DD3F5BF3-10DC-4FE2-85FF-5893205489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xmlns="" id="{FBCEF844-5614-4385-A8F4-05994CAB9D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xmlns="" id="{E8218FAF-3647-4A81-8330-B9B96AA959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xmlns="" id="{62A44458-16A9-4A57-9C55-0ED8FCE6BDB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xmlns="" id="{233D9791-88AC-4515-8C1C-A5FCF8039D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xmlns="" id="{F46B8FDA-641E-4F58-A0D7-523B6392D5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8" name="Text Box 17">
          <a:extLst>
            <a:ext uri="{FF2B5EF4-FFF2-40B4-BE49-F238E27FC236}">
              <a16:creationId xmlns:a16="http://schemas.microsoft.com/office/drawing/2014/main" xmlns="" id="{3541661B-0F70-4D3F-928A-6360862059A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9" name="Text Box 18">
          <a:extLst>
            <a:ext uri="{FF2B5EF4-FFF2-40B4-BE49-F238E27FC236}">
              <a16:creationId xmlns:a16="http://schemas.microsoft.com/office/drawing/2014/main" xmlns="" id="{8BFE0282-B885-4BC6-B4C0-70F837A9D0F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0" name="Text Box 19">
          <a:extLst>
            <a:ext uri="{FF2B5EF4-FFF2-40B4-BE49-F238E27FC236}">
              <a16:creationId xmlns:a16="http://schemas.microsoft.com/office/drawing/2014/main" xmlns="" id="{1DEFE2F3-2F14-4927-9965-7A64805D4D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1" name="Text Box 20">
          <a:extLst>
            <a:ext uri="{FF2B5EF4-FFF2-40B4-BE49-F238E27FC236}">
              <a16:creationId xmlns:a16="http://schemas.microsoft.com/office/drawing/2014/main" xmlns="" id="{F20738B3-C9B2-464A-AFB3-71B7D183D5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537E4DC2-2B09-45C9-AD33-B16DB13B71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xmlns="" id="{7674853C-A8B2-4ABB-861D-A024E027867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xmlns="" id="{DB40B819-0EAD-4965-A83F-524ECAE29A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xmlns="" id="{B4776584-5DF8-4E68-B431-C8320A58C42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6" name="Text Box 17">
          <a:extLst>
            <a:ext uri="{FF2B5EF4-FFF2-40B4-BE49-F238E27FC236}">
              <a16:creationId xmlns:a16="http://schemas.microsoft.com/office/drawing/2014/main" xmlns="" id="{0FDE595F-8115-4CB9-8665-2C6B48FF60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7" name="Text Box 18">
          <a:extLst>
            <a:ext uri="{FF2B5EF4-FFF2-40B4-BE49-F238E27FC236}">
              <a16:creationId xmlns:a16="http://schemas.microsoft.com/office/drawing/2014/main" xmlns="" id="{782962D3-4D51-40FA-8C7B-D031FAB1D1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8" name="Text Box 19">
          <a:extLst>
            <a:ext uri="{FF2B5EF4-FFF2-40B4-BE49-F238E27FC236}">
              <a16:creationId xmlns:a16="http://schemas.microsoft.com/office/drawing/2014/main" xmlns="" id="{09AD4AA7-26C4-430F-B196-F7F24CE3ECF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9" name="Text Box 20">
          <a:extLst>
            <a:ext uri="{FF2B5EF4-FFF2-40B4-BE49-F238E27FC236}">
              <a16:creationId xmlns:a16="http://schemas.microsoft.com/office/drawing/2014/main" xmlns="" id="{69D7427B-ECDF-4761-AC2A-0F5F5BD32E4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xmlns="" id="{686E7371-80A0-4B81-8E19-C73CD7DE6ED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xmlns="" id="{E477F134-C21B-4B6D-BB91-DBFDB6AB1F9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xmlns="" id="{DA8E4C1F-B2C4-4F89-A668-AC1934BF7E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xmlns="" id="{6C101FE0-E0E0-4B82-B7AE-E516BF796BF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E069E035-0B82-4863-A3E1-6156CA900F7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xmlns="" id="{3903C604-5EB0-4544-808A-50710E38080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xmlns="" id="{DF055B3D-7269-461B-8ED5-7EE3E69C976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xmlns="" id="{D2E487C9-8C5C-4E01-A05E-AF6ED29325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xmlns="" id="{5ADCEA4E-57CF-48AF-BECE-6E7AEA5F8F1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xmlns="" id="{BFC2B204-28CB-47E1-8A79-9ADCC82CBE5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xmlns="" id="{2AC92ABC-A0AD-4D2E-BC4B-088F9110B1E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xmlns="" id="{0D16A956-0118-47AD-8643-DA9E6F8A5F9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A6985447-2B5C-4303-824F-72AC431B5B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xmlns="" id="{81B4C192-72B4-4EC9-8C9D-3F020B802B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xmlns="" id="{5BB910FF-F6AF-44A4-9E61-3909B8354E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xmlns="" id="{0B4FEF58-FB05-4886-AB21-706FD6BF3E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381E29D0-94C2-462D-90E8-90F8EEF6C51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A9B24000-2208-4FE7-AE78-F841D0BF4D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8B6E1C53-BBAE-48EC-AF2B-B231DD35E2E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D2D8E4E5-638E-40F0-96B7-F6565BEB09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xmlns="" id="{40D557BC-484D-4553-94CC-7DB1AF4F6F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xmlns="" id="{3A356BAA-828E-4C64-8F2D-2090D6B3DA0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xmlns="" id="{B8F351F1-5F1B-41D2-85B5-5329878B301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xmlns="" id="{771A4C4E-DAE4-4EDE-8162-F004EF5DF7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841081C0-4568-4065-A5C8-73C7AA1C4B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xmlns="" id="{E5F3E751-61AD-4D0D-96BD-AB4E709193A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4DCD787F-C04A-4CAE-BD3B-08360701F5E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C48B51A8-4315-490C-9A77-67F00B0852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8" name="Text Box 17">
          <a:extLst>
            <a:ext uri="{FF2B5EF4-FFF2-40B4-BE49-F238E27FC236}">
              <a16:creationId xmlns:a16="http://schemas.microsoft.com/office/drawing/2014/main" xmlns="" id="{882BBE61-00DA-4842-AC8F-54B8CE1654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9" name="Text Box 18">
          <a:extLst>
            <a:ext uri="{FF2B5EF4-FFF2-40B4-BE49-F238E27FC236}">
              <a16:creationId xmlns:a16="http://schemas.microsoft.com/office/drawing/2014/main" xmlns="" id="{9C6732D1-0193-4E49-A0C6-000E213EBA1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50" name="Text Box 19">
          <a:extLst>
            <a:ext uri="{FF2B5EF4-FFF2-40B4-BE49-F238E27FC236}">
              <a16:creationId xmlns:a16="http://schemas.microsoft.com/office/drawing/2014/main" xmlns="" id="{F0452C68-980D-4E39-96E9-F4D30F2153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51" name="Text Box 20">
          <a:extLst>
            <a:ext uri="{FF2B5EF4-FFF2-40B4-BE49-F238E27FC236}">
              <a16:creationId xmlns:a16="http://schemas.microsoft.com/office/drawing/2014/main" xmlns="" id="{71B556F5-78AB-4C0E-8530-C89E74B1B6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xmlns="" id="{D07B053D-200C-44C2-A483-44611947B4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xmlns="" id="{1149793E-CD78-47CC-8544-8255D52D945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xmlns="" id="{3548CC3E-B2E6-4B98-94D7-714761CFF2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xmlns="" id="{421888E7-9840-4708-B2F7-BDB89AD8181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788A4097-B9FF-4E56-8191-BDF194815DC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xmlns="" id="{2A1E7DEC-8FE0-4FDA-AF7C-48EDA3BFF1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xmlns="" id="{4A1FF561-3B34-47A4-9FCB-676E44D653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xmlns="" id="{29281F9C-823C-4FAF-985A-04C5C76CBC4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xmlns="" id="{42F20D11-4FE9-447D-BAD0-087E7C77440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xmlns="" id="{89F1766C-2C8B-4A0C-9FE9-2B77F1F83B8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xmlns="" id="{CFC1DE8B-6C7A-4EDB-939F-5DF0AFC172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xmlns="" id="{9C081875-10F3-4EAC-BA78-072134243D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2DDD1C5E-04A7-422D-9D32-909B1FBAA6D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1AA0A8B3-D068-4BAD-A6DA-BB79228ACB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F8539472-8EB6-4B14-8E22-95D75E4E41A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FFFB86FA-5780-4CF7-BB3F-B983D5DFE4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xmlns="" id="{25D89D48-F004-4597-BA2B-3970E6AD26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xmlns="" id="{2C96DADD-7B63-48D9-9039-35478AA359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xmlns="" id="{D0AA22BE-C1B9-4204-AF88-3A017BEEDFD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xmlns="" id="{6C83D434-5E40-4108-BCEB-74C8F8B2D17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2" name="Text Box 17">
          <a:extLst>
            <a:ext uri="{FF2B5EF4-FFF2-40B4-BE49-F238E27FC236}">
              <a16:creationId xmlns:a16="http://schemas.microsoft.com/office/drawing/2014/main" xmlns="" id="{CF2FDA8D-3CFB-4382-8A65-BB5F368563B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3" name="Text Box 18">
          <a:extLst>
            <a:ext uri="{FF2B5EF4-FFF2-40B4-BE49-F238E27FC236}">
              <a16:creationId xmlns:a16="http://schemas.microsoft.com/office/drawing/2014/main" xmlns="" id="{8F179B95-34CE-4E8C-BD0B-BD0E3CB73D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4" name="Text Box 19">
          <a:extLst>
            <a:ext uri="{FF2B5EF4-FFF2-40B4-BE49-F238E27FC236}">
              <a16:creationId xmlns:a16="http://schemas.microsoft.com/office/drawing/2014/main" xmlns="" id="{E9A0EADA-51E0-46A4-AD72-A63EDC472B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5" name="Text Box 20">
          <a:extLst>
            <a:ext uri="{FF2B5EF4-FFF2-40B4-BE49-F238E27FC236}">
              <a16:creationId xmlns:a16="http://schemas.microsoft.com/office/drawing/2014/main" xmlns="" id="{1BE68230-CC15-4758-B05F-7C05255AB0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A025E44D-3E91-42E4-AD92-5A5D112E459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xmlns="" id="{D5EF7BFE-F8CB-4704-B672-8934E5332B3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xmlns="" id="{2659F40B-6DAD-43B9-815E-5E8E20B5EB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xmlns="" id="{B6EC49D5-D9B7-48EB-8BB1-6D683CC89AE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xmlns="" id="{1D048D6A-92E5-4145-BC2E-5DBE8B31F6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xmlns="" id="{392CE185-7EE8-4472-8493-FDAFD48B28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xmlns="" id="{5734AF79-3A1F-4CE1-9B9C-F653F0AF24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xmlns="" id="{504E5911-63C4-4F4F-9C9D-CFB3BB7DEB0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AB15D2D8-BA59-4596-8DB6-537EBB547D3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xmlns="" id="{1663860D-13AE-483F-A956-A50F5A64537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xmlns="" id="{036D24B4-711C-4ABD-A07C-1DE4B569B1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xmlns="" id="{1B46DF4B-6C5B-46E0-90DB-C2A6F70A75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xmlns="" id="{6CB02544-8259-4E61-AB05-E3FA49F1BA0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xmlns="" id="{20A7BA18-4F2F-4F95-A0F9-EECB528A8A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xmlns="" id="{C71CE8AC-AD02-481D-9644-B3B750D22F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1" name="Text Box 4">
          <a:extLst>
            <a:ext uri="{FF2B5EF4-FFF2-40B4-BE49-F238E27FC236}">
              <a16:creationId xmlns:a16="http://schemas.microsoft.com/office/drawing/2014/main" xmlns="" id="{A06D678C-131C-459F-8888-A669B939F44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4A92528F-50DA-45D9-9FCB-0BE502BB033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475E0D13-19DF-4AF1-8A90-A21722C5BA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A6DF3A52-B269-4335-A839-0D83AACCE93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DA579062-7B2B-4FE4-BBE6-6620A546A15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6" name="Text Box 17">
          <a:extLst>
            <a:ext uri="{FF2B5EF4-FFF2-40B4-BE49-F238E27FC236}">
              <a16:creationId xmlns:a16="http://schemas.microsoft.com/office/drawing/2014/main" xmlns="" id="{F8B3D804-708F-431B-84F9-7AC6215132C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7" name="Text Box 18">
          <a:extLst>
            <a:ext uri="{FF2B5EF4-FFF2-40B4-BE49-F238E27FC236}">
              <a16:creationId xmlns:a16="http://schemas.microsoft.com/office/drawing/2014/main" xmlns="" id="{91F94099-2350-4D49-9327-31112CF750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8" name="Text Box 19">
          <a:extLst>
            <a:ext uri="{FF2B5EF4-FFF2-40B4-BE49-F238E27FC236}">
              <a16:creationId xmlns:a16="http://schemas.microsoft.com/office/drawing/2014/main" xmlns="" id="{CCD29ACF-F7D6-4068-AEF7-008CD3F2B2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9" name="Text Box 20">
          <a:extLst>
            <a:ext uri="{FF2B5EF4-FFF2-40B4-BE49-F238E27FC236}">
              <a16:creationId xmlns:a16="http://schemas.microsoft.com/office/drawing/2014/main" xmlns="" id="{2DB4B07B-1BC8-4A01-88E2-571DF49080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xmlns="" id="{8FF7617E-AFBB-4FAB-B1F3-6581C9460E6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xmlns="" id="{9CA39A20-0D17-43BB-ADE0-F97B8DDFAC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xmlns="" id="{79660123-D38B-4566-9BBF-21FD2028C77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xmlns="" id="{364FBEA0-BE8B-4345-81BE-3CDB240D0E4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21C7FBC5-4669-415F-B563-30C6490DB3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xmlns="" id="{2D643651-76CE-40D3-987C-D51955CB995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xmlns="" id="{D9F9AE4C-B952-4E57-9A00-67D77E3602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xmlns="" id="{1F0729CE-86D4-49E0-8953-73F2B419CC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xmlns="" id="{0C3DB714-6BD5-4E70-8939-491C75F1FF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xmlns="" id="{2634517A-E255-466E-8813-96C0D711EFC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xmlns="" id="{5A21CED3-CE98-4007-AE03-350B25CA1AA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xmlns="" id="{BE3B0545-CCA0-466E-8ABC-B5D7A0B605D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xmlns="" id="{214C1D72-FDF9-41B8-98D3-3F6395A9AB1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xmlns="" id="{85726A16-E754-4339-82A8-BBAADB4BBA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xmlns="" id="{F5B8E79D-B3C7-4CAA-AF07-75DF976314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xmlns="" id="{2AFFC525-2FC5-437D-AE98-87E4C452D3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xmlns="" id="{E3071730-5252-4EC5-B2B5-5DAF6E9384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xmlns="" id="{A8AF07CA-1A02-427D-A566-B71FEAF33F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8" name="Text Box 3">
          <a:extLst>
            <a:ext uri="{FF2B5EF4-FFF2-40B4-BE49-F238E27FC236}">
              <a16:creationId xmlns:a16="http://schemas.microsoft.com/office/drawing/2014/main" xmlns="" id="{E5679EFC-9B33-47D4-BA4C-06B299978B1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xmlns="" id="{39A6C5C9-0942-4CF9-9437-8DD99821AE2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0" name="Text Box 17">
          <a:extLst>
            <a:ext uri="{FF2B5EF4-FFF2-40B4-BE49-F238E27FC236}">
              <a16:creationId xmlns:a16="http://schemas.microsoft.com/office/drawing/2014/main" xmlns="" id="{9D1C9A10-388D-40B2-8233-18202FACD29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1" name="Text Box 18">
          <a:extLst>
            <a:ext uri="{FF2B5EF4-FFF2-40B4-BE49-F238E27FC236}">
              <a16:creationId xmlns:a16="http://schemas.microsoft.com/office/drawing/2014/main" xmlns="" id="{22B56C50-0F2D-495F-B19D-4EA52844BFC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2" name="Text Box 19">
          <a:extLst>
            <a:ext uri="{FF2B5EF4-FFF2-40B4-BE49-F238E27FC236}">
              <a16:creationId xmlns:a16="http://schemas.microsoft.com/office/drawing/2014/main" xmlns="" id="{33931975-FE91-4632-8B93-4F4F41BA14D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3" name="Text Box 20">
          <a:extLst>
            <a:ext uri="{FF2B5EF4-FFF2-40B4-BE49-F238E27FC236}">
              <a16:creationId xmlns:a16="http://schemas.microsoft.com/office/drawing/2014/main" xmlns="" id="{B20F02A5-02C7-4303-8E7A-18016A1228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xmlns="" id="{294BD604-6314-40DC-9CC0-5B1C9F826C7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xmlns="" id="{269C503C-63A8-4EBA-B59C-8B008D9E9F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xmlns="" id="{8F3A0CFD-EEC2-4354-A99D-322A3552BD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xmlns="" id="{F42DCECF-D780-4AA2-AE6D-00B4F17FC1F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8" name="Text Box 17">
          <a:extLst>
            <a:ext uri="{FF2B5EF4-FFF2-40B4-BE49-F238E27FC236}">
              <a16:creationId xmlns:a16="http://schemas.microsoft.com/office/drawing/2014/main" xmlns="" id="{CDA87199-A1BE-4810-8758-C0913948A85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9" name="Text Box 18">
          <a:extLst>
            <a:ext uri="{FF2B5EF4-FFF2-40B4-BE49-F238E27FC236}">
              <a16:creationId xmlns:a16="http://schemas.microsoft.com/office/drawing/2014/main" xmlns="" id="{5C601B4C-C113-4A52-A20B-8FB624ACBD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30" name="Text Box 19">
          <a:extLst>
            <a:ext uri="{FF2B5EF4-FFF2-40B4-BE49-F238E27FC236}">
              <a16:creationId xmlns:a16="http://schemas.microsoft.com/office/drawing/2014/main" xmlns="" id="{31DC5876-897C-49F9-A4D7-EE5B5E62BCC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31" name="Text Box 20">
          <a:extLst>
            <a:ext uri="{FF2B5EF4-FFF2-40B4-BE49-F238E27FC236}">
              <a16:creationId xmlns:a16="http://schemas.microsoft.com/office/drawing/2014/main" xmlns="" id="{1C0F7151-7A29-40E1-BA5C-1EB851653CA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02CA650B-E652-4837-A451-0EB66B5B5F7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xmlns="" id="{7F05EF16-C047-4F7A-9854-F035B3685B3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xmlns="" id="{8A38B147-D9F0-4A93-8157-E35920D540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xmlns="" id="{C8A63E60-EE2E-43E8-8909-FC8BA5FD825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xmlns="" id="{765707E6-D1C9-4C13-B4B8-40B76A1383A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xmlns="" id="{18124148-678F-4F84-BE79-120204CF841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xmlns="" id="{3EFEF788-3E8D-4FF7-8148-7619762855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xmlns="" id="{1F80AB73-EAC3-4AD7-BD39-B944171E52D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xmlns="" id="{20FEF02D-F683-42C3-95F6-969E28C6B9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xmlns="" id="{E91FAED6-563C-40EB-A589-B0B234580CC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xmlns="" id="{B7CA51FB-1B2C-4123-A37B-DF88B81905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xmlns="" id="{0EEF1254-7121-4359-8012-90DF201ABB4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xmlns="" id="{EB784E77-5E0F-4C82-B10F-E72FAE0277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xmlns="" id="{A1879216-CC35-4E47-9ED7-A5857D14460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xmlns="" id="{AB85F8DE-FEDA-4F4D-B38F-2501614DF0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xmlns="" id="{790FBAD6-1881-4F62-ADE2-925C9E3C6C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A0E81D11-0E10-4CB9-8B66-DE1DA91473D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2315F50-6C07-4720-B8AC-7564F9048F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12614481-812A-48A9-B4D4-C057828CD8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BC54D5AC-8E44-46C9-B88F-86F93A223AA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2" name="Text Box 17">
          <a:extLst>
            <a:ext uri="{FF2B5EF4-FFF2-40B4-BE49-F238E27FC236}">
              <a16:creationId xmlns:a16="http://schemas.microsoft.com/office/drawing/2014/main" xmlns="" id="{2F580CB5-BA41-4CCA-B9AB-23E1AFE2B9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3" name="Text Box 18">
          <a:extLst>
            <a:ext uri="{FF2B5EF4-FFF2-40B4-BE49-F238E27FC236}">
              <a16:creationId xmlns:a16="http://schemas.microsoft.com/office/drawing/2014/main" xmlns="" id="{5D1FE0F7-5827-4AA1-82B8-0926FF558F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4" name="Text Box 19">
          <a:extLst>
            <a:ext uri="{FF2B5EF4-FFF2-40B4-BE49-F238E27FC236}">
              <a16:creationId xmlns:a16="http://schemas.microsoft.com/office/drawing/2014/main" xmlns="" id="{2478862D-EA07-4E31-B262-F7AB44B271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5" name="Text Box 20">
          <a:extLst>
            <a:ext uri="{FF2B5EF4-FFF2-40B4-BE49-F238E27FC236}">
              <a16:creationId xmlns:a16="http://schemas.microsoft.com/office/drawing/2014/main" xmlns="" id="{83226749-F429-4842-9699-262B018688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xmlns="" id="{7996B086-2086-4F0D-B940-C10BCEA0597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xmlns="" id="{D6CF471B-1727-4003-930E-B0A5103ADF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xmlns="" id="{B36813FC-5EF5-4BEC-9DC5-EFF6712DCC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xmlns="" id="{E8513F2A-1DC7-4A65-ABAA-BC61E0181EF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0" name="Text Box 17">
          <a:extLst>
            <a:ext uri="{FF2B5EF4-FFF2-40B4-BE49-F238E27FC236}">
              <a16:creationId xmlns:a16="http://schemas.microsoft.com/office/drawing/2014/main" xmlns="" id="{A0D817A3-2E43-484D-AA12-5028780FD71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1" name="Text Box 18">
          <a:extLst>
            <a:ext uri="{FF2B5EF4-FFF2-40B4-BE49-F238E27FC236}">
              <a16:creationId xmlns:a16="http://schemas.microsoft.com/office/drawing/2014/main" xmlns="" id="{0B39DA31-C09E-45E8-AB36-0C8BF54527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2" name="Text Box 19">
          <a:extLst>
            <a:ext uri="{FF2B5EF4-FFF2-40B4-BE49-F238E27FC236}">
              <a16:creationId xmlns:a16="http://schemas.microsoft.com/office/drawing/2014/main" xmlns="" id="{783072ED-548F-406E-B68D-0FB010419B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3" name="Text Box 20">
          <a:extLst>
            <a:ext uri="{FF2B5EF4-FFF2-40B4-BE49-F238E27FC236}">
              <a16:creationId xmlns:a16="http://schemas.microsoft.com/office/drawing/2014/main" xmlns="" id="{2461CC02-2B8D-48AA-A950-8C672D8D66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xmlns="" id="{2CFEF274-ABDC-4046-9ABE-1A48CC4B40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xmlns="" id="{E0751035-067A-4D5D-A818-71575D02003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xmlns="" id="{7ACECC4F-517B-43E8-A33A-FBEC2E4086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xmlns="" id="{D59291F1-4745-4564-834E-6509F9AC7C4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99C4F79C-F83E-41CD-AAA0-3ADB294A48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34DAF4D4-AFBB-40BA-A5D4-5509F958D1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1D3427EC-0E33-4566-9ED7-26BE9C2E4B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9CBE80D7-BBEB-43D0-B485-23C9388D77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xmlns="" id="{5516A426-7A22-46BA-8018-97BD0BE4148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xmlns="" id="{7E074AD0-8765-4AAF-874A-A740FE156FB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xmlns="" id="{0F7CE086-3A81-42C4-97D6-FC31CA730F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xmlns="" id="{11766051-D9FB-49BC-A4BF-AABE05B6F8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2F9445EF-0A0A-4AC3-8AA9-064977A1AC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E866711C-7B01-470B-9F73-1DBF55767D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45B3733B-E8F2-49DE-A6FB-10BCEB2BFED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A4792CF1-7556-4394-B4A7-FD94EF6D5A7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xmlns="" id="{40E705CE-F563-462F-8345-87054663BE1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xmlns="" id="{6C04D320-0104-4045-8842-20EBA4CED6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xmlns="" id="{09DD1525-76C6-404E-9F7F-AB95E655690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xmlns="" id="{C4EE932A-A80F-45D9-9E69-E6460B7118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xmlns="" id="{AFF207B2-9F00-446F-A58A-991AC41F4FB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xmlns="" id="{FEFD1327-8D70-4372-9FAB-41AFD2CBD8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6" name="Text Box 3">
          <a:extLst>
            <a:ext uri="{FF2B5EF4-FFF2-40B4-BE49-F238E27FC236}">
              <a16:creationId xmlns:a16="http://schemas.microsoft.com/office/drawing/2014/main" xmlns="" id="{D687D978-A89C-45D5-AE0A-30DA39315B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xmlns="" id="{DDE75BEB-D207-4C6D-8466-0E5ADDD1FEA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6395579F-D4DF-4B61-BDF0-05EB7398C2F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xmlns="" id="{A1623ADA-786E-4BFB-A0D4-DF97D60210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xmlns="" id="{81085FBD-9102-4643-B54D-5897D122AA5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xmlns="" id="{B7CECA62-94A0-4A74-A269-DD10049F64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2" name="Text Box 17">
          <a:extLst>
            <a:ext uri="{FF2B5EF4-FFF2-40B4-BE49-F238E27FC236}">
              <a16:creationId xmlns:a16="http://schemas.microsoft.com/office/drawing/2014/main" xmlns="" id="{1B064831-D68B-4F02-9B25-FFCF94F6D1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3" name="Text Box 18">
          <a:extLst>
            <a:ext uri="{FF2B5EF4-FFF2-40B4-BE49-F238E27FC236}">
              <a16:creationId xmlns:a16="http://schemas.microsoft.com/office/drawing/2014/main" xmlns="" id="{A7C9E919-4BE9-43AD-9993-1887491252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4" name="Text Box 19">
          <a:extLst>
            <a:ext uri="{FF2B5EF4-FFF2-40B4-BE49-F238E27FC236}">
              <a16:creationId xmlns:a16="http://schemas.microsoft.com/office/drawing/2014/main" xmlns="" id="{535869A4-E3E7-49FF-8580-F188FA6E1E0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5" name="Text Box 20">
          <a:extLst>
            <a:ext uri="{FF2B5EF4-FFF2-40B4-BE49-F238E27FC236}">
              <a16:creationId xmlns:a16="http://schemas.microsoft.com/office/drawing/2014/main" xmlns="" id="{CEFC5AD3-26C1-4B78-A630-9FDAD5C41CC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xmlns="" id="{2127D390-63AD-4578-9B43-2D885C9C34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xmlns="" id="{6874BFD7-801C-4156-834D-F99005047F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xmlns="" id="{727ED8C7-9712-463F-896C-7EE6D7FEC45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xmlns="" id="{36F45615-60F9-4B00-8870-C53BC437320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xmlns="" id="{C1598E2F-7989-447E-B97A-41F5FA074C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xmlns="" id="{19CCBBAD-A0E8-4F9E-ACEA-4B27AF03FF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xmlns="" id="{0BD05B69-ED1A-4114-AA7D-034E3C6D382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xmlns="" id="{B089EFDE-A2BD-4916-A724-141472F8241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DAED7CA2-F378-4B6D-BF63-A06E3997BFB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41AFD85F-89B0-4801-9E3F-3D35ECC3BA7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86E7CCCF-1FFF-44E0-AF40-50C0FC64B6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23E90120-BCDA-4F97-8B7B-1A8B98F2A6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E0FCB32D-1E44-42B0-BA33-AE3A0F4590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xmlns="" id="{849A7AD6-7974-42E9-8F63-80F2D1E9856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xmlns="" id="{01D4C12A-A433-43E4-AB91-EF1F541F82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xmlns="" id="{20FCC2B6-B8A9-4645-98C0-BA2AD5015A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xmlns="" id="{6A436699-BAB4-4FD0-B02B-41A3609A2FF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xmlns="" id="{A6F42FA8-7B8C-4835-BAF8-4C6584F21E7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xmlns="" id="{D23E3E39-3584-4815-A931-11C80F9577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xmlns="" id="{BB66A4A3-CDD6-40D6-973A-FC8C6AA441D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6" name="Text Box 17">
          <a:extLst>
            <a:ext uri="{FF2B5EF4-FFF2-40B4-BE49-F238E27FC236}">
              <a16:creationId xmlns:a16="http://schemas.microsoft.com/office/drawing/2014/main" xmlns="" id="{00C974A7-54A1-4D68-A025-7BA0A81B079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7" name="Text Box 18">
          <a:extLst>
            <a:ext uri="{FF2B5EF4-FFF2-40B4-BE49-F238E27FC236}">
              <a16:creationId xmlns:a16="http://schemas.microsoft.com/office/drawing/2014/main" xmlns="" id="{8C31E4CD-5A12-4E01-B909-7A92CC9CD7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8" name="Text Box 19">
          <a:extLst>
            <a:ext uri="{FF2B5EF4-FFF2-40B4-BE49-F238E27FC236}">
              <a16:creationId xmlns:a16="http://schemas.microsoft.com/office/drawing/2014/main" xmlns="" id="{C3E0BFF1-950D-452A-AEB1-39AC809A6C7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9" name="Text Box 20">
          <a:extLst>
            <a:ext uri="{FF2B5EF4-FFF2-40B4-BE49-F238E27FC236}">
              <a16:creationId xmlns:a16="http://schemas.microsoft.com/office/drawing/2014/main" xmlns="" id="{09F7C67D-E65B-4D40-BA71-FEF7794125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xmlns="" id="{1CB05B1C-578A-477D-A25C-A88AF9268A4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xmlns="" id="{7CDD04F6-3F86-4AC6-BD1A-55F8CF7FFBA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xmlns="" id="{DCC0C145-3930-4935-923C-96F6B3A8FD5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3" name="Text Box 4">
          <a:extLst>
            <a:ext uri="{FF2B5EF4-FFF2-40B4-BE49-F238E27FC236}">
              <a16:creationId xmlns:a16="http://schemas.microsoft.com/office/drawing/2014/main" xmlns="" id="{2422EA19-6A43-4461-84FC-11ABE42C73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xmlns="" id="{A82E9ECB-AAF5-4283-88B5-ED88617645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xmlns="" id="{C4E30B9C-6518-4ACC-B0E2-79E93DB1BC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6" name="Text Box 3">
          <a:extLst>
            <a:ext uri="{FF2B5EF4-FFF2-40B4-BE49-F238E27FC236}">
              <a16:creationId xmlns:a16="http://schemas.microsoft.com/office/drawing/2014/main" xmlns="" id="{5A3DB341-7125-4684-8F56-A0EF2DB5A3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7" name="Text Box 4">
          <a:extLst>
            <a:ext uri="{FF2B5EF4-FFF2-40B4-BE49-F238E27FC236}">
              <a16:creationId xmlns:a16="http://schemas.microsoft.com/office/drawing/2014/main" xmlns="" id="{DF7B9B60-E6A9-49A7-90D3-85A5A9AC44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CEAF1039-4BA1-4E44-9924-31FBAB78A5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xmlns="" id="{4712B56C-F755-46A4-9148-B2BA5E1091A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xmlns="" id="{123140E0-EBE2-46CD-8142-7A770FC2A4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xmlns="" id="{D428C057-F63C-4F38-B345-68086E6A1C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F7C7A57E-3C2A-4440-90E0-FA27F535D4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382EE0B3-8D05-4FEE-AA82-78BEDF1252A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72111F32-D884-4E58-A598-E83398F8C7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848E8EDC-FD08-44BE-AE68-7CA9055BD9D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491C9ED1-FB0A-4451-AD0B-17800A46E5D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xmlns="" id="{8D2FA064-FC77-4612-806B-5CF355C063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xmlns="" id="{EA3C331F-88A5-41E1-85D4-D10486FBCB4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xmlns="" id="{3294D759-B07F-4545-96B1-63082BFEC03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0" name="Text Box 17">
          <a:extLst>
            <a:ext uri="{FF2B5EF4-FFF2-40B4-BE49-F238E27FC236}">
              <a16:creationId xmlns:a16="http://schemas.microsoft.com/office/drawing/2014/main" xmlns="" id="{D493DF83-9B73-4479-B422-5540EDB0A2F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1" name="Text Box 18">
          <a:extLst>
            <a:ext uri="{FF2B5EF4-FFF2-40B4-BE49-F238E27FC236}">
              <a16:creationId xmlns:a16="http://schemas.microsoft.com/office/drawing/2014/main" xmlns="" id="{1107C30A-2872-4ABC-BE55-5AA643F46E1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2" name="Text Box 19">
          <a:extLst>
            <a:ext uri="{FF2B5EF4-FFF2-40B4-BE49-F238E27FC236}">
              <a16:creationId xmlns:a16="http://schemas.microsoft.com/office/drawing/2014/main" xmlns="" id="{42020AE1-401B-495B-9B0B-F3AF6A10C5A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3" name="Text Box 20">
          <a:extLst>
            <a:ext uri="{FF2B5EF4-FFF2-40B4-BE49-F238E27FC236}">
              <a16:creationId xmlns:a16="http://schemas.microsoft.com/office/drawing/2014/main" xmlns="" id="{090A2A4F-33C9-4A78-958B-35C02D46F0B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xmlns="" id="{3BCD63E3-BF1A-4371-A8C6-9D2593CA17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xmlns="" id="{10490257-C689-466F-BB21-D63DA3E3E8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xmlns="" id="{2C8D697F-D096-45FD-B181-C55C0F47059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xmlns="" id="{0D862651-AEA4-47E6-BCF4-E533282A8AF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xmlns="" id="{F8F4C0F6-25CD-4D28-A807-52CD811A06B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xmlns="" id="{1DB8F2F6-0FFF-4CAD-B357-8BFCA98816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xmlns="" id="{539354C0-D018-4CB2-B19D-5D28DEEB907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xmlns="" id="{699A273D-AD82-4887-BADC-61EE347163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D1538A38-A2AB-48DE-95B2-BDD6C8E83E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9C7F8FD0-CEEE-4246-A4A3-793E0695EC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F30FC17B-2BD3-455B-9DD2-BDCB1C5DDDB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0241357A-D623-4759-873F-38D01CB8E1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624A0E8-BD02-470D-9707-EFA56D517A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xmlns="" id="{4F4848EB-0332-43F0-8D06-C1A969CB867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xmlns="" id="{E62F97CC-DD92-4818-9900-836B4BDA1E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xmlns="" id="{301E00A9-5215-48CE-9DE4-2B1A06A7FA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7F4B1525-3745-4067-8E3D-16423B0CAA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2843594A-FE9E-4D92-BA23-24B5C6D437A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2FEE0A8A-BC87-4950-A851-6CA104714EB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7096262-5CC3-4918-A1CF-4C3B20E312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4" name="Text Box 17">
          <a:extLst>
            <a:ext uri="{FF2B5EF4-FFF2-40B4-BE49-F238E27FC236}">
              <a16:creationId xmlns:a16="http://schemas.microsoft.com/office/drawing/2014/main" xmlns="" id="{7BD2A8F1-F651-40AA-A843-C759A5638B9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5" name="Text Box 18">
          <a:extLst>
            <a:ext uri="{FF2B5EF4-FFF2-40B4-BE49-F238E27FC236}">
              <a16:creationId xmlns:a16="http://schemas.microsoft.com/office/drawing/2014/main" xmlns="" id="{088B2331-C05C-41BD-879E-7AA573C559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6" name="Text Box 19">
          <a:extLst>
            <a:ext uri="{FF2B5EF4-FFF2-40B4-BE49-F238E27FC236}">
              <a16:creationId xmlns:a16="http://schemas.microsoft.com/office/drawing/2014/main" xmlns="" id="{0F36E57F-99C9-4124-8214-9C54B44605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7" name="Text Box 20">
          <a:extLst>
            <a:ext uri="{FF2B5EF4-FFF2-40B4-BE49-F238E27FC236}">
              <a16:creationId xmlns:a16="http://schemas.microsoft.com/office/drawing/2014/main" xmlns="" id="{FD473331-EFE3-4B05-94E8-85833B5A7FB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xmlns="" id="{65937BC5-999D-4E9C-A27F-D4FD159EB4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xmlns="" id="{E1DB7F00-DDD5-401A-8E63-344E47F1E0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0" name="Text Box 3">
          <a:extLst>
            <a:ext uri="{FF2B5EF4-FFF2-40B4-BE49-F238E27FC236}">
              <a16:creationId xmlns:a16="http://schemas.microsoft.com/office/drawing/2014/main" xmlns="" id="{2EDAB8F4-5CF2-4B6C-AEA2-8F6FF8075C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1" name="Text Box 4">
          <a:extLst>
            <a:ext uri="{FF2B5EF4-FFF2-40B4-BE49-F238E27FC236}">
              <a16:creationId xmlns:a16="http://schemas.microsoft.com/office/drawing/2014/main" xmlns="" id="{3FB5E786-A0E9-41BF-8210-208F5C8204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2" name="Text Box 17">
          <a:extLst>
            <a:ext uri="{FF2B5EF4-FFF2-40B4-BE49-F238E27FC236}">
              <a16:creationId xmlns:a16="http://schemas.microsoft.com/office/drawing/2014/main" xmlns="" id="{041E5058-3AF9-4361-8E95-00CE5A5EC7D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3" name="Text Box 18">
          <a:extLst>
            <a:ext uri="{FF2B5EF4-FFF2-40B4-BE49-F238E27FC236}">
              <a16:creationId xmlns:a16="http://schemas.microsoft.com/office/drawing/2014/main" xmlns="" id="{5CE4A201-509F-4B74-BB5B-42B9D46FFAE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4" name="Text Box 19">
          <a:extLst>
            <a:ext uri="{FF2B5EF4-FFF2-40B4-BE49-F238E27FC236}">
              <a16:creationId xmlns:a16="http://schemas.microsoft.com/office/drawing/2014/main" xmlns="" id="{378D8C76-4579-45E0-A1D7-5B93CA10DEB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5" name="Text Box 20">
          <a:extLst>
            <a:ext uri="{FF2B5EF4-FFF2-40B4-BE49-F238E27FC236}">
              <a16:creationId xmlns:a16="http://schemas.microsoft.com/office/drawing/2014/main" xmlns="" id="{C66E2D17-E961-41DD-88FB-2A29001B11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1057137C-F080-4DC6-B4A9-95336802C51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xmlns="" id="{93357BD5-FA5D-4CD4-AA2C-8E8B6C1695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xmlns="" id="{066D2E2F-AD38-49D6-9B7A-C2DCB90EEB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xmlns="" id="{2B2AD479-A2A0-46FD-9DA7-314B5E7281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xmlns="" id="{87976348-04F3-4A0D-9FA9-16DB122046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xmlns="" id="{4FBBCC53-3F1D-4B92-8813-90763DA9B66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xmlns="" id="{3767F56B-1A38-48B9-8C39-473C4E932C8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xmlns="" id="{2D12303E-8941-4127-B520-E74CE1F923F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xmlns="" id="{85DC4C2F-AEFB-4B41-BCF3-8EFC46AE8C2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xmlns="" id="{E5DA9395-697D-4F43-8E95-5117EC91746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6" name="Text Box 3">
          <a:extLst>
            <a:ext uri="{FF2B5EF4-FFF2-40B4-BE49-F238E27FC236}">
              <a16:creationId xmlns:a16="http://schemas.microsoft.com/office/drawing/2014/main" xmlns="" id="{01098ABF-0525-4E81-90F2-52C196FB61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7" name="Text Box 4">
          <a:extLst>
            <a:ext uri="{FF2B5EF4-FFF2-40B4-BE49-F238E27FC236}">
              <a16:creationId xmlns:a16="http://schemas.microsoft.com/office/drawing/2014/main" xmlns="" id="{2C797E53-DDBB-422C-9536-F451FF64F8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FD9E3B6-0E6B-4BBB-9ED5-FF2B7BF526A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6721EBC9-B736-43F8-9D98-E0F2E2E2D3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11DCF15C-C2CD-4FC6-A1BE-449856092D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2E3F531A-A335-441A-A448-5D4621C3319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xmlns="" id="{97B3A544-ED03-4E5D-903D-858D148CACA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xmlns="" id="{167D1377-BB34-4AB2-B3C6-2AC911F4E4D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4" name="Text Box 3">
          <a:extLst>
            <a:ext uri="{FF2B5EF4-FFF2-40B4-BE49-F238E27FC236}">
              <a16:creationId xmlns:a16="http://schemas.microsoft.com/office/drawing/2014/main" xmlns="" id="{C7F3DFAB-7E8A-455C-92B4-BC33CB68DC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5" name="Text Box 4">
          <a:extLst>
            <a:ext uri="{FF2B5EF4-FFF2-40B4-BE49-F238E27FC236}">
              <a16:creationId xmlns:a16="http://schemas.microsoft.com/office/drawing/2014/main" xmlns="" id="{ECFA0D28-0167-4789-A338-E29E241B21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6" name="Text Box 17">
          <a:extLst>
            <a:ext uri="{FF2B5EF4-FFF2-40B4-BE49-F238E27FC236}">
              <a16:creationId xmlns:a16="http://schemas.microsoft.com/office/drawing/2014/main" xmlns="" id="{DB165896-36D3-49D5-8E5A-C367D7C9C2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7" name="Text Box 18">
          <a:extLst>
            <a:ext uri="{FF2B5EF4-FFF2-40B4-BE49-F238E27FC236}">
              <a16:creationId xmlns:a16="http://schemas.microsoft.com/office/drawing/2014/main" xmlns="" id="{422D0C12-33B4-42EC-9E92-37C7B4B7D40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8" name="Text Box 19">
          <a:extLst>
            <a:ext uri="{FF2B5EF4-FFF2-40B4-BE49-F238E27FC236}">
              <a16:creationId xmlns:a16="http://schemas.microsoft.com/office/drawing/2014/main" xmlns="" id="{65D83A0C-1CC9-4C96-8F98-45DDCF779A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9" name="Text Box 20">
          <a:extLst>
            <a:ext uri="{FF2B5EF4-FFF2-40B4-BE49-F238E27FC236}">
              <a16:creationId xmlns:a16="http://schemas.microsoft.com/office/drawing/2014/main" xmlns="" id="{D87615AB-8297-468A-94F5-C28F33F936D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DAA7D2E2-A308-4FC1-9A35-F4DA2649F9F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xmlns="" id="{2AE747C0-168C-46F8-8B0A-1927B4FF37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xmlns="" id="{75159385-68CB-4BD8-BD8D-AFF95C0D14C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xmlns="" id="{7F5618C1-663C-4577-8887-263FBC7B11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4" name="Text Box 17">
          <a:extLst>
            <a:ext uri="{FF2B5EF4-FFF2-40B4-BE49-F238E27FC236}">
              <a16:creationId xmlns:a16="http://schemas.microsoft.com/office/drawing/2014/main" xmlns="" id="{68363D69-3315-4081-9DE1-D152619369B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5" name="Text Box 18">
          <a:extLst>
            <a:ext uri="{FF2B5EF4-FFF2-40B4-BE49-F238E27FC236}">
              <a16:creationId xmlns:a16="http://schemas.microsoft.com/office/drawing/2014/main" xmlns="" id="{10B1BC86-33CF-4BF9-8322-C125C64889D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6" name="Text Box 19">
          <a:extLst>
            <a:ext uri="{FF2B5EF4-FFF2-40B4-BE49-F238E27FC236}">
              <a16:creationId xmlns:a16="http://schemas.microsoft.com/office/drawing/2014/main" xmlns="" id="{74B97CBF-E7A4-4062-A174-CA27B4F583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7" name="Text Box 20">
          <a:extLst>
            <a:ext uri="{FF2B5EF4-FFF2-40B4-BE49-F238E27FC236}">
              <a16:creationId xmlns:a16="http://schemas.microsoft.com/office/drawing/2014/main" xmlns="" id="{24AC7013-3E96-48EE-92FD-C6326F4607B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xmlns="" id="{EF4FECC5-40DF-496A-A354-150237EDC5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xmlns="" id="{820B35BB-19B6-46AD-A346-46FBAC4349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0" name="Text Box 3">
          <a:extLst>
            <a:ext uri="{FF2B5EF4-FFF2-40B4-BE49-F238E27FC236}">
              <a16:creationId xmlns:a16="http://schemas.microsoft.com/office/drawing/2014/main" xmlns="" id="{50982755-4FCE-4CED-A044-34EE8AEC315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1" name="Text Box 4">
          <a:extLst>
            <a:ext uri="{FF2B5EF4-FFF2-40B4-BE49-F238E27FC236}">
              <a16:creationId xmlns:a16="http://schemas.microsoft.com/office/drawing/2014/main" xmlns="" id="{E9941575-FBB9-45A3-AE31-6B0C6E5836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xmlns="" id="{97922756-953F-46B1-B434-0FAE2F4BC57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xmlns="" id="{A0173E18-BB62-468D-BE8C-C309FF37D40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xmlns="" id="{26543941-C4E1-4A17-A43C-5DF3413C8B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xmlns="" id="{95BF5D6E-9AA1-4578-BE35-D930756AF6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980252F4-85D6-401E-9060-C1A5E5F5782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8D772F70-F0C5-4F5D-9357-BDFAED1FD7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18C73184-5355-414E-9846-2076CFF9770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5D91C5F0-BE2C-4B8C-8887-2549F843AF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xmlns="" id="{9E4F5E18-99DF-4814-935B-57511CA460B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xmlns="" id="{12CFF77A-2B56-4487-B126-AF78C4AF6B9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xmlns="" id="{66B697D7-AA76-4389-B2D7-D7E42010DB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xmlns="" id="{69CDE0CF-715F-47AE-9D35-616F96EE43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xmlns="" id="{72864E4E-51F2-4F0C-841C-0FE06E1CDC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xmlns="" id="{22F3A76C-EDB4-4158-9949-CDFEB18DBF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xmlns="" id="{9EB466CA-6CD6-4125-88FF-BF77F97241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xmlns="" id="{8BB1B63D-28A9-4A09-8879-E4ECBA6A0F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09737E69-C293-4A1C-88C1-79741D8AAE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xmlns="" id="{33E785B3-FD74-4CD7-AE85-263AF77676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xmlns="" id="{B93C817D-4247-4F1F-A6F4-A6F9474A58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B49651C3-C538-4923-A158-763BAAA221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xmlns="" id="{2CD4DB22-0BCF-46E1-A9A3-2DB1457F8D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xmlns="" id="{1CA61173-33DD-4E58-B71C-CA3C7662E5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4" name="Text Box 3">
          <a:extLst>
            <a:ext uri="{FF2B5EF4-FFF2-40B4-BE49-F238E27FC236}">
              <a16:creationId xmlns:a16="http://schemas.microsoft.com/office/drawing/2014/main" xmlns="" id="{B4D0259D-A89E-4FC1-9D56-2925CF980FA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xmlns="" id="{B1D9EEA2-F348-48BD-BEE8-6844DCCFB4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6" name="Text Box 17">
          <a:extLst>
            <a:ext uri="{FF2B5EF4-FFF2-40B4-BE49-F238E27FC236}">
              <a16:creationId xmlns:a16="http://schemas.microsoft.com/office/drawing/2014/main" xmlns="" id="{4DDC64E5-0466-47BF-8AF7-582E45807DF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7" name="Text Box 18">
          <a:extLst>
            <a:ext uri="{FF2B5EF4-FFF2-40B4-BE49-F238E27FC236}">
              <a16:creationId xmlns:a16="http://schemas.microsoft.com/office/drawing/2014/main" xmlns="" id="{EB310F30-7079-4E87-B579-1654F7437D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8" name="Text Box 19">
          <a:extLst>
            <a:ext uri="{FF2B5EF4-FFF2-40B4-BE49-F238E27FC236}">
              <a16:creationId xmlns:a16="http://schemas.microsoft.com/office/drawing/2014/main" xmlns="" id="{E422728A-37AB-4990-AA0D-6E422FD103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9" name="Text Box 20">
          <a:extLst>
            <a:ext uri="{FF2B5EF4-FFF2-40B4-BE49-F238E27FC236}">
              <a16:creationId xmlns:a16="http://schemas.microsoft.com/office/drawing/2014/main" xmlns="" id="{0257C6E1-1EF2-4587-AAC4-EA6E86A9DD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xmlns="" id="{BAA5FF99-9513-4EBB-A5B3-587B9CF4C5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xmlns="" id="{BD564E96-6D56-4D2B-8AA1-AEC0BAB694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xmlns="" id="{69162318-8501-47A7-B7D1-41B29D2B5E0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xmlns="" id="{D3626E82-69B9-45A5-9B9B-174CF8C1FB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FBB180A9-CAC5-48D9-9B37-55A5EA575A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6778296F-D6DE-443A-9322-DFDBB159596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EE3D249D-A545-452E-8511-17A2706C89F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208D851E-F48B-43E0-9A1B-EE9F0FC123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C68909F6-852A-4E82-B857-A8092F0B61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2157F1BC-D156-4FAE-8D0D-4F61608318E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195ED2D9-0A44-490B-A8E8-8574E65998A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B4045238-0617-47B8-9CE7-95592F4822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xmlns="" id="{BEF34603-62FD-41DF-B639-EE361DC655F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xmlns="" id="{E1B1621D-C542-4686-83E5-5794E8CC4B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xmlns="" id="{A2E9300E-AA3E-4BE4-AFE7-AD5DC41BD41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xmlns="" id="{175483EF-C649-45D9-B43E-218977F2CBE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xmlns="" id="{B1C742A9-F389-4FCF-9BAB-D85D7283119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xmlns="" id="{8B53A6D2-54B8-4E57-B36F-EC987255072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xmlns="" id="{C9427AB0-A106-43AF-8B57-FE1034CB09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xmlns="" id="{39BBD382-6E85-497F-BFC7-6C86F4C9E15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0" name="Text Box 17">
          <a:extLst>
            <a:ext uri="{FF2B5EF4-FFF2-40B4-BE49-F238E27FC236}">
              <a16:creationId xmlns:a16="http://schemas.microsoft.com/office/drawing/2014/main" xmlns="" id="{4CCFED55-97CE-4F01-99CA-F6F99E3B1C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1" name="Text Box 18">
          <a:extLst>
            <a:ext uri="{FF2B5EF4-FFF2-40B4-BE49-F238E27FC236}">
              <a16:creationId xmlns:a16="http://schemas.microsoft.com/office/drawing/2014/main" xmlns="" id="{2BFE8EA0-B388-4BD9-91B2-C13E1F08FC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2" name="Text Box 19">
          <a:extLst>
            <a:ext uri="{FF2B5EF4-FFF2-40B4-BE49-F238E27FC236}">
              <a16:creationId xmlns:a16="http://schemas.microsoft.com/office/drawing/2014/main" xmlns="" id="{2B57B57A-B189-4505-8DDC-0BF2EE8E7A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3" name="Text Box 20">
          <a:extLst>
            <a:ext uri="{FF2B5EF4-FFF2-40B4-BE49-F238E27FC236}">
              <a16:creationId xmlns:a16="http://schemas.microsoft.com/office/drawing/2014/main" xmlns="" id="{4765790E-EF91-499C-AC03-E064E88210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xmlns="" id="{8AF9CB39-B246-4DCF-BD82-47246F78BF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xmlns="" id="{3524EABE-56AB-4C21-ACC5-55A9DA5207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6" name="Text Box 3">
          <a:extLst>
            <a:ext uri="{FF2B5EF4-FFF2-40B4-BE49-F238E27FC236}">
              <a16:creationId xmlns:a16="http://schemas.microsoft.com/office/drawing/2014/main" xmlns="" id="{3E5CC61B-B743-4877-95A9-DFE8AAA105B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7" name="Text Box 4">
          <a:extLst>
            <a:ext uri="{FF2B5EF4-FFF2-40B4-BE49-F238E27FC236}">
              <a16:creationId xmlns:a16="http://schemas.microsoft.com/office/drawing/2014/main" xmlns="" id="{F0551B99-C427-44B5-837B-F76C757139A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xmlns="" id="{862793A5-883B-42E9-AF6F-1FA0476D9A0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xmlns="" id="{B44E551F-5D86-4D02-BDEC-EE539E9111C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xmlns="" id="{4F7A6A1B-ABF3-4ECE-872D-2645B19CF0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xmlns="" id="{84AC0B49-23BA-4FD0-85E3-E716826D4F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310E5348-10DF-4BF1-93EE-D9DD6542D6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D5A01725-506C-46CA-B0FD-3219D9A7605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DC73C7EF-4B67-4538-B0DE-892D0C6F2FA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21DB61A6-C359-4DE9-8930-0FA9426222D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xmlns="" id="{CAC0AA2C-2D65-4B1E-AB66-59F0128ABF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xmlns="" id="{D1138DB4-08D9-4650-8D80-86B6033EF8F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8" name="Text Box 3">
          <a:extLst>
            <a:ext uri="{FF2B5EF4-FFF2-40B4-BE49-F238E27FC236}">
              <a16:creationId xmlns:a16="http://schemas.microsoft.com/office/drawing/2014/main" xmlns="" id="{67D33980-F176-42BC-9A44-3A94C2158B7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xmlns="" id="{DCA6092F-FEB9-4CF6-AD23-14B6783D995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xmlns="" id="{77F19809-65AE-46E6-88A1-654FD64811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xmlns="" id="{37533E53-5BE1-4962-80C9-17893CDD60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2" name="Text Box 3">
          <a:extLst>
            <a:ext uri="{FF2B5EF4-FFF2-40B4-BE49-F238E27FC236}">
              <a16:creationId xmlns:a16="http://schemas.microsoft.com/office/drawing/2014/main" xmlns="" id="{40651A70-24DA-4B22-A0F6-EE0684D1CB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xmlns="" id="{87108699-A0DB-4240-9FD8-D746332E25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4" name="Text Box 17">
          <a:extLst>
            <a:ext uri="{FF2B5EF4-FFF2-40B4-BE49-F238E27FC236}">
              <a16:creationId xmlns:a16="http://schemas.microsoft.com/office/drawing/2014/main" xmlns="" id="{A3265337-AF33-4362-AB24-01CD92540CA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5" name="Text Box 18">
          <a:extLst>
            <a:ext uri="{FF2B5EF4-FFF2-40B4-BE49-F238E27FC236}">
              <a16:creationId xmlns:a16="http://schemas.microsoft.com/office/drawing/2014/main" xmlns="" id="{900546ED-03AB-40A3-AD78-48B2799758B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6" name="Text Box 19">
          <a:extLst>
            <a:ext uri="{FF2B5EF4-FFF2-40B4-BE49-F238E27FC236}">
              <a16:creationId xmlns:a16="http://schemas.microsoft.com/office/drawing/2014/main" xmlns="" id="{49C03E73-20F0-424F-AB2A-E2631395F6A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7" name="Text Box 20">
          <a:extLst>
            <a:ext uri="{FF2B5EF4-FFF2-40B4-BE49-F238E27FC236}">
              <a16:creationId xmlns:a16="http://schemas.microsoft.com/office/drawing/2014/main" xmlns="" id="{499558E9-9C48-4575-AEF0-31FCFA33325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xmlns="" id="{64D73081-213B-4392-A979-7FDF0F87ACC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xmlns="" id="{D38CE376-7376-4193-A95F-49FBA352EC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0" name="Text Box 3">
          <a:extLst>
            <a:ext uri="{FF2B5EF4-FFF2-40B4-BE49-F238E27FC236}">
              <a16:creationId xmlns:a16="http://schemas.microsoft.com/office/drawing/2014/main" xmlns="" id="{CCBF2157-1ACB-4AA2-974A-8DFB1D5B7E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1" name="Text Box 4">
          <a:extLst>
            <a:ext uri="{FF2B5EF4-FFF2-40B4-BE49-F238E27FC236}">
              <a16:creationId xmlns:a16="http://schemas.microsoft.com/office/drawing/2014/main" xmlns="" id="{12237169-1EDE-41D0-8312-3638FAEFF73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xmlns="" id="{31A7C19E-6AE6-4336-86E6-F04292F3AD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xmlns="" id="{E759D435-8518-450E-B721-896B781B22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xmlns="" id="{C9548D21-0F76-4640-864B-CC5C7880404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5" name="Text Box 4">
          <a:extLst>
            <a:ext uri="{FF2B5EF4-FFF2-40B4-BE49-F238E27FC236}">
              <a16:creationId xmlns:a16="http://schemas.microsoft.com/office/drawing/2014/main" xmlns="" id="{D98BF7CA-2006-46DB-9DD6-AC46063BB66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xmlns="" id="{02CE8E75-97C1-42A1-BAA8-0E0C5262F9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xmlns="" id="{2B66E45D-269D-45CE-8F09-38EC0E6269D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xmlns="" id="{6D13B5A2-86BE-4188-A1AA-D5714BEAE3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xmlns="" id="{B30CD801-D214-41A8-BF55-D404AD2EEC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163FB92D-B364-4C85-AAF7-89AF76D025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4EE2A655-CDD6-43F0-BD4E-6D7E2CCB4A0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EE3908A0-5DF8-4A36-A5EA-7FAE3BB36A2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21C85FD6-D6B0-4D21-B650-26DB742C38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xmlns="" id="{578754E0-66B1-432B-B5E0-1489DE4E175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xmlns="" id="{59B84219-ADCA-4A99-94AA-4AC4F57F77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xmlns="" id="{CFAD5B03-8327-42B9-93FB-367D588C1A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xmlns="" id="{63C66A7A-D111-4ED9-B284-6038C43C76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8" name="Text Box 17">
          <a:extLst>
            <a:ext uri="{FF2B5EF4-FFF2-40B4-BE49-F238E27FC236}">
              <a16:creationId xmlns:a16="http://schemas.microsoft.com/office/drawing/2014/main" xmlns="" id="{5DEEC068-6EA2-4592-B26C-E5814C05192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9" name="Text Box 18">
          <a:extLst>
            <a:ext uri="{FF2B5EF4-FFF2-40B4-BE49-F238E27FC236}">
              <a16:creationId xmlns:a16="http://schemas.microsoft.com/office/drawing/2014/main" xmlns="" id="{E3D0E889-3AED-4F3B-B612-7797261337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0" name="Text Box 19">
          <a:extLst>
            <a:ext uri="{FF2B5EF4-FFF2-40B4-BE49-F238E27FC236}">
              <a16:creationId xmlns:a16="http://schemas.microsoft.com/office/drawing/2014/main" xmlns="" id="{4F9DCDEC-5B66-44D7-A069-918560B0F7C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1" name="Text Box 20">
          <a:extLst>
            <a:ext uri="{FF2B5EF4-FFF2-40B4-BE49-F238E27FC236}">
              <a16:creationId xmlns:a16="http://schemas.microsoft.com/office/drawing/2014/main" xmlns="" id="{83BB0F82-FA63-482A-91CB-6D9098F358F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xmlns="" id="{132F6EF5-4F2D-474E-BC3B-DFAFBDA6878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xmlns="" id="{F68DA1C8-2272-41A1-ACF6-B4B3C7C9A3D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4" name="Text Box 3">
          <a:extLst>
            <a:ext uri="{FF2B5EF4-FFF2-40B4-BE49-F238E27FC236}">
              <a16:creationId xmlns:a16="http://schemas.microsoft.com/office/drawing/2014/main" xmlns="" id="{37424C37-5C45-411D-99C2-1DD525FD17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5" name="Text Box 4">
          <a:extLst>
            <a:ext uri="{FF2B5EF4-FFF2-40B4-BE49-F238E27FC236}">
              <a16:creationId xmlns:a16="http://schemas.microsoft.com/office/drawing/2014/main" xmlns="" id="{04955139-348A-4042-BF00-D9BE2E0B2E1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6" name="Text Box 17">
          <a:extLst>
            <a:ext uri="{FF2B5EF4-FFF2-40B4-BE49-F238E27FC236}">
              <a16:creationId xmlns:a16="http://schemas.microsoft.com/office/drawing/2014/main" xmlns="" id="{F4BA3458-50EE-4C1B-91C4-6EB0D5A75A8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7" name="Text Box 18">
          <a:extLst>
            <a:ext uri="{FF2B5EF4-FFF2-40B4-BE49-F238E27FC236}">
              <a16:creationId xmlns:a16="http://schemas.microsoft.com/office/drawing/2014/main" xmlns="" id="{3DAEBDD1-8772-4BE0-ACA3-F830B09FE5A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8" name="Text Box 19">
          <a:extLst>
            <a:ext uri="{FF2B5EF4-FFF2-40B4-BE49-F238E27FC236}">
              <a16:creationId xmlns:a16="http://schemas.microsoft.com/office/drawing/2014/main" xmlns="" id="{4960D01C-02D6-49C6-A22D-C76A6868FB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9" name="Text Box 20">
          <a:extLst>
            <a:ext uri="{FF2B5EF4-FFF2-40B4-BE49-F238E27FC236}">
              <a16:creationId xmlns:a16="http://schemas.microsoft.com/office/drawing/2014/main" xmlns="" id="{BD5A0F36-0ED4-4A7F-BBA5-4D8839BA23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FE0F0195-6290-4AE8-8D10-3A44D38805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xmlns="" id="{FBAD7D15-3980-422A-842B-763B49C3C66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xmlns="" id="{76776184-E957-40B0-8E38-FB9EDD3B19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xmlns="" id="{BB0109B0-D04E-4E7F-8C9C-CAF097745E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xmlns="" id="{60545630-91E1-4455-87E7-304CE93DC2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xmlns="" id="{CCF43626-E1DC-4576-8708-FF2B24E618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xmlns="" id="{418D2B6F-AD31-4861-BCAB-49B850D8ACE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xmlns="" id="{75CC199C-6549-4D42-B091-0E847B01BC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5AC07DFC-17D8-4119-A1AE-25EAD61E68A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8CF36F4C-FAA6-4A31-883B-6920FF0687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7FB999A8-F538-469E-B018-BF650BAF37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68BACA5B-C108-442E-8983-7F409B9374D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xmlns="" id="{D2C4D19A-1689-4995-B6A4-E3C3B3E6997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xmlns="" id="{C5F11179-4B18-48FF-B009-8CA509BAAA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xmlns="" id="{F72AA0AA-9422-4633-A02C-B2A05FBD77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xmlns="" id="{D01FD210-81BA-4F56-8590-AF37C07E1B6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xmlns="" id="{92BC018D-DC7B-4F90-826E-145B6830D2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xmlns="" id="{2EBE52E9-4DC7-478E-A04A-5F1DA574CFF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xmlns="" id="{DE1FE169-161E-4022-ACBE-019E41A5BB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9" name="Text Box 4">
          <a:extLst>
            <a:ext uri="{FF2B5EF4-FFF2-40B4-BE49-F238E27FC236}">
              <a16:creationId xmlns:a16="http://schemas.microsoft.com/office/drawing/2014/main" xmlns="" id="{928C5DB0-56EE-4730-9D37-8A9802A5F42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0" name="Text Box 17">
          <a:extLst>
            <a:ext uri="{FF2B5EF4-FFF2-40B4-BE49-F238E27FC236}">
              <a16:creationId xmlns:a16="http://schemas.microsoft.com/office/drawing/2014/main" xmlns="" id="{ED2D002D-3171-4AA1-9868-9A1ADD6218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1" name="Text Box 18">
          <a:extLst>
            <a:ext uri="{FF2B5EF4-FFF2-40B4-BE49-F238E27FC236}">
              <a16:creationId xmlns:a16="http://schemas.microsoft.com/office/drawing/2014/main" xmlns="" id="{3CA32545-E50C-4FA5-BEF2-640B3B26289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2" name="Text Box 19">
          <a:extLst>
            <a:ext uri="{FF2B5EF4-FFF2-40B4-BE49-F238E27FC236}">
              <a16:creationId xmlns:a16="http://schemas.microsoft.com/office/drawing/2014/main" xmlns="" id="{1E60EC97-C996-415E-BA8A-18D0A5F46D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3" name="Text Box 20">
          <a:extLst>
            <a:ext uri="{FF2B5EF4-FFF2-40B4-BE49-F238E27FC236}">
              <a16:creationId xmlns:a16="http://schemas.microsoft.com/office/drawing/2014/main" xmlns="" id="{E114990B-EA47-40B3-8F6E-3CF85B0335A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xmlns="" id="{C355E2A4-74A4-42AB-AEA0-332FD034E7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xmlns="" id="{34EEB51E-2E56-43CB-8168-4212DD04126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xmlns="" id="{B61D75C2-9476-4573-860F-F41D5D937D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xmlns="" id="{A7710DE6-98CF-40AF-9394-8045ED550E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8" name="Text Box 17">
          <a:extLst>
            <a:ext uri="{FF2B5EF4-FFF2-40B4-BE49-F238E27FC236}">
              <a16:creationId xmlns:a16="http://schemas.microsoft.com/office/drawing/2014/main" xmlns="" id="{9DA06C2E-6088-4342-AD85-388B488456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9" name="Text Box 18">
          <a:extLst>
            <a:ext uri="{FF2B5EF4-FFF2-40B4-BE49-F238E27FC236}">
              <a16:creationId xmlns:a16="http://schemas.microsoft.com/office/drawing/2014/main" xmlns="" id="{A9573DB5-E2CD-4492-9466-D3BBD49BA8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0" name="Text Box 19">
          <a:extLst>
            <a:ext uri="{FF2B5EF4-FFF2-40B4-BE49-F238E27FC236}">
              <a16:creationId xmlns:a16="http://schemas.microsoft.com/office/drawing/2014/main" xmlns="" id="{81138FC3-EE7E-47A7-9529-D04515B0B70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1" name="Text Box 20">
          <a:extLst>
            <a:ext uri="{FF2B5EF4-FFF2-40B4-BE49-F238E27FC236}">
              <a16:creationId xmlns:a16="http://schemas.microsoft.com/office/drawing/2014/main" xmlns="" id="{9B7A0FF7-06FB-499C-8DE8-BED511EAAB1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xmlns="" id="{109E32F8-E4ED-4FFF-BB5E-9B25D22B61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xmlns="" id="{9E6A2AD8-E68D-4E1D-AF16-5381490B91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xmlns="" id="{D5707730-5B8A-4B2B-A79B-9D75D695D1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xmlns="" id="{991562B4-6601-4B14-993D-BBF9178F939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65B0C7C8-CB2A-4007-9A67-18F184F60D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90862F39-E1AC-4DAF-B137-1FD299A110D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6490BB3-D8C5-4A9A-9229-31C1BBB73E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9132A76E-68B7-4104-B8E3-5EC189D83E6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C0E10575-A423-4273-87BE-25D071FCE9E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xmlns="" id="{C262B3FB-AAE3-4DFF-BC90-26A4ADE24F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xmlns="" id="{1508D51B-2EE8-43AE-A706-66AF27F35F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xmlns="" id="{27B6277F-D880-44C5-A044-D976C893E4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xmlns="" id="{D8BB8A16-6BBA-4946-863B-A56DC7A9691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xmlns="" id="{C63FD8C9-616B-4CD5-B573-F75AAEE836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xmlns="" id="{299BCBF2-F1C2-4EC6-8807-F16AA79B9D8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xmlns="" id="{0081DB63-3EFA-4336-ABC4-81DAFB6ADB8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xmlns="" id="{CB3BCD02-6570-42D6-8D82-66947A150D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xmlns="" id="{03AF5FB0-999B-4128-BB7E-89B7AB831B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xmlns="" id="{7ED988FC-E6C9-4B20-B575-D6FF14EC60C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xmlns="" id="{6929F373-662E-4970-9D98-5E26C2A29E4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xmlns="" id="{ED8899B9-D84F-4B24-80A6-6DF450C096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xmlns="" id="{43B1588D-FCC4-44FF-9942-2FC83C3CC9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xmlns="" id="{9B621EF1-4AFD-4481-A9BF-CB5A3A7CA43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5" name="Text Box 4">
          <a:extLst>
            <a:ext uri="{FF2B5EF4-FFF2-40B4-BE49-F238E27FC236}">
              <a16:creationId xmlns:a16="http://schemas.microsoft.com/office/drawing/2014/main" xmlns="" id="{38192C2D-FD86-40FC-9FFC-6434008EB8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xmlns="" id="{89A6A5ED-9729-4D24-9DAF-5F43C262536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xmlns="" id="{02AABD2F-10E6-44BA-88F2-80944F5CD8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xmlns="" id="{209A0E2B-1DBD-490D-8631-D735571069D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9" name="Text Box 4">
          <a:extLst>
            <a:ext uri="{FF2B5EF4-FFF2-40B4-BE49-F238E27FC236}">
              <a16:creationId xmlns:a16="http://schemas.microsoft.com/office/drawing/2014/main" xmlns="" id="{A37865FB-553D-4122-A392-08261DF892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0" name="Text Box 17">
          <a:extLst>
            <a:ext uri="{FF2B5EF4-FFF2-40B4-BE49-F238E27FC236}">
              <a16:creationId xmlns:a16="http://schemas.microsoft.com/office/drawing/2014/main" xmlns="" id="{B2AD1B97-C4C6-44E8-B69F-87F71E5EA5F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1" name="Text Box 18">
          <a:extLst>
            <a:ext uri="{FF2B5EF4-FFF2-40B4-BE49-F238E27FC236}">
              <a16:creationId xmlns:a16="http://schemas.microsoft.com/office/drawing/2014/main" xmlns="" id="{824760D2-BA9A-4192-A79F-7D4D1556E9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2" name="Text Box 19">
          <a:extLst>
            <a:ext uri="{FF2B5EF4-FFF2-40B4-BE49-F238E27FC236}">
              <a16:creationId xmlns:a16="http://schemas.microsoft.com/office/drawing/2014/main" xmlns="" id="{46ED7E50-D1C8-4364-BBDD-334ABBD2C5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3" name="Text Box 20">
          <a:extLst>
            <a:ext uri="{FF2B5EF4-FFF2-40B4-BE49-F238E27FC236}">
              <a16:creationId xmlns:a16="http://schemas.microsoft.com/office/drawing/2014/main" xmlns="" id="{63F567A9-1C1E-432D-BBF5-566F5778A6D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18E07CFA-A87C-4168-ABFC-4F6A4245994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589CF661-FC54-418B-939B-87DCAE38CB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C5BC4736-FA89-4F4E-A4C2-8FD5FEEC997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3CB32E74-B9D3-4B2B-B680-35E34C2858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xmlns="" id="{EC87B42D-A3D3-4329-947F-A7E690CF23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xmlns="" id="{D2D9DB39-6138-46BB-8795-4908FF70E3C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90" name="Text Box 3">
          <a:extLst>
            <a:ext uri="{FF2B5EF4-FFF2-40B4-BE49-F238E27FC236}">
              <a16:creationId xmlns:a16="http://schemas.microsoft.com/office/drawing/2014/main" xmlns="" id="{DD08AA0C-6818-423E-BB56-FEFFD7F0D1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91" name="Text Box 4">
          <a:extLst>
            <a:ext uri="{FF2B5EF4-FFF2-40B4-BE49-F238E27FC236}">
              <a16:creationId xmlns:a16="http://schemas.microsoft.com/office/drawing/2014/main" xmlns="" id="{269F44A0-2519-4537-90A7-C9D58DF5A7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xmlns="" id="{1C79A1A1-5FB3-404A-9FCA-4DCD4ED6D2A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xmlns="" id="{BF173416-E048-44DD-B604-D847FE639EA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xmlns="" id="{EA6E9916-779E-4E8B-9CFF-B861A35D378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xmlns="" id="{4809BF55-E495-4DD9-B497-0E370AE8120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xmlns="" id="{3FF82869-EB8E-49D6-BA9C-DBD362AD9C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xmlns="" id="{D11A461B-105B-4833-A00F-1A4A7628C17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8" name="Text Box 3">
          <a:extLst>
            <a:ext uri="{FF2B5EF4-FFF2-40B4-BE49-F238E27FC236}">
              <a16:creationId xmlns:a16="http://schemas.microsoft.com/office/drawing/2014/main" xmlns="" id="{EC2EF4A1-A033-4179-9D3F-FDFFF4DBF4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9" name="Text Box 4">
          <a:extLst>
            <a:ext uri="{FF2B5EF4-FFF2-40B4-BE49-F238E27FC236}">
              <a16:creationId xmlns:a16="http://schemas.microsoft.com/office/drawing/2014/main" xmlns="" id="{71A7FE49-0FC6-4752-84DC-589E80F9E9C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xmlns="" id="{A30420D2-243B-49AD-8793-876FB89584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xmlns="" id="{7C15250D-5C18-49D4-92BE-0D84DBDCEE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xmlns="" id="{18AC56F7-E199-4B38-A1D9-57AB2A0EF60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xmlns="" id="{B2BA8CA6-613A-45D2-A479-969EA1073F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4" name="Text Box 17">
          <a:extLst>
            <a:ext uri="{FF2B5EF4-FFF2-40B4-BE49-F238E27FC236}">
              <a16:creationId xmlns:a16="http://schemas.microsoft.com/office/drawing/2014/main" xmlns="" id="{C43F4CC2-C728-4D3B-921B-0843AC0D84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5" name="Text Box 18">
          <a:extLst>
            <a:ext uri="{FF2B5EF4-FFF2-40B4-BE49-F238E27FC236}">
              <a16:creationId xmlns:a16="http://schemas.microsoft.com/office/drawing/2014/main" xmlns="" id="{C049861D-8DC8-4BC5-A2AF-17EFB4E77B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6" name="Text Box 19">
          <a:extLst>
            <a:ext uri="{FF2B5EF4-FFF2-40B4-BE49-F238E27FC236}">
              <a16:creationId xmlns:a16="http://schemas.microsoft.com/office/drawing/2014/main" xmlns="" id="{3C1A7B38-6D09-4879-9E98-FB9DD6CBD74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7" name="Text Box 20">
          <a:extLst>
            <a:ext uri="{FF2B5EF4-FFF2-40B4-BE49-F238E27FC236}">
              <a16:creationId xmlns:a16="http://schemas.microsoft.com/office/drawing/2014/main" xmlns="" id="{ECC3AAFF-C33C-48DE-B748-15DDB34D85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xmlns="" id="{01B3AE1E-7178-4EFA-A54F-3C09A39F5AC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xmlns="" id="{7976ABBF-31D1-4A05-A74F-C466E5C3B10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xmlns="" id="{9F0BE601-7253-421D-9462-94279AF2901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xmlns="" id="{E41274A3-2115-4B50-809D-F7F341759A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98BA9B7D-6DD6-489F-B182-C1AB14EB4C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94EF020D-3A59-4AA3-944B-64740EB356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86BE5C7C-249B-459A-93ED-99888C3038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138F015-A2B8-4BC8-9CF3-2A6132388DD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696C57DD-EDBA-44CA-8081-3EBE652636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xmlns="" id="{76206187-C550-4FD8-9FE0-6ED81DF244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xmlns="" id="{22AB60F0-FAE0-4A20-BA71-D8DF7552D4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xmlns="" id="{A68F9DC1-E9F0-422E-BDF8-E246E8D8BC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xmlns="" id="{59365CEA-FA2B-4E9B-B63E-5A44D85444F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xmlns="" id="{7710F3FB-09ED-488B-9B4E-3CE42D7A6B3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2" name="Text Box 3">
          <a:extLst>
            <a:ext uri="{FF2B5EF4-FFF2-40B4-BE49-F238E27FC236}">
              <a16:creationId xmlns:a16="http://schemas.microsoft.com/office/drawing/2014/main" xmlns="" id="{82D1E5BD-BFEA-44C6-BDE0-91B77ADB90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3" name="Text Box 4">
          <a:extLst>
            <a:ext uri="{FF2B5EF4-FFF2-40B4-BE49-F238E27FC236}">
              <a16:creationId xmlns:a16="http://schemas.microsoft.com/office/drawing/2014/main" xmlns="" id="{9F04B28A-C225-4508-8B59-8BEAF245FB3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83DCF37D-5AC2-4134-BA15-9BFEE0BB34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xmlns="" id="{C7EF4809-1562-4503-B069-B1B6728D019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xmlns="" id="{ACCA22B1-CBBC-416E-A831-55B1006E733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xmlns="" id="{98E87282-D163-448B-8691-35EDB28929A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8" name="Text Box 17">
          <a:extLst>
            <a:ext uri="{FF2B5EF4-FFF2-40B4-BE49-F238E27FC236}">
              <a16:creationId xmlns:a16="http://schemas.microsoft.com/office/drawing/2014/main" xmlns="" id="{3119CD46-61AD-43FC-9707-A2E904A6964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9" name="Text Box 18">
          <a:extLst>
            <a:ext uri="{FF2B5EF4-FFF2-40B4-BE49-F238E27FC236}">
              <a16:creationId xmlns:a16="http://schemas.microsoft.com/office/drawing/2014/main" xmlns="" id="{D4E76083-BFBA-48A6-B48D-D2F3800EEC8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30" name="Text Box 19">
          <a:extLst>
            <a:ext uri="{FF2B5EF4-FFF2-40B4-BE49-F238E27FC236}">
              <a16:creationId xmlns:a16="http://schemas.microsoft.com/office/drawing/2014/main" xmlns="" id="{A1559BFC-2E93-4520-AC30-0B69046D48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31" name="Text Box 20">
          <a:extLst>
            <a:ext uri="{FF2B5EF4-FFF2-40B4-BE49-F238E27FC236}">
              <a16:creationId xmlns:a16="http://schemas.microsoft.com/office/drawing/2014/main" xmlns="" id="{B51BDA4C-C5CE-4D35-B29E-C7A986C4CB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xmlns="" id="{B96A9022-5F72-416C-97FC-D7F383544A6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xmlns="" id="{9F020C8D-DDD7-4087-BDB7-2F329FD449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xmlns="" id="{1C738DA5-9AA0-4393-B79B-A1870839C5D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5" name="Text Box 4">
          <a:extLst>
            <a:ext uri="{FF2B5EF4-FFF2-40B4-BE49-F238E27FC236}">
              <a16:creationId xmlns:a16="http://schemas.microsoft.com/office/drawing/2014/main" xmlns="" id="{A7FB6E47-A5B2-4E3A-88C0-4D9ABD152FE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xmlns="" id="{4EF45C70-08A0-4845-BDC7-AB5DCC0FA3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xmlns="" id="{AE3312CA-EC1C-4E35-BFA4-5D0FC39935A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xmlns="" id="{70F84D35-A75D-45BC-A46A-628D5A9C482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xmlns="" id="{B1BD6A77-3220-4BD4-8003-B7A49ADAEF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7DE39BB6-0A8D-4E1F-9201-ED50E1A07F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A319F5E1-56F0-4DB5-8D98-1236762F13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90C877D3-F92F-4E19-9497-393089FE21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36E0F55F-3908-4C57-9396-DB90C861AC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8253FBFB-C5AC-4479-843F-C7627A54FE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xmlns="" id="{07E1F562-41E0-4B96-AB5C-4EF27E3483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xmlns="" id="{A32F4AFE-BDC2-4CEE-A074-EA6B886D95E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xmlns="" id="{1FCAAAB6-7E43-4F4E-812D-BF5A7E446BF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xmlns="" id="{ACDFC359-8E88-42AC-8403-9348F4555E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xmlns="" id="{563263A4-8ACE-4EE8-A0FB-ABC26845954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0" name="Text Box 3">
          <a:extLst>
            <a:ext uri="{FF2B5EF4-FFF2-40B4-BE49-F238E27FC236}">
              <a16:creationId xmlns:a16="http://schemas.microsoft.com/office/drawing/2014/main" xmlns="" id="{4E209712-1849-4F44-86B4-526A4520EE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1" name="Text Box 4">
          <a:extLst>
            <a:ext uri="{FF2B5EF4-FFF2-40B4-BE49-F238E27FC236}">
              <a16:creationId xmlns:a16="http://schemas.microsoft.com/office/drawing/2014/main" xmlns="" id="{034B16D2-C202-48D5-A4F5-8BC283A1093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2" name="Text Box 17">
          <a:extLst>
            <a:ext uri="{FF2B5EF4-FFF2-40B4-BE49-F238E27FC236}">
              <a16:creationId xmlns:a16="http://schemas.microsoft.com/office/drawing/2014/main" xmlns="" id="{C39AD397-C372-4B13-8146-760A432111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3" name="Text Box 18">
          <a:extLst>
            <a:ext uri="{FF2B5EF4-FFF2-40B4-BE49-F238E27FC236}">
              <a16:creationId xmlns:a16="http://schemas.microsoft.com/office/drawing/2014/main" xmlns="" id="{4C53497D-B5E3-40F9-AFC3-2AD08CBE704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4" name="Text Box 19">
          <a:extLst>
            <a:ext uri="{FF2B5EF4-FFF2-40B4-BE49-F238E27FC236}">
              <a16:creationId xmlns:a16="http://schemas.microsoft.com/office/drawing/2014/main" xmlns="" id="{F2C9D4AE-6ABB-43C2-815F-E2E1E93F68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5" name="Text Box 20">
          <a:extLst>
            <a:ext uri="{FF2B5EF4-FFF2-40B4-BE49-F238E27FC236}">
              <a16:creationId xmlns:a16="http://schemas.microsoft.com/office/drawing/2014/main" xmlns="" id="{6DC544E4-F3A5-432E-A54C-D99DBE811F1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xmlns="" id="{B39A311A-1370-4280-8564-AD5EE02D680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xmlns="" id="{673A6F35-3BB7-48D5-BA72-440DAF2B82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xmlns="" id="{8CEAE31D-727C-4C86-A27D-4EB31339AE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9" name="Text Box 4">
          <a:extLst>
            <a:ext uri="{FF2B5EF4-FFF2-40B4-BE49-F238E27FC236}">
              <a16:creationId xmlns:a16="http://schemas.microsoft.com/office/drawing/2014/main" xmlns="" id="{AB88AFB5-211F-4F67-93C1-00DB26B563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0" name="Text Box 17">
          <a:extLst>
            <a:ext uri="{FF2B5EF4-FFF2-40B4-BE49-F238E27FC236}">
              <a16:creationId xmlns:a16="http://schemas.microsoft.com/office/drawing/2014/main" xmlns="" id="{D7E297C9-1895-4C6B-A72D-A0D20FDF61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1" name="Text Box 18">
          <a:extLst>
            <a:ext uri="{FF2B5EF4-FFF2-40B4-BE49-F238E27FC236}">
              <a16:creationId xmlns:a16="http://schemas.microsoft.com/office/drawing/2014/main" xmlns="" id="{4677D3C5-EC06-4DF5-B392-7885C8BEEA0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2" name="Text Box 19">
          <a:extLst>
            <a:ext uri="{FF2B5EF4-FFF2-40B4-BE49-F238E27FC236}">
              <a16:creationId xmlns:a16="http://schemas.microsoft.com/office/drawing/2014/main" xmlns="" id="{F9721DC2-D62D-44FC-97C8-EBA8FE63A37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3" name="Text Box 20">
          <a:extLst>
            <a:ext uri="{FF2B5EF4-FFF2-40B4-BE49-F238E27FC236}">
              <a16:creationId xmlns:a16="http://schemas.microsoft.com/office/drawing/2014/main" xmlns="" id="{380A14DC-234D-4F07-B5A8-4B9AF80916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BA16735E-852F-43B4-927F-863BEB0CC7F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xmlns="" id="{4CDCF410-F20E-4EEC-BA4C-FDC1877884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xmlns="" id="{3154EEB1-72BC-45A9-9456-BFEA3A93E9A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xmlns="" id="{CE542EEB-967E-4D0F-A48E-CA3B4B8EA68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5373D737-2CB9-49F8-AA5D-247455B04B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416BC29A-DCDB-405F-B9B0-5D90CA38FC6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4E02ED01-FAAA-4419-8C37-478D3F81AF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7CE49AD4-6052-4341-BEC7-D48E985F65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xmlns="" id="{294671CA-DC50-4E30-8B7D-EA750E43E0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xmlns="" id="{05B36CE9-D7AF-4212-84B9-56FB84F5D3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xmlns="" id="{4222E667-1494-4CC5-BA45-88DA6D26D49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xmlns="" id="{D15D8E17-5E93-4519-897D-2A18184016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99010417-27F4-4695-8335-52A24198ECB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xmlns="" id="{40AB070F-4AC6-465B-93CE-01A26C376A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xmlns="" id="{95F3A603-85C2-4CE5-921F-0C6E0A159B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xmlns="" id="{34864FDC-F84B-448A-B26C-DD5EC47273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2418B58D-055D-4780-8910-4CEF96A1F3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xmlns="" id="{4FC87D5A-9838-4D34-A7F3-95BF3777E2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xmlns="" id="{3191CC45-C521-4C67-9DF3-D4EC05EC23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xmlns="" id="{6E0FB013-401C-4053-9729-2311BF28C0B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4" name="Text Box 17">
          <a:extLst>
            <a:ext uri="{FF2B5EF4-FFF2-40B4-BE49-F238E27FC236}">
              <a16:creationId xmlns:a16="http://schemas.microsoft.com/office/drawing/2014/main" xmlns="" id="{101D23F2-C110-4C6E-882C-5AE5384D6BE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5" name="Text Box 18">
          <a:extLst>
            <a:ext uri="{FF2B5EF4-FFF2-40B4-BE49-F238E27FC236}">
              <a16:creationId xmlns:a16="http://schemas.microsoft.com/office/drawing/2014/main" xmlns="" id="{B84E4252-09B9-483D-9B42-50632BC3F8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6" name="Text Box 19">
          <a:extLst>
            <a:ext uri="{FF2B5EF4-FFF2-40B4-BE49-F238E27FC236}">
              <a16:creationId xmlns:a16="http://schemas.microsoft.com/office/drawing/2014/main" xmlns="" id="{8EB904E9-0F5E-48AE-82EE-A742F1D0B05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7" name="Text Box 20">
          <a:extLst>
            <a:ext uri="{FF2B5EF4-FFF2-40B4-BE49-F238E27FC236}">
              <a16:creationId xmlns:a16="http://schemas.microsoft.com/office/drawing/2014/main" xmlns="" id="{C7306A57-146E-4243-B88B-5134545C145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xmlns="" id="{E653CB8A-9627-41BB-B341-62C5598E89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xmlns="" id="{643C7096-9C38-4E65-99B0-DA9D92AD90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xmlns="" id="{8EA61D16-F21D-43C5-BD4E-D2B5578E11D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xmlns="" id="{82016FDE-9289-414D-BD7E-3B5484FEA98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2" name="Text Box 17">
          <a:extLst>
            <a:ext uri="{FF2B5EF4-FFF2-40B4-BE49-F238E27FC236}">
              <a16:creationId xmlns:a16="http://schemas.microsoft.com/office/drawing/2014/main" xmlns="" id="{935EFFFE-CC28-481C-92A2-AEFE00B6E5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3" name="Text Box 18">
          <a:extLst>
            <a:ext uri="{FF2B5EF4-FFF2-40B4-BE49-F238E27FC236}">
              <a16:creationId xmlns:a16="http://schemas.microsoft.com/office/drawing/2014/main" xmlns="" id="{928CD584-0BDB-4A50-8A07-4D127AFA86B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4" name="Text Box 19">
          <a:extLst>
            <a:ext uri="{FF2B5EF4-FFF2-40B4-BE49-F238E27FC236}">
              <a16:creationId xmlns:a16="http://schemas.microsoft.com/office/drawing/2014/main" xmlns="" id="{825C018A-C4BB-457E-B75E-B7107FFEA78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5" name="Text Box 20">
          <a:extLst>
            <a:ext uri="{FF2B5EF4-FFF2-40B4-BE49-F238E27FC236}">
              <a16:creationId xmlns:a16="http://schemas.microsoft.com/office/drawing/2014/main" xmlns="" id="{F6B50A6A-0D0C-4B2E-B745-B2638B1193B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53390524-CCC0-44BC-84E4-FA63F62712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5CC5E76A-DE9A-4CE2-8376-4A9FB8B0D6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3039684C-C74B-4771-8349-66FE11D5E2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7063D23A-3725-4839-8C83-A7406C24BE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xmlns="" id="{982F927F-F6CE-49F1-B751-AD90F5F9130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xmlns="" id="{300D44DA-94B9-4FBD-B2C3-19C11513B6D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xmlns="" id="{5D64AD99-96B8-42F0-97FE-6DF00F08164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xmlns="" id="{56AB40C2-00AF-488A-953B-0DCF722BBF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xmlns="" id="{79E3DD0A-2F63-41DD-AF02-3282406898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xmlns="" id="{4FEB9B6D-12D2-4C00-8844-CC1EF95790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xmlns="" id="{CF55C9D4-0A07-47DF-8361-E36B6A6B1F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7" name="Text Box 4">
          <a:extLst>
            <a:ext uri="{FF2B5EF4-FFF2-40B4-BE49-F238E27FC236}">
              <a16:creationId xmlns:a16="http://schemas.microsoft.com/office/drawing/2014/main" xmlns="" id="{C3D891FD-D1FE-4750-85F4-93CF10DCA4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2C2E10CD-224E-413F-942D-45397C4772A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xmlns="" id="{3B2D3F41-4310-462B-86E3-89880AFE57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xmlns="" id="{D9100F47-F0AB-4E5C-BAB1-629CD0DD653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xmlns="" id="{B4502DD8-FB58-401E-9625-EA3CB1B6F3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xmlns="" id="{00B5BDFC-2E6B-4553-8F7D-94B57D44F411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xmlns="" id="{975DA398-F9A7-4B95-A4D7-08F244E22C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xmlns="" id="{F6BA7110-61B9-4FCB-A9FD-91FD95D3476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5" name="Text Box 3">
          <a:extLst>
            <a:ext uri="{FF2B5EF4-FFF2-40B4-BE49-F238E27FC236}">
              <a16:creationId xmlns:a16="http://schemas.microsoft.com/office/drawing/2014/main" xmlns="" id="{2607DE13-492A-41AD-AC0F-3B030209467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6" name="Text Box 4">
          <a:extLst>
            <a:ext uri="{FF2B5EF4-FFF2-40B4-BE49-F238E27FC236}">
              <a16:creationId xmlns:a16="http://schemas.microsoft.com/office/drawing/2014/main" xmlns="" id="{BC4C65A0-8499-4E7C-BCF1-467C55BE5F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2BA6583-AF25-4DAB-9C9C-751C5ADD2D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719E118A-E92A-4A9A-94BE-A0EAFA53AD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7A1C8332-6459-42FB-B14E-9D61D2A6BE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C15970B3-C74E-4FC4-8EB8-DDD7F613EC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xmlns="" id="{D80CD0A3-3A80-470A-A51F-250CD52273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xmlns="" id="{DEF2B882-8E7F-4714-80E6-A7A1F2D233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xmlns="" id="{34D3766A-CD93-4133-8536-5C291BD1ACD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4" name="Text Box 4">
          <a:extLst>
            <a:ext uri="{FF2B5EF4-FFF2-40B4-BE49-F238E27FC236}">
              <a16:creationId xmlns:a16="http://schemas.microsoft.com/office/drawing/2014/main" xmlns="" id="{0AE2B4A8-928C-46C4-B0B1-2B3162F484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5" name="Text Box 17">
          <a:extLst>
            <a:ext uri="{FF2B5EF4-FFF2-40B4-BE49-F238E27FC236}">
              <a16:creationId xmlns:a16="http://schemas.microsoft.com/office/drawing/2014/main" xmlns="" id="{AE5887D6-607D-4525-A8ED-206E2B2C37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6" name="Text Box 18">
          <a:extLst>
            <a:ext uri="{FF2B5EF4-FFF2-40B4-BE49-F238E27FC236}">
              <a16:creationId xmlns:a16="http://schemas.microsoft.com/office/drawing/2014/main" xmlns="" id="{8DD67CAD-1E1B-4FA9-ABB6-BF059D3A4A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7" name="Text Box 19">
          <a:extLst>
            <a:ext uri="{FF2B5EF4-FFF2-40B4-BE49-F238E27FC236}">
              <a16:creationId xmlns:a16="http://schemas.microsoft.com/office/drawing/2014/main" xmlns="" id="{A852508C-9F88-4F35-869A-9197EE62FA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8" name="Text Box 20">
          <a:extLst>
            <a:ext uri="{FF2B5EF4-FFF2-40B4-BE49-F238E27FC236}">
              <a16:creationId xmlns:a16="http://schemas.microsoft.com/office/drawing/2014/main" xmlns="" id="{0985B30A-03FD-4363-800C-1952AD4D7CB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498F35AF-8877-467E-9FD2-F6B3EA34B4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xmlns="" id="{4C8C0D29-41F7-411D-B723-B46F3D9FBFA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xmlns="" id="{E1061605-5B2E-4006-81B2-DE754F2FE1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xmlns="" id="{CAFFE8F0-1D7F-4AE0-89C6-E956FCC1E4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xmlns="" id="{B689BEC1-0753-4619-B3F7-0779DE9F31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xmlns="" id="{AFC669A8-A753-44BE-8113-C252E66DA9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5" name="Text Box 3">
          <a:extLst>
            <a:ext uri="{FF2B5EF4-FFF2-40B4-BE49-F238E27FC236}">
              <a16:creationId xmlns:a16="http://schemas.microsoft.com/office/drawing/2014/main" xmlns="" id="{F4CCEF4E-3583-4BE9-B659-D07B4A46E13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6" name="Text Box 4">
          <a:extLst>
            <a:ext uri="{FF2B5EF4-FFF2-40B4-BE49-F238E27FC236}">
              <a16:creationId xmlns:a16="http://schemas.microsoft.com/office/drawing/2014/main" xmlns="" id="{2BD6A1B0-BEC6-4F98-8796-7CB767FBEB9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xmlns="" id="{A000F309-7450-42B7-9065-4A41455CBFF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xmlns="" id="{1101C5EF-3D3F-4724-AB12-E18F8CE4D0A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39" name="Text Box 3">
          <a:extLst>
            <a:ext uri="{FF2B5EF4-FFF2-40B4-BE49-F238E27FC236}">
              <a16:creationId xmlns:a16="http://schemas.microsoft.com/office/drawing/2014/main" xmlns="" id="{874B3E2E-77A5-4C24-A803-00A523D75A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0" name="Text Box 4">
          <a:extLst>
            <a:ext uri="{FF2B5EF4-FFF2-40B4-BE49-F238E27FC236}">
              <a16:creationId xmlns:a16="http://schemas.microsoft.com/office/drawing/2014/main" xmlns="" id="{FA651820-B71A-4DE5-9706-AD6D836243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xmlns="" id="{1D12C686-8128-46A5-9C1D-884DF88479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xmlns="" id="{887A0173-D865-4931-A833-AD98F902411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xmlns="" id="{EFF15D8F-0BD0-4040-A842-9774AD30AF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4" name="Text Box 4">
          <a:extLst>
            <a:ext uri="{FF2B5EF4-FFF2-40B4-BE49-F238E27FC236}">
              <a16:creationId xmlns:a16="http://schemas.microsoft.com/office/drawing/2014/main" xmlns="" id="{1CA0EF13-2A08-48BC-942F-6642424ABF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70938B1F-D56E-4EDE-9F83-4CD29FA7A9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95BDE2B3-581B-49F0-B2DB-47F9ACA4E01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2A3F2A43-079E-4680-88BB-19B338330B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AFAF8E18-1835-4864-9DBC-E13269EF86D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9" name="Text Box 17">
          <a:extLst>
            <a:ext uri="{FF2B5EF4-FFF2-40B4-BE49-F238E27FC236}">
              <a16:creationId xmlns:a16="http://schemas.microsoft.com/office/drawing/2014/main" xmlns="" id="{208AF41E-A7BD-4E08-895A-BA2BABCDAB3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50" name="Text Box 18">
          <a:extLst>
            <a:ext uri="{FF2B5EF4-FFF2-40B4-BE49-F238E27FC236}">
              <a16:creationId xmlns:a16="http://schemas.microsoft.com/office/drawing/2014/main" xmlns="" id="{C477ABA5-1056-4437-9A18-06F61DC843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51" name="Text Box 19">
          <a:extLst>
            <a:ext uri="{FF2B5EF4-FFF2-40B4-BE49-F238E27FC236}">
              <a16:creationId xmlns:a16="http://schemas.microsoft.com/office/drawing/2014/main" xmlns="" id="{82560864-F21D-4BA6-9224-B61BC16EFF5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52" name="Text Box 20">
          <a:extLst>
            <a:ext uri="{FF2B5EF4-FFF2-40B4-BE49-F238E27FC236}">
              <a16:creationId xmlns:a16="http://schemas.microsoft.com/office/drawing/2014/main" xmlns="" id="{418608EF-5EFB-4FEB-8469-C6A1D87CDDC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xmlns="" id="{12828FBD-81A6-4E14-AEA9-ACF2A152BC4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xmlns="" id="{EB908210-A461-4EE7-A895-34BD43967F1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xmlns="" id="{AADAFAE3-B397-4B82-9CDE-643A005D74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xmlns="" id="{D9ABA04E-1720-4111-B53A-8B8C8FD591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xmlns="" id="{D9EB1668-6E5E-4777-9105-8B7E60C1FF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xmlns="" id="{299E4A14-EA90-4E2F-AC74-251AD24A03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xmlns="" id="{00C728EA-3F3C-4DB7-BB1F-801448056E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xmlns="" id="{F1ECC707-0DF2-46EB-8C12-2CFB087C336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xmlns="" id="{02AE95FF-008B-46F6-BD03-00BF629417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xmlns="" id="{CA253018-E88C-4913-A4B4-F671F21468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3" name="Text Box 3">
          <a:extLst>
            <a:ext uri="{FF2B5EF4-FFF2-40B4-BE49-F238E27FC236}">
              <a16:creationId xmlns:a16="http://schemas.microsoft.com/office/drawing/2014/main" xmlns="" id="{BE14ADB6-C538-4D9B-BC66-7F6C302C1E7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4" name="Text Box 4">
          <a:extLst>
            <a:ext uri="{FF2B5EF4-FFF2-40B4-BE49-F238E27FC236}">
              <a16:creationId xmlns:a16="http://schemas.microsoft.com/office/drawing/2014/main" xmlns="" id="{78492FBC-7A06-420F-963F-0CACA7C9EA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xmlns="" id="{A1E2D63B-BE23-4210-AA57-279DF40941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xmlns="" id="{36A255AF-75B0-4039-8179-AC10057175F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xmlns="" id="{F93B3707-4E7A-408C-9DFF-C86B1D629B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xmlns="" id="{0ECB9214-8696-44B6-A6C6-281FC140609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xmlns="" id="{7C4760AB-8664-4030-BFC9-AA18815814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xmlns="" id="{B979A738-DC44-4BC5-8253-EACA23E55AF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xmlns="" id="{780A8450-2924-4AE4-9048-A75BC135547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xmlns="" id="{902651B1-9A2F-4E87-B082-E71627A92B3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3" name="Text Box 17">
          <a:extLst>
            <a:ext uri="{FF2B5EF4-FFF2-40B4-BE49-F238E27FC236}">
              <a16:creationId xmlns:a16="http://schemas.microsoft.com/office/drawing/2014/main" xmlns="" id="{3A8DC576-3C41-4E96-976E-19B8EEECC6D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4" name="Text Box 18">
          <a:extLst>
            <a:ext uri="{FF2B5EF4-FFF2-40B4-BE49-F238E27FC236}">
              <a16:creationId xmlns:a16="http://schemas.microsoft.com/office/drawing/2014/main" xmlns="" id="{609CC96F-F2BE-47FC-A179-372A68B5D3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5" name="Text Box 19">
          <a:extLst>
            <a:ext uri="{FF2B5EF4-FFF2-40B4-BE49-F238E27FC236}">
              <a16:creationId xmlns:a16="http://schemas.microsoft.com/office/drawing/2014/main" xmlns="" id="{ACB0E0D8-1BDF-4137-BDA0-91E73431B73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6" name="Text Box 20">
          <a:extLst>
            <a:ext uri="{FF2B5EF4-FFF2-40B4-BE49-F238E27FC236}">
              <a16:creationId xmlns:a16="http://schemas.microsoft.com/office/drawing/2014/main" xmlns="" id="{0F87E78D-3AEF-4052-AAD8-E51DDFED34F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4065FCF4-C446-45AB-9363-C687F7D856E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xmlns="" id="{704BCF9E-9911-47C9-BCA0-22754331B8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xmlns="" id="{C3076EF5-FD2B-41EB-B0C6-1552688D7B7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xmlns="" id="{2D3C8A5F-8561-4772-84F4-F5906E82DB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xmlns="" id="{CB1EF75A-5C1E-4544-9539-A87FB28F90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xmlns="" id="{6BC2BB7B-7B89-4D06-ACD8-5AF26CEBA7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xmlns="" id="{601E1A23-456E-4EBF-B716-64006331C6B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xmlns="" id="{8648F51C-5D40-4F8E-82CC-CC5015E1FE3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xmlns="" id="{00F41471-3DF3-4E67-A5BF-04949CF186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xmlns="" id="{F0D0546E-DE5C-4C81-9061-8F22B839C9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7" name="Text Box 3">
          <a:extLst>
            <a:ext uri="{FF2B5EF4-FFF2-40B4-BE49-F238E27FC236}">
              <a16:creationId xmlns:a16="http://schemas.microsoft.com/office/drawing/2014/main" xmlns="" id="{3DA8C5B1-A4DE-4F03-B44A-FC2973EABAD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8" name="Text Box 4">
          <a:extLst>
            <a:ext uri="{FF2B5EF4-FFF2-40B4-BE49-F238E27FC236}">
              <a16:creationId xmlns:a16="http://schemas.microsoft.com/office/drawing/2014/main" xmlns="" id="{69C8B4D0-D85C-4903-BF3E-BAA720E7A5C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xmlns="" id="{9065C5DD-E624-4B76-807C-D809AA5746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xmlns="" id="{8C18ABA6-5338-4674-8A8D-E4BA03A286D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xmlns="" id="{4133D662-1908-4CA3-A3B8-2714F90F9F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xmlns="" id="{E5CDEAE1-790C-4A02-9CAC-4F962156741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xmlns="" id="{4C9AF580-8D5F-4599-8D57-96BC900147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xmlns="" id="{6F397FD3-EA50-4175-8E09-2F2025A9E9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xmlns="" id="{A2447062-B68F-4B89-A779-583CC5E667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6" name="Text Box 4">
          <a:extLst>
            <a:ext uri="{FF2B5EF4-FFF2-40B4-BE49-F238E27FC236}">
              <a16:creationId xmlns:a16="http://schemas.microsoft.com/office/drawing/2014/main" xmlns="" id="{0BD43FCA-728D-44B5-8148-5483E12DFA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7" name="Text Box 17">
          <a:extLst>
            <a:ext uri="{FF2B5EF4-FFF2-40B4-BE49-F238E27FC236}">
              <a16:creationId xmlns:a16="http://schemas.microsoft.com/office/drawing/2014/main" xmlns="" id="{36ECA658-F4BD-4E3E-BB88-AB351C250D5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8" name="Text Box 18">
          <a:extLst>
            <a:ext uri="{FF2B5EF4-FFF2-40B4-BE49-F238E27FC236}">
              <a16:creationId xmlns:a16="http://schemas.microsoft.com/office/drawing/2014/main" xmlns="" id="{846843E7-453F-4536-918A-4A3C75C2631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9" name="Text Box 19">
          <a:extLst>
            <a:ext uri="{FF2B5EF4-FFF2-40B4-BE49-F238E27FC236}">
              <a16:creationId xmlns:a16="http://schemas.microsoft.com/office/drawing/2014/main" xmlns="" id="{235A809D-32FE-40EB-B522-2A67B1453D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0" name="Text Box 20">
          <a:extLst>
            <a:ext uri="{FF2B5EF4-FFF2-40B4-BE49-F238E27FC236}">
              <a16:creationId xmlns:a16="http://schemas.microsoft.com/office/drawing/2014/main" xmlns="" id="{C8C55B3A-E8CE-4CDE-A90D-2D2C64270A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2796A9F8-7EA6-4730-A8F3-FDDF0BA1A3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F2DEBA52-E4C7-4739-B2CB-4E3C86F5AE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FBEB1976-AD2B-43B2-848A-8FDBC61185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7C4B9A52-8881-452F-9003-1003E204EA3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5" name="Text Box 17">
          <a:extLst>
            <a:ext uri="{FF2B5EF4-FFF2-40B4-BE49-F238E27FC236}">
              <a16:creationId xmlns:a16="http://schemas.microsoft.com/office/drawing/2014/main" xmlns="" id="{9C306AD9-2479-4C83-A351-47CD2ECC02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6" name="Text Box 18">
          <a:extLst>
            <a:ext uri="{FF2B5EF4-FFF2-40B4-BE49-F238E27FC236}">
              <a16:creationId xmlns:a16="http://schemas.microsoft.com/office/drawing/2014/main" xmlns="" id="{F9FC1003-DEC4-4876-BFC6-9DE94C11EC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7" name="Text Box 19">
          <a:extLst>
            <a:ext uri="{FF2B5EF4-FFF2-40B4-BE49-F238E27FC236}">
              <a16:creationId xmlns:a16="http://schemas.microsoft.com/office/drawing/2014/main" xmlns="" id="{7D16B314-BB0B-4686-97D4-1235B0C460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8" name="Text Box 20">
          <a:extLst>
            <a:ext uri="{FF2B5EF4-FFF2-40B4-BE49-F238E27FC236}">
              <a16:creationId xmlns:a16="http://schemas.microsoft.com/office/drawing/2014/main" xmlns="" id="{B6A3805F-0BEF-4E54-B309-F8D9ADBBE5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xmlns="" id="{C88BF6B0-1512-4F44-8C2F-1E7413114E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xmlns="" id="{63C7C081-B7AA-485E-A03B-440111B64F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xmlns="" id="{71116D6F-E29B-48B9-A155-B243A91A40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2" name="Text Box 4">
          <a:extLst>
            <a:ext uri="{FF2B5EF4-FFF2-40B4-BE49-F238E27FC236}">
              <a16:creationId xmlns:a16="http://schemas.microsoft.com/office/drawing/2014/main" xmlns="" id="{04E2E8B6-93A0-4814-9D16-03F8DC425C1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xmlns="" id="{9D0D7C00-CF49-4DF3-940E-EDCD3E41DC2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xmlns="" id="{0FB8D9DC-EBB9-4DAB-8CD3-EDDA3D5EF6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xmlns="" id="{3B0B6403-5F17-4DC7-BAD4-232E683CFC6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xmlns="" id="{34ABBAB6-BB97-454B-9FED-E94502F602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7" name="Text Box 1">
          <a:extLst>
            <a:ext uri="{FF2B5EF4-FFF2-40B4-BE49-F238E27FC236}">
              <a16:creationId xmlns:a16="http://schemas.microsoft.com/office/drawing/2014/main" xmlns="" id="{C88F7E9F-2E91-43AC-8483-415A1588B5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xmlns="" id="{F5B4A391-64B2-4ED4-B96B-3CC42332DB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9" name="Text Box 3">
          <a:extLst>
            <a:ext uri="{FF2B5EF4-FFF2-40B4-BE49-F238E27FC236}">
              <a16:creationId xmlns:a16="http://schemas.microsoft.com/office/drawing/2014/main" xmlns="" id="{F00D3A3D-3A81-4E7C-B554-06F4D3B113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0" name="Text Box 4">
          <a:extLst>
            <a:ext uri="{FF2B5EF4-FFF2-40B4-BE49-F238E27FC236}">
              <a16:creationId xmlns:a16="http://schemas.microsoft.com/office/drawing/2014/main" xmlns="" id="{B40C197C-1187-426B-922E-DB3F81E3A1F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1" name="Text Box 1">
          <a:extLst>
            <a:ext uri="{FF2B5EF4-FFF2-40B4-BE49-F238E27FC236}">
              <a16:creationId xmlns:a16="http://schemas.microsoft.com/office/drawing/2014/main" xmlns="" id="{312B2D55-F682-45DA-966D-DC5C07CE13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xmlns="" id="{799CD04A-4762-4E4E-A91B-AFE94FC88E4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xmlns="" id="{DA2DDA91-9113-4D91-B17A-640FFFD3F2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4" name="Text Box 4">
          <a:extLst>
            <a:ext uri="{FF2B5EF4-FFF2-40B4-BE49-F238E27FC236}">
              <a16:creationId xmlns:a16="http://schemas.microsoft.com/office/drawing/2014/main" xmlns="" id="{B001FEC6-A10D-4830-9BA0-3A4A400F363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xmlns="" id="{8B7EEA4F-349B-4E49-B47B-14E55EF4F2B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xmlns="" id="{05ADD7BD-E922-43BF-A4F5-395C7549211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xmlns="" id="{0600436B-43E0-441B-B920-2048146BFC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xmlns="" id="{678F1644-CABD-451A-9698-168ED1D637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9" name="Text Box 17">
          <a:extLst>
            <a:ext uri="{FF2B5EF4-FFF2-40B4-BE49-F238E27FC236}">
              <a16:creationId xmlns:a16="http://schemas.microsoft.com/office/drawing/2014/main" xmlns="" id="{78BAB36C-A8CF-4A23-A98C-2224025D1C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0" name="Text Box 18">
          <a:extLst>
            <a:ext uri="{FF2B5EF4-FFF2-40B4-BE49-F238E27FC236}">
              <a16:creationId xmlns:a16="http://schemas.microsoft.com/office/drawing/2014/main" xmlns="" id="{3E2FD6C3-F4BC-4487-99A5-1E6B98739A3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1" name="Text Box 19">
          <a:extLst>
            <a:ext uri="{FF2B5EF4-FFF2-40B4-BE49-F238E27FC236}">
              <a16:creationId xmlns:a16="http://schemas.microsoft.com/office/drawing/2014/main" xmlns="" id="{696FEAC2-BF30-44C0-9926-E17E352D5E8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2" name="Text Box 20">
          <a:extLst>
            <a:ext uri="{FF2B5EF4-FFF2-40B4-BE49-F238E27FC236}">
              <a16:creationId xmlns:a16="http://schemas.microsoft.com/office/drawing/2014/main" xmlns="" id="{DA8A56EB-45B8-48BC-80A1-7D7C3DA14A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xmlns="" id="{0FE87827-EEF4-49D1-814F-91F69393DB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xmlns="" id="{3812C429-6AA6-4A36-832C-F6BDF797726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xmlns="" id="{F5D8891C-C17C-4296-BA75-6DBC0C73911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xmlns="" id="{08100CD1-FB83-4584-948E-B93BC0AEF7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7" name="Text Box 17">
          <a:extLst>
            <a:ext uri="{FF2B5EF4-FFF2-40B4-BE49-F238E27FC236}">
              <a16:creationId xmlns:a16="http://schemas.microsoft.com/office/drawing/2014/main" xmlns="" id="{35D6FF99-6951-47A4-B4C4-994C73CFCC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8" name="Text Box 18">
          <a:extLst>
            <a:ext uri="{FF2B5EF4-FFF2-40B4-BE49-F238E27FC236}">
              <a16:creationId xmlns:a16="http://schemas.microsoft.com/office/drawing/2014/main" xmlns="" id="{EEAD38F3-F2A0-479D-BFEA-22392E2B26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9" name="Text Box 19">
          <a:extLst>
            <a:ext uri="{FF2B5EF4-FFF2-40B4-BE49-F238E27FC236}">
              <a16:creationId xmlns:a16="http://schemas.microsoft.com/office/drawing/2014/main" xmlns="" id="{CB5C2AB2-6176-4822-8F9C-6D6F4A5ECE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0" name="Text Box 20">
          <a:extLst>
            <a:ext uri="{FF2B5EF4-FFF2-40B4-BE49-F238E27FC236}">
              <a16:creationId xmlns:a16="http://schemas.microsoft.com/office/drawing/2014/main" xmlns="" id="{8FAFFD75-0E92-48BE-B19E-E806BD1C16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xmlns="" id="{EC9B5568-A8F3-4560-B5FC-67E68C69EB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xmlns="" id="{0E05E7A1-08D3-4C1D-A8ED-2990C7DDB54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xmlns="" id="{03AD2A22-69E0-4F7F-B745-9B4BC921D73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xmlns="" id="{F6EA55A5-5FE7-4279-B8C0-65E0B32884B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xmlns="" id="{5CB927EB-3D1A-42C4-B861-C74CDE5FFF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xmlns="" id="{51C99054-94A1-461C-895D-A946500C48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7" name="Text Box 3">
          <a:extLst>
            <a:ext uri="{FF2B5EF4-FFF2-40B4-BE49-F238E27FC236}">
              <a16:creationId xmlns:a16="http://schemas.microsoft.com/office/drawing/2014/main" xmlns="" id="{19B63065-122D-4D5C-9FD1-A477E0E333D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8" name="Text Box 4">
          <a:extLst>
            <a:ext uri="{FF2B5EF4-FFF2-40B4-BE49-F238E27FC236}">
              <a16:creationId xmlns:a16="http://schemas.microsoft.com/office/drawing/2014/main" xmlns="" id="{BD5CF1B6-E9D0-47EA-A6E4-B70F325E98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xmlns="" id="{15F5E776-8C92-4A9C-A787-03B3A57B0BA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xmlns="" id="{4F50DA5A-9850-427E-8CD5-C25299972E2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xmlns="" id="{F977B02F-FC69-4E78-BD9F-2F328C85271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2" name="Text Box 4">
          <a:extLst>
            <a:ext uri="{FF2B5EF4-FFF2-40B4-BE49-F238E27FC236}">
              <a16:creationId xmlns:a16="http://schemas.microsoft.com/office/drawing/2014/main" xmlns="" id="{6AE642C0-5992-450B-BABF-7361F9D1BC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3" name="Text Box 1">
          <a:extLst>
            <a:ext uri="{FF2B5EF4-FFF2-40B4-BE49-F238E27FC236}">
              <a16:creationId xmlns:a16="http://schemas.microsoft.com/office/drawing/2014/main" xmlns="" id="{35517478-4BCC-4042-A553-383215F2AF6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xmlns="" id="{DDB9AB44-AE06-4C41-A583-363FFDA268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5" name="Text Box 3">
          <a:extLst>
            <a:ext uri="{FF2B5EF4-FFF2-40B4-BE49-F238E27FC236}">
              <a16:creationId xmlns:a16="http://schemas.microsoft.com/office/drawing/2014/main" xmlns="" id="{CD8563E7-5369-4926-978A-076D9A7DF1D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6" name="Text Box 4">
          <a:extLst>
            <a:ext uri="{FF2B5EF4-FFF2-40B4-BE49-F238E27FC236}">
              <a16:creationId xmlns:a16="http://schemas.microsoft.com/office/drawing/2014/main" xmlns="" id="{CF90E507-8A2A-4338-A9AE-DFC1CA3DD6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8C840EC-4E0E-479C-A642-A2EB6971AFBD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58" name="Text Box 1">
          <a:extLst>
            <a:ext uri="{FF2B5EF4-FFF2-40B4-BE49-F238E27FC236}">
              <a16:creationId xmlns:a16="http://schemas.microsoft.com/office/drawing/2014/main" xmlns="" id="{31357A2D-8048-4AE0-BE97-17CFF44651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xmlns="" id="{AA40BB74-11B6-4740-B4EF-E00FA8B9A66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0" name="Text Box 3">
          <a:extLst>
            <a:ext uri="{FF2B5EF4-FFF2-40B4-BE49-F238E27FC236}">
              <a16:creationId xmlns:a16="http://schemas.microsoft.com/office/drawing/2014/main" xmlns="" id="{02C9CBF2-9E94-45A8-B78F-3794595E729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1" name="Text Box 4">
          <a:extLst>
            <a:ext uri="{FF2B5EF4-FFF2-40B4-BE49-F238E27FC236}">
              <a16:creationId xmlns:a16="http://schemas.microsoft.com/office/drawing/2014/main" xmlns="" id="{885FDCF9-3E5B-4C9D-92EF-2F840D9A8E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2" name="Text Box 1">
          <a:extLst>
            <a:ext uri="{FF2B5EF4-FFF2-40B4-BE49-F238E27FC236}">
              <a16:creationId xmlns:a16="http://schemas.microsoft.com/office/drawing/2014/main" xmlns="" id="{0650A4C0-6BB6-4AC1-BF5C-8942E8CB15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xmlns="" id="{2A6A3C8C-5B5D-4B4D-8095-A6C3F1D082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4" name="Text Box 3">
          <a:extLst>
            <a:ext uri="{FF2B5EF4-FFF2-40B4-BE49-F238E27FC236}">
              <a16:creationId xmlns:a16="http://schemas.microsoft.com/office/drawing/2014/main" xmlns="" id="{215B6F5E-A897-4CC9-9374-7598EBDF7A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5" name="Text Box 4">
          <a:extLst>
            <a:ext uri="{FF2B5EF4-FFF2-40B4-BE49-F238E27FC236}">
              <a16:creationId xmlns:a16="http://schemas.microsoft.com/office/drawing/2014/main" xmlns="" id="{9CC0FAE9-4AED-4543-A521-9D3DB123426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6" name="Text Box 1">
          <a:extLst>
            <a:ext uri="{FF2B5EF4-FFF2-40B4-BE49-F238E27FC236}">
              <a16:creationId xmlns:a16="http://schemas.microsoft.com/office/drawing/2014/main" xmlns="" id="{A3937BDD-94A6-4A68-94D0-53A9417F634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xmlns="" id="{D0E7EA3C-45EB-460E-9854-3F68711E64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8" name="Text Box 3">
          <a:extLst>
            <a:ext uri="{FF2B5EF4-FFF2-40B4-BE49-F238E27FC236}">
              <a16:creationId xmlns:a16="http://schemas.microsoft.com/office/drawing/2014/main" xmlns="" id="{95B80A8E-1A80-4527-8523-C93BD1D1121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9" name="Text Box 4">
          <a:extLst>
            <a:ext uri="{FF2B5EF4-FFF2-40B4-BE49-F238E27FC236}">
              <a16:creationId xmlns:a16="http://schemas.microsoft.com/office/drawing/2014/main" xmlns="" id="{DE9735C9-4713-442F-9BB5-1F31DE9D1BE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0" name="Text Box 17">
          <a:extLst>
            <a:ext uri="{FF2B5EF4-FFF2-40B4-BE49-F238E27FC236}">
              <a16:creationId xmlns:a16="http://schemas.microsoft.com/office/drawing/2014/main" xmlns="" id="{697734FC-833F-4367-B11B-D4688394636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1" name="Text Box 18">
          <a:extLst>
            <a:ext uri="{FF2B5EF4-FFF2-40B4-BE49-F238E27FC236}">
              <a16:creationId xmlns:a16="http://schemas.microsoft.com/office/drawing/2014/main" xmlns="" id="{F8E28594-B670-42FF-B796-FF99EBA67D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2" name="Text Box 19">
          <a:extLst>
            <a:ext uri="{FF2B5EF4-FFF2-40B4-BE49-F238E27FC236}">
              <a16:creationId xmlns:a16="http://schemas.microsoft.com/office/drawing/2014/main" xmlns="" id="{5D321EF4-9AFC-43F0-81AF-036FE26C4B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3" name="Text Box 20">
          <a:extLst>
            <a:ext uri="{FF2B5EF4-FFF2-40B4-BE49-F238E27FC236}">
              <a16:creationId xmlns:a16="http://schemas.microsoft.com/office/drawing/2014/main" xmlns="" id="{EE019AE5-8693-42E8-A527-AD00FAB7DE1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4" name="Text Box 1">
          <a:extLst>
            <a:ext uri="{FF2B5EF4-FFF2-40B4-BE49-F238E27FC236}">
              <a16:creationId xmlns:a16="http://schemas.microsoft.com/office/drawing/2014/main" xmlns="" id="{DB6E4BA7-DF54-4C52-B7D1-4C690542F2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xmlns="" id="{44948BBD-915D-450E-8355-7F1E98E9AB6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xmlns="" id="{40B82B6B-6B59-484E-8AFF-88249519E84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7" name="Text Box 4">
          <a:extLst>
            <a:ext uri="{FF2B5EF4-FFF2-40B4-BE49-F238E27FC236}">
              <a16:creationId xmlns:a16="http://schemas.microsoft.com/office/drawing/2014/main" xmlns="" id="{7BE685B3-DFE6-4FF1-B707-4AA29054C6E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ADEAC3BD-A357-4969-BD1B-1151DE28DC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CE31B830-E009-4E37-A01A-7F11154197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81EF1FB7-F772-4DB6-B760-7DC9E929E6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A6F8F740-3BF4-44CD-A53E-AF44398955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2" name="Text Box 1">
          <a:extLst>
            <a:ext uri="{FF2B5EF4-FFF2-40B4-BE49-F238E27FC236}">
              <a16:creationId xmlns:a16="http://schemas.microsoft.com/office/drawing/2014/main" xmlns="" id="{7635389A-4148-4E76-9DED-3D4D8CE6B55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xmlns="" id="{03565A8B-2364-4927-B425-6E909055E0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4" name="Text Box 3">
          <a:extLst>
            <a:ext uri="{FF2B5EF4-FFF2-40B4-BE49-F238E27FC236}">
              <a16:creationId xmlns:a16="http://schemas.microsoft.com/office/drawing/2014/main" xmlns="" id="{EACE2B83-8F56-4F8E-8F25-A13B34ACAC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5" name="Text Box 4">
          <a:extLst>
            <a:ext uri="{FF2B5EF4-FFF2-40B4-BE49-F238E27FC236}">
              <a16:creationId xmlns:a16="http://schemas.microsoft.com/office/drawing/2014/main" xmlns="" id="{45C69DB0-366B-4F3E-AB69-F9819CA4777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6" name="Text Box 1">
          <a:extLst>
            <a:ext uri="{FF2B5EF4-FFF2-40B4-BE49-F238E27FC236}">
              <a16:creationId xmlns:a16="http://schemas.microsoft.com/office/drawing/2014/main" xmlns="" id="{D991E6CE-DBA5-4A41-8D46-CDF7B28D2BB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xmlns="" id="{F3CB6B00-2D5C-4446-9FF6-F23E59450E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8" name="Text Box 3">
          <a:extLst>
            <a:ext uri="{FF2B5EF4-FFF2-40B4-BE49-F238E27FC236}">
              <a16:creationId xmlns:a16="http://schemas.microsoft.com/office/drawing/2014/main" xmlns="" id="{62A21FC9-828D-470C-9455-65DECFA8E1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9" name="Text Box 4">
          <a:extLst>
            <a:ext uri="{FF2B5EF4-FFF2-40B4-BE49-F238E27FC236}">
              <a16:creationId xmlns:a16="http://schemas.microsoft.com/office/drawing/2014/main" xmlns="" id="{F912AF0D-9C33-4C01-A514-F352C45DE88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34A34E12-4C29-4F30-B293-FB93AA2525E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xmlns="" id="{D944721C-C1D3-44BC-9AD7-71624AAE1D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xmlns="" id="{AA2401BE-1723-442C-BA7E-E96B803F4B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xmlns="" id="{203C42A8-6A96-4D94-9A22-2BBCE975598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4" name="Text Box 17">
          <a:extLst>
            <a:ext uri="{FF2B5EF4-FFF2-40B4-BE49-F238E27FC236}">
              <a16:creationId xmlns:a16="http://schemas.microsoft.com/office/drawing/2014/main" xmlns="" id="{E7D970AE-2294-4220-B580-F52C95906C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5" name="Text Box 18">
          <a:extLst>
            <a:ext uri="{FF2B5EF4-FFF2-40B4-BE49-F238E27FC236}">
              <a16:creationId xmlns:a16="http://schemas.microsoft.com/office/drawing/2014/main" xmlns="" id="{7766DE17-74DA-4DB2-B6EE-5D2DBCE299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6" name="Text Box 19">
          <a:extLst>
            <a:ext uri="{FF2B5EF4-FFF2-40B4-BE49-F238E27FC236}">
              <a16:creationId xmlns:a16="http://schemas.microsoft.com/office/drawing/2014/main" xmlns="" id="{ACAF9F1E-37F0-4780-9B3D-9AFBBA0CDC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7" name="Text Box 20">
          <a:extLst>
            <a:ext uri="{FF2B5EF4-FFF2-40B4-BE49-F238E27FC236}">
              <a16:creationId xmlns:a16="http://schemas.microsoft.com/office/drawing/2014/main" xmlns="" id="{7ED9F646-5042-4E8F-A37F-3FEEFCF1348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98" name="Text Box 1">
          <a:extLst>
            <a:ext uri="{FF2B5EF4-FFF2-40B4-BE49-F238E27FC236}">
              <a16:creationId xmlns:a16="http://schemas.microsoft.com/office/drawing/2014/main" xmlns="" id="{A3CD9496-C41E-4131-87AF-30A39CD4FE0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xmlns="" id="{9CC6A1BF-48C2-4598-8314-6EF7DF658E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0" name="Text Box 3">
          <a:extLst>
            <a:ext uri="{FF2B5EF4-FFF2-40B4-BE49-F238E27FC236}">
              <a16:creationId xmlns:a16="http://schemas.microsoft.com/office/drawing/2014/main" xmlns="" id="{1C5A4A68-9A4C-4E46-9C2D-CB295886E16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1" name="Text Box 4">
          <a:extLst>
            <a:ext uri="{FF2B5EF4-FFF2-40B4-BE49-F238E27FC236}">
              <a16:creationId xmlns:a16="http://schemas.microsoft.com/office/drawing/2014/main" xmlns="" id="{6827F15A-E45E-4965-A1C1-B20876E6DA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2" name="Text Box 1">
          <a:extLst>
            <a:ext uri="{FF2B5EF4-FFF2-40B4-BE49-F238E27FC236}">
              <a16:creationId xmlns:a16="http://schemas.microsoft.com/office/drawing/2014/main" xmlns="" id="{629DE6C9-2ADC-4774-9B78-D15B9B29793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xmlns="" id="{B9004A9D-DCC7-4CB4-A121-9D823930EDE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4" name="Text Box 3">
          <a:extLst>
            <a:ext uri="{FF2B5EF4-FFF2-40B4-BE49-F238E27FC236}">
              <a16:creationId xmlns:a16="http://schemas.microsoft.com/office/drawing/2014/main" xmlns="" id="{0BF39664-A30F-479F-BC6B-9ACE028431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xmlns="" id="{39172326-0CE4-493B-A73E-604CCFBF98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4BB36E9E-ACF9-41DC-A8BF-30256096C7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67BC55FA-E578-40AB-A3C6-10F5A5350F1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D1AE32FE-86C4-4D77-9D7F-451DA340A9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5D467A2C-71E0-4C4D-A169-A413173463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xmlns="" id="{EC403E85-E199-4843-90E0-9B801F926E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xmlns="" id="{410D86A7-4A8C-408F-8218-BA4A5CBA05A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xmlns="" id="{DFDD1656-802C-43D6-BDBB-B796FEFB32D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3" name="Text Box 4">
          <a:extLst>
            <a:ext uri="{FF2B5EF4-FFF2-40B4-BE49-F238E27FC236}">
              <a16:creationId xmlns:a16="http://schemas.microsoft.com/office/drawing/2014/main" xmlns="" id="{E175805C-0669-486F-9B16-10DF6AD2205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4" name="Text Box 1">
          <a:extLst>
            <a:ext uri="{FF2B5EF4-FFF2-40B4-BE49-F238E27FC236}">
              <a16:creationId xmlns:a16="http://schemas.microsoft.com/office/drawing/2014/main" xmlns="" id="{5FC41A0E-12D7-494A-9515-CD1ED24E2F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xmlns="" id="{06C8FBC3-E1CC-4670-A4B7-B53082C524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6" name="Text Box 3">
          <a:extLst>
            <a:ext uri="{FF2B5EF4-FFF2-40B4-BE49-F238E27FC236}">
              <a16:creationId xmlns:a16="http://schemas.microsoft.com/office/drawing/2014/main" xmlns="" id="{84D12D9B-41CA-4889-92E7-A945EFD889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xmlns="" id="{80A30C49-2ED4-41BD-AD81-1AAD3DA160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8" name="Text Box 17">
          <a:extLst>
            <a:ext uri="{FF2B5EF4-FFF2-40B4-BE49-F238E27FC236}">
              <a16:creationId xmlns:a16="http://schemas.microsoft.com/office/drawing/2014/main" xmlns="" id="{0E388EF4-C0B5-47F0-B35F-F94AE9180E0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9" name="Text Box 18">
          <a:extLst>
            <a:ext uri="{FF2B5EF4-FFF2-40B4-BE49-F238E27FC236}">
              <a16:creationId xmlns:a16="http://schemas.microsoft.com/office/drawing/2014/main" xmlns="" id="{0D86BA18-5AE2-4349-BED1-983FFA4471B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20" name="Text Box 19">
          <a:extLst>
            <a:ext uri="{FF2B5EF4-FFF2-40B4-BE49-F238E27FC236}">
              <a16:creationId xmlns:a16="http://schemas.microsoft.com/office/drawing/2014/main" xmlns="" id="{395A8C49-CBBE-49B8-BA85-64FAE409F7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21" name="Text Box 20">
          <a:extLst>
            <a:ext uri="{FF2B5EF4-FFF2-40B4-BE49-F238E27FC236}">
              <a16:creationId xmlns:a16="http://schemas.microsoft.com/office/drawing/2014/main" xmlns="" id="{C50810A0-8791-4E50-8DEF-D36FC8A5893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2" name="Text Box 1">
          <a:extLst>
            <a:ext uri="{FF2B5EF4-FFF2-40B4-BE49-F238E27FC236}">
              <a16:creationId xmlns:a16="http://schemas.microsoft.com/office/drawing/2014/main" xmlns="" id="{9EC9F74E-C822-4EE3-B446-4BEDE6374C3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xmlns="" id="{C7752E27-F7A3-4506-AAA4-231607AF65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4" name="Text Box 3">
          <a:extLst>
            <a:ext uri="{FF2B5EF4-FFF2-40B4-BE49-F238E27FC236}">
              <a16:creationId xmlns:a16="http://schemas.microsoft.com/office/drawing/2014/main" xmlns="" id="{8CE5A976-4C31-461B-817F-F38B133603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5" name="Text Box 4">
          <a:extLst>
            <a:ext uri="{FF2B5EF4-FFF2-40B4-BE49-F238E27FC236}">
              <a16:creationId xmlns:a16="http://schemas.microsoft.com/office/drawing/2014/main" xmlns="" id="{18304479-69FC-41F5-BED8-EC38B83BCAC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6" name="Text Box 1">
          <a:extLst>
            <a:ext uri="{FF2B5EF4-FFF2-40B4-BE49-F238E27FC236}">
              <a16:creationId xmlns:a16="http://schemas.microsoft.com/office/drawing/2014/main" xmlns="" id="{03CBDB58-5FEA-4528-8ABF-4DF25AD2B50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xmlns="" id="{E8C1496C-A2A5-4ECE-B361-9C3291D8A4A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8" name="Text Box 3">
          <a:extLst>
            <a:ext uri="{FF2B5EF4-FFF2-40B4-BE49-F238E27FC236}">
              <a16:creationId xmlns:a16="http://schemas.microsoft.com/office/drawing/2014/main" xmlns="" id="{41ABDEDE-4884-41BB-866B-AA9BCB46992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9" name="Text Box 4">
          <a:extLst>
            <a:ext uri="{FF2B5EF4-FFF2-40B4-BE49-F238E27FC236}">
              <a16:creationId xmlns:a16="http://schemas.microsoft.com/office/drawing/2014/main" xmlns="" id="{F50BB92B-AE36-4B58-B549-D558165CF5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xmlns="" id="{FCB68DF1-3B70-4DBC-9C04-D99F2EAE37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xmlns="" id="{60E462F8-003C-41A6-B57F-B501FEAF3F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xmlns="" id="{4C84404A-F415-48EF-B6B0-F97BCB7FE10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xmlns="" id="{0277345E-63C0-47F3-A8ED-01F9E89D459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1C39DE0D-73AF-4E0F-91A2-69A1717C5A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57F6A753-B841-4A7D-9039-3A2CC03137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60315395-FE7C-4EA6-A4A0-D7F70FAA4E5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F7318877-7453-41B2-A9B5-CC3E4B09E15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38" name="Text Box 1">
          <a:extLst>
            <a:ext uri="{FF2B5EF4-FFF2-40B4-BE49-F238E27FC236}">
              <a16:creationId xmlns:a16="http://schemas.microsoft.com/office/drawing/2014/main" xmlns="" id="{4CA0497A-D261-4838-8B4B-FCFF1EB53B0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xmlns="" id="{F75932C4-B4B9-4E52-AA06-FAF118658D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0" name="Text Box 3">
          <a:extLst>
            <a:ext uri="{FF2B5EF4-FFF2-40B4-BE49-F238E27FC236}">
              <a16:creationId xmlns:a16="http://schemas.microsoft.com/office/drawing/2014/main" xmlns="" id="{936C7EAA-B456-487E-AD08-39A5FD0F5F0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xmlns="" id="{05D5BA85-FD8C-4DC2-8920-1D7EED7E838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2" name="Text Box 17">
          <a:extLst>
            <a:ext uri="{FF2B5EF4-FFF2-40B4-BE49-F238E27FC236}">
              <a16:creationId xmlns:a16="http://schemas.microsoft.com/office/drawing/2014/main" xmlns="" id="{A556F497-B37E-4721-920A-6FB3751C27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3" name="Text Box 18">
          <a:extLst>
            <a:ext uri="{FF2B5EF4-FFF2-40B4-BE49-F238E27FC236}">
              <a16:creationId xmlns:a16="http://schemas.microsoft.com/office/drawing/2014/main" xmlns="" id="{170BA82E-7143-4804-A0EA-41A8A1EC333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4" name="Text Box 19">
          <a:extLst>
            <a:ext uri="{FF2B5EF4-FFF2-40B4-BE49-F238E27FC236}">
              <a16:creationId xmlns:a16="http://schemas.microsoft.com/office/drawing/2014/main" xmlns="" id="{024289D0-7169-41E9-88E6-DBD652FFF7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5" name="Text Box 20">
          <a:extLst>
            <a:ext uri="{FF2B5EF4-FFF2-40B4-BE49-F238E27FC236}">
              <a16:creationId xmlns:a16="http://schemas.microsoft.com/office/drawing/2014/main" xmlns="" id="{09221259-5FB4-4C7E-B04C-4421C914D6D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xmlns="" id="{01E344D2-2BAB-45BF-8D49-169B94FB42D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xmlns="" id="{BA9FB9D9-8D4F-4851-A66D-0E015DF5F5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xmlns="" id="{8B441863-AE28-499C-B113-025F0256CBF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9" name="Text Box 4">
          <a:extLst>
            <a:ext uri="{FF2B5EF4-FFF2-40B4-BE49-F238E27FC236}">
              <a16:creationId xmlns:a16="http://schemas.microsoft.com/office/drawing/2014/main" xmlns="" id="{483061B0-A4FE-4B50-9CBF-6C9041A38A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0" name="Text Box 17">
          <a:extLst>
            <a:ext uri="{FF2B5EF4-FFF2-40B4-BE49-F238E27FC236}">
              <a16:creationId xmlns:a16="http://schemas.microsoft.com/office/drawing/2014/main" xmlns="" id="{87BF82B8-B802-4312-B127-8979F1715B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1" name="Text Box 18">
          <a:extLst>
            <a:ext uri="{FF2B5EF4-FFF2-40B4-BE49-F238E27FC236}">
              <a16:creationId xmlns:a16="http://schemas.microsoft.com/office/drawing/2014/main" xmlns="" id="{43E7AF7D-034D-4B32-9284-9FF31E5BB8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2" name="Text Box 19">
          <a:extLst>
            <a:ext uri="{FF2B5EF4-FFF2-40B4-BE49-F238E27FC236}">
              <a16:creationId xmlns:a16="http://schemas.microsoft.com/office/drawing/2014/main" xmlns="" id="{CD3537F8-FDD8-4874-AD6D-E6DF611476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3" name="Text Box 20">
          <a:extLst>
            <a:ext uri="{FF2B5EF4-FFF2-40B4-BE49-F238E27FC236}">
              <a16:creationId xmlns:a16="http://schemas.microsoft.com/office/drawing/2014/main" xmlns="" id="{E537D408-B1BE-47DF-B491-1BA70C31716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4" name="Text Box 1">
          <a:extLst>
            <a:ext uri="{FF2B5EF4-FFF2-40B4-BE49-F238E27FC236}">
              <a16:creationId xmlns:a16="http://schemas.microsoft.com/office/drawing/2014/main" xmlns="" id="{8E9F5951-6A29-4E56-AAA7-9497A0BDB79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xmlns="" id="{21FEE9A6-717B-43A2-8BA4-62600F32EB2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6" name="Text Box 3">
          <a:extLst>
            <a:ext uri="{FF2B5EF4-FFF2-40B4-BE49-F238E27FC236}">
              <a16:creationId xmlns:a16="http://schemas.microsoft.com/office/drawing/2014/main" xmlns="" id="{8CE83522-BA8B-4DE5-A5D8-4C6A50958B5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7" name="Text Box 4">
          <a:extLst>
            <a:ext uri="{FF2B5EF4-FFF2-40B4-BE49-F238E27FC236}">
              <a16:creationId xmlns:a16="http://schemas.microsoft.com/office/drawing/2014/main" xmlns="" id="{71DE4162-E8EF-4ABD-9489-44A48DCDBE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8" name="Text Box 1">
          <a:extLst>
            <a:ext uri="{FF2B5EF4-FFF2-40B4-BE49-F238E27FC236}">
              <a16:creationId xmlns:a16="http://schemas.microsoft.com/office/drawing/2014/main" xmlns="" id="{2F63AF17-2B22-4254-91D2-6D1202CC3A9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xmlns="" id="{5329477F-E147-4A0E-892A-CCA5755637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60" name="Text Box 3">
          <a:extLst>
            <a:ext uri="{FF2B5EF4-FFF2-40B4-BE49-F238E27FC236}">
              <a16:creationId xmlns:a16="http://schemas.microsoft.com/office/drawing/2014/main" xmlns="" id="{ACB78D42-17A4-4234-BF2B-B85006DFE51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261" name="Text Box 4">
          <a:extLst>
            <a:ext uri="{FF2B5EF4-FFF2-40B4-BE49-F238E27FC236}">
              <a16:creationId xmlns:a16="http://schemas.microsoft.com/office/drawing/2014/main" xmlns="" id="{78275CF8-CFB1-421F-9786-55202145ED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88F10EEA-0A59-4EF8-BCA4-C2CFA947E7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86C7637A-C9E2-4C00-A6E2-DCB78A13939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62AF0E07-EAD8-4C4C-B663-BEFF65C6C9B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9FCE8917-AC00-4609-AE11-40A37507CE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xmlns="" id="{A8DAB995-82C1-41A0-85A3-E6CBC7B36C1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xmlns="" id="{A94A1BCD-EB72-43E1-AFC5-5CC50D37FE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xmlns="" id="{AFF40376-56E8-4086-82EB-A743EB77999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xmlns="" id="{3C1FCF42-1755-4D6F-A46C-3E8E7C45FED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0" name="Text Box 1">
          <a:extLst>
            <a:ext uri="{FF2B5EF4-FFF2-40B4-BE49-F238E27FC236}">
              <a16:creationId xmlns:a16="http://schemas.microsoft.com/office/drawing/2014/main" xmlns="" id="{79E2B5D5-1C4C-4DF5-8205-61BE54D85AB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xmlns="" id="{FC4AA831-9BA0-406F-83B9-924848F8368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2" name="Text Box 3">
          <a:extLst>
            <a:ext uri="{FF2B5EF4-FFF2-40B4-BE49-F238E27FC236}">
              <a16:creationId xmlns:a16="http://schemas.microsoft.com/office/drawing/2014/main" xmlns="" id="{A33BE7E0-E340-406B-80DC-BF9C05DBFBC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3" name="Text Box 4">
          <a:extLst>
            <a:ext uri="{FF2B5EF4-FFF2-40B4-BE49-F238E27FC236}">
              <a16:creationId xmlns:a16="http://schemas.microsoft.com/office/drawing/2014/main" xmlns="" id="{B05D3136-0CDF-4353-BAC0-7E92677A40E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4" name="Text Box 17">
          <a:extLst>
            <a:ext uri="{FF2B5EF4-FFF2-40B4-BE49-F238E27FC236}">
              <a16:creationId xmlns:a16="http://schemas.microsoft.com/office/drawing/2014/main" xmlns="" id="{DA3A55E2-D011-45D0-B734-F4E31F7FA7C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5" name="Text Box 18">
          <a:extLst>
            <a:ext uri="{FF2B5EF4-FFF2-40B4-BE49-F238E27FC236}">
              <a16:creationId xmlns:a16="http://schemas.microsoft.com/office/drawing/2014/main" xmlns="" id="{49105B3E-9C10-4F0B-9181-62A28760A6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6" name="Text Box 19">
          <a:extLst>
            <a:ext uri="{FF2B5EF4-FFF2-40B4-BE49-F238E27FC236}">
              <a16:creationId xmlns:a16="http://schemas.microsoft.com/office/drawing/2014/main" xmlns="" id="{3C5D0617-5A0D-470F-A152-56C4A23C09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7" name="Text Box 20">
          <a:extLst>
            <a:ext uri="{FF2B5EF4-FFF2-40B4-BE49-F238E27FC236}">
              <a16:creationId xmlns:a16="http://schemas.microsoft.com/office/drawing/2014/main" xmlns="" id="{B0CC3FAA-5A71-4B7C-A656-E5A67E5632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8" name="Text Box 1">
          <a:extLst>
            <a:ext uri="{FF2B5EF4-FFF2-40B4-BE49-F238E27FC236}">
              <a16:creationId xmlns:a16="http://schemas.microsoft.com/office/drawing/2014/main" xmlns="" id="{D1B8220B-5B1C-4C88-885E-9A5813C9F49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xmlns="" id="{D16E6CA6-B1FE-4E8A-A38D-46EC8DFC90C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0" name="Text Box 3">
          <a:extLst>
            <a:ext uri="{FF2B5EF4-FFF2-40B4-BE49-F238E27FC236}">
              <a16:creationId xmlns:a16="http://schemas.microsoft.com/office/drawing/2014/main" xmlns="" id="{A6D62D27-C45E-46AE-8A8A-4B7A3F37AA8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1" name="Text Box 4">
          <a:extLst>
            <a:ext uri="{FF2B5EF4-FFF2-40B4-BE49-F238E27FC236}">
              <a16:creationId xmlns:a16="http://schemas.microsoft.com/office/drawing/2014/main" xmlns="" id="{19B6DD04-AC78-4507-9B3D-A350ABFE68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2" name="Text Box 17">
          <a:extLst>
            <a:ext uri="{FF2B5EF4-FFF2-40B4-BE49-F238E27FC236}">
              <a16:creationId xmlns:a16="http://schemas.microsoft.com/office/drawing/2014/main" xmlns="" id="{74556F34-CDB2-4078-8956-496FDD5FE5A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3" name="Text Box 18">
          <a:extLst>
            <a:ext uri="{FF2B5EF4-FFF2-40B4-BE49-F238E27FC236}">
              <a16:creationId xmlns:a16="http://schemas.microsoft.com/office/drawing/2014/main" xmlns="" id="{CC61E4B9-C3C3-43DF-A194-DB53C5281FC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4" name="Text Box 19">
          <a:extLst>
            <a:ext uri="{FF2B5EF4-FFF2-40B4-BE49-F238E27FC236}">
              <a16:creationId xmlns:a16="http://schemas.microsoft.com/office/drawing/2014/main" xmlns="" id="{C9A9AE77-C218-4BAA-BEAF-58D88056EB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5" name="Text Box 20">
          <a:extLst>
            <a:ext uri="{FF2B5EF4-FFF2-40B4-BE49-F238E27FC236}">
              <a16:creationId xmlns:a16="http://schemas.microsoft.com/office/drawing/2014/main" xmlns="" id="{F80F47A5-2AD7-4F02-B000-8331E1067E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6" name="Text Box 1">
          <a:extLst>
            <a:ext uri="{FF2B5EF4-FFF2-40B4-BE49-F238E27FC236}">
              <a16:creationId xmlns:a16="http://schemas.microsoft.com/office/drawing/2014/main" xmlns="" id="{749756B8-557A-42E3-A14D-9E1A321EE1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xmlns="" id="{A6E3CCE2-A0A0-4811-A1E1-FF020D9AD49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8" name="Text Box 3">
          <a:extLst>
            <a:ext uri="{FF2B5EF4-FFF2-40B4-BE49-F238E27FC236}">
              <a16:creationId xmlns:a16="http://schemas.microsoft.com/office/drawing/2014/main" xmlns="" id="{5160C368-EA1F-4E89-BAA3-4CB180CDFE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9" name="Text Box 4">
          <a:extLst>
            <a:ext uri="{FF2B5EF4-FFF2-40B4-BE49-F238E27FC236}">
              <a16:creationId xmlns:a16="http://schemas.microsoft.com/office/drawing/2014/main" xmlns="" id="{E2A9639B-00C0-47C3-AF4C-7616C340E7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CEDB4EE5-2DB1-471B-B934-2FD6C99A1F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077731BA-2A83-40C0-A219-AF7F3903EC6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02C0470C-7F03-4B9A-AE4C-3092129995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47E26625-E77B-4B9D-9055-7F4CC125A3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xmlns="" id="{0EA52D06-3542-417E-9524-67A12EBC52A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xmlns="" id="{72A2E2AD-F6CC-4DB2-88D3-FA2A7B9538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xmlns="" id="{697930BD-FB87-4AD4-B318-D3DA1A0EDA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xmlns="" id="{672DBCB6-4B93-43C6-B981-81F35F7A2D6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8" name="Text Box 1">
          <a:extLst>
            <a:ext uri="{FF2B5EF4-FFF2-40B4-BE49-F238E27FC236}">
              <a16:creationId xmlns:a16="http://schemas.microsoft.com/office/drawing/2014/main" xmlns="" id="{9F54C3FB-5A7D-4EA8-BE0C-CEF33EB7D5F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xmlns="" id="{45A9412F-AEB4-4DFA-8A3A-644EE01DC6E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00" name="Text Box 3">
          <a:extLst>
            <a:ext uri="{FF2B5EF4-FFF2-40B4-BE49-F238E27FC236}">
              <a16:creationId xmlns:a16="http://schemas.microsoft.com/office/drawing/2014/main" xmlns="" id="{E6603DF6-9FC5-4626-9755-11AC5FF967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01" name="Text Box 4">
          <a:extLst>
            <a:ext uri="{FF2B5EF4-FFF2-40B4-BE49-F238E27FC236}">
              <a16:creationId xmlns:a16="http://schemas.microsoft.com/office/drawing/2014/main" xmlns="" id="{B6540934-8621-4329-B35B-034E9C31AA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xmlns="" id="{15984FD9-A459-4F9E-8F36-B2F9516E809A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3" name="Text Box 1">
          <a:extLst>
            <a:ext uri="{FF2B5EF4-FFF2-40B4-BE49-F238E27FC236}">
              <a16:creationId xmlns:a16="http://schemas.microsoft.com/office/drawing/2014/main" xmlns="" id="{65CD132D-49A5-42B0-A812-2B42B72255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xmlns="" id="{14B1B09B-2194-48D6-8137-2ED3D31FEF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5" name="Text Box 3">
          <a:extLst>
            <a:ext uri="{FF2B5EF4-FFF2-40B4-BE49-F238E27FC236}">
              <a16:creationId xmlns:a16="http://schemas.microsoft.com/office/drawing/2014/main" xmlns="" id="{A4CF1DF1-51E9-4C46-AC1D-86BAEB2C8D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6" name="Text Box 4">
          <a:extLst>
            <a:ext uri="{FF2B5EF4-FFF2-40B4-BE49-F238E27FC236}">
              <a16:creationId xmlns:a16="http://schemas.microsoft.com/office/drawing/2014/main" xmlns="" id="{CB474BEF-4759-4ADF-A69E-A38E0AB095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7" name="Text Box 1">
          <a:extLst>
            <a:ext uri="{FF2B5EF4-FFF2-40B4-BE49-F238E27FC236}">
              <a16:creationId xmlns:a16="http://schemas.microsoft.com/office/drawing/2014/main" xmlns="" id="{570191A1-022E-4EE5-A83F-19C6E5D21EB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xmlns="" id="{AE7DC4F3-6FB8-41E5-9521-52B8C21939B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9" name="Text Box 3">
          <a:extLst>
            <a:ext uri="{FF2B5EF4-FFF2-40B4-BE49-F238E27FC236}">
              <a16:creationId xmlns:a16="http://schemas.microsoft.com/office/drawing/2014/main" xmlns="" id="{9A439499-6D7C-4065-9790-869973CAABD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10" name="Text Box 4">
          <a:extLst>
            <a:ext uri="{FF2B5EF4-FFF2-40B4-BE49-F238E27FC236}">
              <a16:creationId xmlns:a16="http://schemas.microsoft.com/office/drawing/2014/main" xmlns="" id="{A9F4DCB5-A79B-453D-ACA4-7BB1382F907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26D25A0D-0B7D-4A66-A4D1-1BCF0DCD73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4F491139-5288-4265-9FF4-38F17D7A243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9F9F9249-2FF5-4CF4-A26E-F256019A95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DCE0BB83-56F7-4C4D-8CE0-EFB6C79045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5" name="Text Box 17">
          <a:extLst>
            <a:ext uri="{FF2B5EF4-FFF2-40B4-BE49-F238E27FC236}">
              <a16:creationId xmlns:a16="http://schemas.microsoft.com/office/drawing/2014/main" xmlns="" id="{781583D7-0076-4891-B63B-893EA1DFBF3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6" name="Text Box 18">
          <a:extLst>
            <a:ext uri="{FF2B5EF4-FFF2-40B4-BE49-F238E27FC236}">
              <a16:creationId xmlns:a16="http://schemas.microsoft.com/office/drawing/2014/main" xmlns="" id="{9DE22A42-1744-445F-9F42-140776A77BA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7" name="Text Box 19">
          <a:extLst>
            <a:ext uri="{FF2B5EF4-FFF2-40B4-BE49-F238E27FC236}">
              <a16:creationId xmlns:a16="http://schemas.microsoft.com/office/drawing/2014/main" xmlns="" id="{C56AE3F9-2892-4384-9175-3FD2A27C9F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8" name="Text Box 20">
          <a:extLst>
            <a:ext uri="{FF2B5EF4-FFF2-40B4-BE49-F238E27FC236}">
              <a16:creationId xmlns:a16="http://schemas.microsoft.com/office/drawing/2014/main" xmlns="" id="{0C7C7AFA-B8F9-4E1F-82DC-3CE2A35D4C1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19" name="Text Box 1">
          <a:extLst>
            <a:ext uri="{FF2B5EF4-FFF2-40B4-BE49-F238E27FC236}">
              <a16:creationId xmlns:a16="http://schemas.microsoft.com/office/drawing/2014/main" xmlns="" id="{0C74BE22-3273-4AC1-948D-06CCCFA5339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xmlns="" id="{C406C6E9-72E3-4BCD-A3A4-303018D41EF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xmlns="" id="{E774FE32-A7D3-4D52-9341-8B2443C1203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2" name="Text Box 4">
          <a:extLst>
            <a:ext uri="{FF2B5EF4-FFF2-40B4-BE49-F238E27FC236}">
              <a16:creationId xmlns:a16="http://schemas.microsoft.com/office/drawing/2014/main" xmlns="" id="{7CB33ACF-23D2-4786-B8E2-669F94DE3F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3" name="Text Box 1">
          <a:extLst>
            <a:ext uri="{FF2B5EF4-FFF2-40B4-BE49-F238E27FC236}">
              <a16:creationId xmlns:a16="http://schemas.microsoft.com/office/drawing/2014/main" xmlns="" id="{6CFCC4FE-654A-48EF-A5FE-3243D08EC4D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xmlns="" id="{55E349D9-7D7B-47F3-B80B-1F374751DF3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xmlns="" id="{9E110480-9A04-48D3-8B96-35549BD2071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6" name="Text Box 4">
          <a:extLst>
            <a:ext uri="{FF2B5EF4-FFF2-40B4-BE49-F238E27FC236}">
              <a16:creationId xmlns:a16="http://schemas.microsoft.com/office/drawing/2014/main" xmlns="" id="{DA3E5CE7-69B8-4848-AE26-4A79308BCD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27" name="Text Box 1">
          <a:extLst>
            <a:ext uri="{FF2B5EF4-FFF2-40B4-BE49-F238E27FC236}">
              <a16:creationId xmlns:a16="http://schemas.microsoft.com/office/drawing/2014/main" xmlns="" id="{D6215127-69FD-404C-8D1E-99E814D1B9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xmlns="" id="{BD45B48B-AD37-4024-ADAE-7D5A7BED02D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29" name="Text Box 3">
          <a:extLst>
            <a:ext uri="{FF2B5EF4-FFF2-40B4-BE49-F238E27FC236}">
              <a16:creationId xmlns:a16="http://schemas.microsoft.com/office/drawing/2014/main" xmlns="" id="{67881999-EF09-4084-BFA5-ABDC1E20762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0" name="Text Box 4">
          <a:extLst>
            <a:ext uri="{FF2B5EF4-FFF2-40B4-BE49-F238E27FC236}">
              <a16:creationId xmlns:a16="http://schemas.microsoft.com/office/drawing/2014/main" xmlns="" id="{F461F524-633A-4C4F-B074-8F49356B8AC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xmlns="" id="{8226AADA-1C2D-4307-A8AE-7EE06EC9F3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xmlns="" id="{BC154E67-3D5A-40FB-818F-515FD2BE67F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xmlns="" id="{116FC4D3-B1C3-49D5-9E87-45B9E1567E7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xmlns="" id="{0C31ADDF-8CFD-4F80-84AD-3A49307C266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5" name="Text Box 1">
          <a:extLst>
            <a:ext uri="{FF2B5EF4-FFF2-40B4-BE49-F238E27FC236}">
              <a16:creationId xmlns:a16="http://schemas.microsoft.com/office/drawing/2014/main" xmlns="" id="{64662DED-7E07-4989-AD6A-FDB4BEDAF2F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xmlns="" id="{A8FB90FF-2C79-45AC-B538-A7A5A7128E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7" name="Text Box 3">
          <a:extLst>
            <a:ext uri="{FF2B5EF4-FFF2-40B4-BE49-F238E27FC236}">
              <a16:creationId xmlns:a16="http://schemas.microsoft.com/office/drawing/2014/main" xmlns="" id="{DFC1C831-F550-44FE-8A94-D078254A2C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8" name="Text Box 4">
          <a:extLst>
            <a:ext uri="{FF2B5EF4-FFF2-40B4-BE49-F238E27FC236}">
              <a16:creationId xmlns:a16="http://schemas.microsoft.com/office/drawing/2014/main" xmlns="" id="{004C71C9-67EB-46FC-BA60-BB5C1AD84A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9" name="Text Box 17">
          <a:extLst>
            <a:ext uri="{FF2B5EF4-FFF2-40B4-BE49-F238E27FC236}">
              <a16:creationId xmlns:a16="http://schemas.microsoft.com/office/drawing/2014/main" xmlns="" id="{24D01519-62E4-4697-B64E-176437CCDA0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40" name="Text Box 18">
          <a:extLst>
            <a:ext uri="{FF2B5EF4-FFF2-40B4-BE49-F238E27FC236}">
              <a16:creationId xmlns:a16="http://schemas.microsoft.com/office/drawing/2014/main" xmlns="" id="{C412A4C9-9626-44A9-98F0-6761232FA56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41" name="Text Box 19">
          <a:extLst>
            <a:ext uri="{FF2B5EF4-FFF2-40B4-BE49-F238E27FC236}">
              <a16:creationId xmlns:a16="http://schemas.microsoft.com/office/drawing/2014/main" xmlns="" id="{176508C3-FF3B-46B5-B373-F6FD3AE14F8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42" name="Text Box 20">
          <a:extLst>
            <a:ext uri="{FF2B5EF4-FFF2-40B4-BE49-F238E27FC236}">
              <a16:creationId xmlns:a16="http://schemas.microsoft.com/office/drawing/2014/main" xmlns="" id="{4CFE6A0D-4470-4EB6-8FE1-B87E50E1E3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3" name="Text Box 1">
          <a:extLst>
            <a:ext uri="{FF2B5EF4-FFF2-40B4-BE49-F238E27FC236}">
              <a16:creationId xmlns:a16="http://schemas.microsoft.com/office/drawing/2014/main" xmlns="" id="{532667A7-C30A-4712-8ABF-1A216D7BEC9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xmlns="" id="{FB69B618-C647-4DA3-9E05-F473ED62C5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5" name="Text Box 3">
          <a:extLst>
            <a:ext uri="{FF2B5EF4-FFF2-40B4-BE49-F238E27FC236}">
              <a16:creationId xmlns:a16="http://schemas.microsoft.com/office/drawing/2014/main" xmlns="" id="{ABAD167E-867A-44D9-B248-FF479D5066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6" name="Text Box 4">
          <a:extLst>
            <a:ext uri="{FF2B5EF4-FFF2-40B4-BE49-F238E27FC236}">
              <a16:creationId xmlns:a16="http://schemas.microsoft.com/office/drawing/2014/main" xmlns="" id="{2E620F1D-0561-435B-84FD-1FAAB489724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7" name="Text Box 1">
          <a:extLst>
            <a:ext uri="{FF2B5EF4-FFF2-40B4-BE49-F238E27FC236}">
              <a16:creationId xmlns:a16="http://schemas.microsoft.com/office/drawing/2014/main" xmlns="" id="{14C384ED-7475-4BF2-8F6A-64C5274FD27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xmlns="" id="{A864A5D5-1B2D-4A61-95DA-F3044D0D05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9" name="Text Box 3">
          <a:extLst>
            <a:ext uri="{FF2B5EF4-FFF2-40B4-BE49-F238E27FC236}">
              <a16:creationId xmlns:a16="http://schemas.microsoft.com/office/drawing/2014/main" xmlns="" id="{C80F8D27-B9C6-4819-8F36-BA306E7B28C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50" name="Text Box 4">
          <a:extLst>
            <a:ext uri="{FF2B5EF4-FFF2-40B4-BE49-F238E27FC236}">
              <a16:creationId xmlns:a16="http://schemas.microsoft.com/office/drawing/2014/main" xmlns="" id="{E1D944AF-C6E0-45FA-BEC0-DFF235A10B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1" name="Text Box 1">
          <a:extLst>
            <a:ext uri="{FF2B5EF4-FFF2-40B4-BE49-F238E27FC236}">
              <a16:creationId xmlns:a16="http://schemas.microsoft.com/office/drawing/2014/main" xmlns="" id="{BEEFAC45-1D7A-4B6C-B69A-13DE958AD85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xmlns="" id="{B65DF1C3-5E8C-4DE8-801E-CEA69863F0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3" name="Text Box 3">
          <a:extLst>
            <a:ext uri="{FF2B5EF4-FFF2-40B4-BE49-F238E27FC236}">
              <a16:creationId xmlns:a16="http://schemas.microsoft.com/office/drawing/2014/main" xmlns="" id="{A4749E69-802B-4CE1-A2A3-CF54FBCC82D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4" name="Text Box 4">
          <a:extLst>
            <a:ext uri="{FF2B5EF4-FFF2-40B4-BE49-F238E27FC236}">
              <a16:creationId xmlns:a16="http://schemas.microsoft.com/office/drawing/2014/main" xmlns="" id="{3FE64B6D-E810-46F9-B1DF-EBB603459E9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5" name="Text Box 1">
          <a:extLst>
            <a:ext uri="{FF2B5EF4-FFF2-40B4-BE49-F238E27FC236}">
              <a16:creationId xmlns:a16="http://schemas.microsoft.com/office/drawing/2014/main" xmlns="" id="{FC07D6D7-DFD2-48DA-8A69-39FA8FCD57C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xmlns="" id="{AD1FEBB8-C586-4305-9238-106F914DE63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7" name="Text Box 3">
          <a:extLst>
            <a:ext uri="{FF2B5EF4-FFF2-40B4-BE49-F238E27FC236}">
              <a16:creationId xmlns:a16="http://schemas.microsoft.com/office/drawing/2014/main" xmlns="" id="{3F4604A1-859D-42EC-A2C0-13990D9E43B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8" name="Text Box 4">
          <a:extLst>
            <a:ext uri="{FF2B5EF4-FFF2-40B4-BE49-F238E27FC236}">
              <a16:creationId xmlns:a16="http://schemas.microsoft.com/office/drawing/2014/main" xmlns="" id="{21A7EEBE-732C-4EAC-83AC-23AFA54B5CB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9" name="Text Box 1">
          <a:extLst>
            <a:ext uri="{FF2B5EF4-FFF2-40B4-BE49-F238E27FC236}">
              <a16:creationId xmlns:a16="http://schemas.microsoft.com/office/drawing/2014/main" xmlns="" id="{8A2F6087-7C56-4C3F-A3FF-BB7FD47C96A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xmlns="" id="{28506472-4BE1-47C8-9EE3-6690FECCB6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xmlns="" id="{EC023F4B-CE58-459A-A0FA-803EBC256E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2" name="Text Box 4">
          <a:extLst>
            <a:ext uri="{FF2B5EF4-FFF2-40B4-BE49-F238E27FC236}">
              <a16:creationId xmlns:a16="http://schemas.microsoft.com/office/drawing/2014/main" xmlns="" id="{9F3684DA-C362-41A1-A798-4585450FF22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3" name="Text Box 17">
          <a:extLst>
            <a:ext uri="{FF2B5EF4-FFF2-40B4-BE49-F238E27FC236}">
              <a16:creationId xmlns:a16="http://schemas.microsoft.com/office/drawing/2014/main" xmlns="" id="{65FE6268-37CD-4236-B125-1A43A01B915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4" name="Text Box 18">
          <a:extLst>
            <a:ext uri="{FF2B5EF4-FFF2-40B4-BE49-F238E27FC236}">
              <a16:creationId xmlns:a16="http://schemas.microsoft.com/office/drawing/2014/main" xmlns="" id="{7600997E-3364-4008-A602-FD2851D3FE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5" name="Text Box 19">
          <a:extLst>
            <a:ext uri="{FF2B5EF4-FFF2-40B4-BE49-F238E27FC236}">
              <a16:creationId xmlns:a16="http://schemas.microsoft.com/office/drawing/2014/main" xmlns="" id="{1FE7636C-CCD3-4BCE-B5ED-8631309194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6" name="Text Box 20">
          <a:extLst>
            <a:ext uri="{FF2B5EF4-FFF2-40B4-BE49-F238E27FC236}">
              <a16:creationId xmlns:a16="http://schemas.microsoft.com/office/drawing/2014/main" xmlns="" id="{595AA412-134D-460A-8F29-7A4AB81C9E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16378102-8E5D-47D9-AE59-973278EAB7E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103D2926-65B7-48C1-B2E8-291B4CDCD47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479EB392-6905-4B1A-8991-605DC74172A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82685F28-B153-4FB2-BEE6-192BE1CD89B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1" name="Text Box 1">
          <a:extLst>
            <a:ext uri="{FF2B5EF4-FFF2-40B4-BE49-F238E27FC236}">
              <a16:creationId xmlns:a16="http://schemas.microsoft.com/office/drawing/2014/main" xmlns="" id="{F081E87F-7D15-4B10-A621-F18560D828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xmlns="" id="{A9915144-B7A1-4BCF-AD2E-7715DD558E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xmlns="" id="{5096E87A-FB05-4CB2-9A07-31250F27768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xmlns="" id="{5A563003-29B6-402B-BEF4-414DBC60C86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375" name="Text Box 1">
          <a:extLst>
            <a:ext uri="{FF2B5EF4-FFF2-40B4-BE49-F238E27FC236}">
              <a16:creationId xmlns:a16="http://schemas.microsoft.com/office/drawing/2014/main" xmlns="" id="{76453E66-E6A4-4E08-95E5-58E2C263D8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xmlns="" id="{1F013F45-488B-4E19-A622-2EEAE2722A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7" name="Text Box 3">
          <a:extLst>
            <a:ext uri="{FF2B5EF4-FFF2-40B4-BE49-F238E27FC236}">
              <a16:creationId xmlns:a16="http://schemas.microsoft.com/office/drawing/2014/main" xmlns="" id="{DE06298F-D72E-4D7D-AF31-4A7C7DF8046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8" name="Text Box 4">
          <a:extLst>
            <a:ext uri="{FF2B5EF4-FFF2-40B4-BE49-F238E27FC236}">
              <a16:creationId xmlns:a16="http://schemas.microsoft.com/office/drawing/2014/main" xmlns="" id="{0F0D94A0-F6AC-4BDC-B7D1-FFA4F9A335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9" name="Text Box 1">
          <a:extLst>
            <a:ext uri="{FF2B5EF4-FFF2-40B4-BE49-F238E27FC236}">
              <a16:creationId xmlns:a16="http://schemas.microsoft.com/office/drawing/2014/main" xmlns="" id="{74185C88-7A29-46EB-B43B-EA8309498E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xmlns="" id="{ED4D68DF-DD8F-42B8-9C08-C4293235CDE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81" name="Text Box 3">
          <a:extLst>
            <a:ext uri="{FF2B5EF4-FFF2-40B4-BE49-F238E27FC236}">
              <a16:creationId xmlns:a16="http://schemas.microsoft.com/office/drawing/2014/main" xmlns="" id="{5E6C5FBA-BABA-4D18-930E-639F33BA49B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382" name="Text Box 4">
          <a:extLst>
            <a:ext uri="{FF2B5EF4-FFF2-40B4-BE49-F238E27FC236}">
              <a16:creationId xmlns:a16="http://schemas.microsoft.com/office/drawing/2014/main" xmlns="" id="{0189A840-D302-4E9F-8EC3-77B121C70D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3" name="Text Box 1">
          <a:extLst>
            <a:ext uri="{FF2B5EF4-FFF2-40B4-BE49-F238E27FC236}">
              <a16:creationId xmlns:a16="http://schemas.microsoft.com/office/drawing/2014/main" xmlns="" id="{4C4F6ECF-7307-46CF-A908-1A696953D4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xmlns="" id="{87732533-94C5-4D86-8E7A-E846C31C36A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xmlns="" id="{9CFD1E2D-6139-4512-A0CD-99895952048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6" name="Text Box 4">
          <a:extLst>
            <a:ext uri="{FF2B5EF4-FFF2-40B4-BE49-F238E27FC236}">
              <a16:creationId xmlns:a16="http://schemas.microsoft.com/office/drawing/2014/main" xmlns="" id="{65363EE4-6284-44E6-8C50-07AA49FD6D1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7" name="Text Box 17">
          <a:extLst>
            <a:ext uri="{FF2B5EF4-FFF2-40B4-BE49-F238E27FC236}">
              <a16:creationId xmlns:a16="http://schemas.microsoft.com/office/drawing/2014/main" xmlns="" id="{990E2612-C22E-4D5C-804F-22168E37100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8" name="Text Box 18">
          <a:extLst>
            <a:ext uri="{FF2B5EF4-FFF2-40B4-BE49-F238E27FC236}">
              <a16:creationId xmlns:a16="http://schemas.microsoft.com/office/drawing/2014/main" xmlns="" id="{5396B341-9D5B-4B9C-A9AB-F3DEB6CABC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9" name="Text Box 19">
          <a:extLst>
            <a:ext uri="{FF2B5EF4-FFF2-40B4-BE49-F238E27FC236}">
              <a16:creationId xmlns:a16="http://schemas.microsoft.com/office/drawing/2014/main" xmlns="" id="{C0372D60-D539-43CE-9EBD-9BB7D25C04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0" name="Text Box 20">
          <a:extLst>
            <a:ext uri="{FF2B5EF4-FFF2-40B4-BE49-F238E27FC236}">
              <a16:creationId xmlns:a16="http://schemas.microsoft.com/office/drawing/2014/main" xmlns="" id="{FBD67500-28C0-4CDC-8EEA-42BDD370C0B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1" name="Text Box 1">
          <a:extLst>
            <a:ext uri="{FF2B5EF4-FFF2-40B4-BE49-F238E27FC236}">
              <a16:creationId xmlns:a16="http://schemas.microsoft.com/office/drawing/2014/main" xmlns="" id="{AB191835-BDA4-417B-8BEC-155AA556F08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xmlns="" id="{C6E1DBA7-1BD8-4802-85F4-AD2E2CA82D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3" name="Text Box 3">
          <a:extLst>
            <a:ext uri="{FF2B5EF4-FFF2-40B4-BE49-F238E27FC236}">
              <a16:creationId xmlns:a16="http://schemas.microsoft.com/office/drawing/2014/main" xmlns="" id="{D3E44A21-0795-46AF-AD17-5FDA46DFD31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4" name="Text Box 4">
          <a:extLst>
            <a:ext uri="{FF2B5EF4-FFF2-40B4-BE49-F238E27FC236}">
              <a16:creationId xmlns:a16="http://schemas.microsoft.com/office/drawing/2014/main" xmlns="" id="{518E7753-9005-4174-BA88-750B6CC6A4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5" name="Text Box 17">
          <a:extLst>
            <a:ext uri="{FF2B5EF4-FFF2-40B4-BE49-F238E27FC236}">
              <a16:creationId xmlns:a16="http://schemas.microsoft.com/office/drawing/2014/main" xmlns="" id="{30821B1A-A186-445A-BC7E-6D55853D57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6" name="Text Box 18">
          <a:extLst>
            <a:ext uri="{FF2B5EF4-FFF2-40B4-BE49-F238E27FC236}">
              <a16:creationId xmlns:a16="http://schemas.microsoft.com/office/drawing/2014/main" xmlns="" id="{6F79434F-577F-4443-A1A6-D89278F7099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7" name="Text Box 19">
          <a:extLst>
            <a:ext uri="{FF2B5EF4-FFF2-40B4-BE49-F238E27FC236}">
              <a16:creationId xmlns:a16="http://schemas.microsoft.com/office/drawing/2014/main" xmlns="" id="{E82F5315-54F8-4AFA-B043-BDFF17C2AA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8" name="Text Box 20">
          <a:extLst>
            <a:ext uri="{FF2B5EF4-FFF2-40B4-BE49-F238E27FC236}">
              <a16:creationId xmlns:a16="http://schemas.microsoft.com/office/drawing/2014/main" xmlns="" id="{09D9ADBA-D865-4A2C-99E7-A973D3E889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399" name="Text Box 1">
          <a:extLst>
            <a:ext uri="{FF2B5EF4-FFF2-40B4-BE49-F238E27FC236}">
              <a16:creationId xmlns:a16="http://schemas.microsoft.com/office/drawing/2014/main" xmlns="" id="{176B3037-1321-423F-9B8A-553B00358D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xmlns="" id="{AD0AC732-5008-4914-B6A9-C9457FDF65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xmlns="" id="{C802F18A-5E86-4AF6-A9C4-76C81B56E49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2" name="Text Box 4">
          <a:extLst>
            <a:ext uri="{FF2B5EF4-FFF2-40B4-BE49-F238E27FC236}">
              <a16:creationId xmlns:a16="http://schemas.microsoft.com/office/drawing/2014/main" xmlns="" id="{593B0BA9-8EB3-4E8F-AA6A-38DE1FAE86F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3" name="Text Box 1">
          <a:extLst>
            <a:ext uri="{FF2B5EF4-FFF2-40B4-BE49-F238E27FC236}">
              <a16:creationId xmlns:a16="http://schemas.microsoft.com/office/drawing/2014/main" xmlns="" id="{04C9B7A5-2276-49E0-B88F-3888F22855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xmlns="" id="{9FEB1F39-84DC-488A-A759-15F030C27D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5" name="Text Box 3">
          <a:extLst>
            <a:ext uri="{FF2B5EF4-FFF2-40B4-BE49-F238E27FC236}">
              <a16:creationId xmlns:a16="http://schemas.microsoft.com/office/drawing/2014/main" xmlns="" id="{21D5904C-3224-42A0-ADB8-8F61BE5AEC4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406" name="Text Box 4">
          <a:extLst>
            <a:ext uri="{FF2B5EF4-FFF2-40B4-BE49-F238E27FC236}">
              <a16:creationId xmlns:a16="http://schemas.microsoft.com/office/drawing/2014/main" xmlns="" id="{8D4D92D9-B649-450F-B71E-485F3EB654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07" name="Text Box 1">
          <a:extLst>
            <a:ext uri="{FF2B5EF4-FFF2-40B4-BE49-F238E27FC236}">
              <a16:creationId xmlns:a16="http://schemas.microsoft.com/office/drawing/2014/main" xmlns="" id="{902A378B-C091-4304-86DB-396BCCF5DB0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xmlns="" id="{EA2469BD-D391-4C33-801D-D3206AD2BE7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09" name="Text Box 3">
          <a:extLst>
            <a:ext uri="{FF2B5EF4-FFF2-40B4-BE49-F238E27FC236}">
              <a16:creationId xmlns:a16="http://schemas.microsoft.com/office/drawing/2014/main" xmlns="" id="{5DCD52A6-54FD-4B05-86BF-65B57CC9D2A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0" name="Text Box 4">
          <a:extLst>
            <a:ext uri="{FF2B5EF4-FFF2-40B4-BE49-F238E27FC236}">
              <a16:creationId xmlns:a16="http://schemas.microsoft.com/office/drawing/2014/main" xmlns="" id="{9FEBF2A0-3992-4E55-A81D-3406706E6CE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1" name="Text Box 1">
          <a:extLst>
            <a:ext uri="{FF2B5EF4-FFF2-40B4-BE49-F238E27FC236}">
              <a16:creationId xmlns:a16="http://schemas.microsoft.com/office/drawing/2014/main" xmlns="" id="{43AB3A73-A99D-4F7B-945A-B4A6C260962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xmlns="" id="{A57E97BC-C422-419C-BCE6-D0CDEF38B6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3" name="Text Box 3">
          <a:extLst>
            <a:ext uri="{FF2B5EF4-FFF2-40B4-BE49-F238E27FC236}">
              <a16:creationId xmlns:a16="http://schemas.microsoft.com/office/drawing/2014/main" xmlns="" id="{F54239DB-16D3-413C-B59B-E8C7FC74627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4" name="Text Box 4">
          <a:extLst>
            <a:ext uri="{FF2B5EF4-FFF2-40B4-BE49-F238E27FC236}">
              <a16:creationId xmlns:a16="http://schemas.microsoft.com/office/drawing/2014/main" xmlns="" id="{C2FB5296-6F8E-4B2E-9225-4BC12E77F7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xmlns="" id="{D3168E14-6B4A-4E60-8545-FC75AD9581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xmlns="" id="{C2B8034B-3B9B-4CFC-88B0-87E1CF8B396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xmlns="" id="{F2991D9D-AD08-467B-AD3F-06137469E91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xmlns="" id="{DEBCEFFF-91B1-46DC-A4CE-C4262C121DD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9" name="Text Box 17">
          <a:extLst>
            <a:ext uri="{FF2B5EF4-FFF2-40B4-BE49-F238E27FC236}">
              <a16:creationId xmlns:a16="http://schemas.microsoft.com/office/drawing/2014/main" xmlns="" id="{FD13F398-AF8A-43EF-A687-4A82671283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0" name="Text Box 18">
          <a:extLst>
            <a:ext uri="{FF2B5EF4-FFF2-40B4-BE49-F238E27FC236}">
              <a16:creationId xmlns:a16="http://schemas.microsoft.com/office/drawing/2014/main" xmlns="" id="{53A2FEAE-F7E7-4B71-A431-EBA37A89294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1" name="Text Box 19">
          <a:extLst>
            <a:ext uri="{FF2B5EF4-FFF2-40B4-BE49-F238E27FC236}">
              <a16:creationId xmlns:a16="http://schemas.microsoft.com/office/drawing/2014/main" xmlns="" id="{DCA95B91-085F-47ED-972D-59763375107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2" name="Text Box 20">
          <a:extLst>
            <a:ext uri="{FF2B5EF4-FFF2-40B4-BE49-F238E27FC236}">
              <a16:creationId xmlns:a16="http://schemas.microsoft.com/office/drawing/2014/main" xmlns="" id="{E18B4F0F-D924-43C0-B694-0A1E0797D2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xmlns="" id="{EBE57733-1B51-45E9-9504-1AFED32A14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xmlns="" id="{6A2A19EF-581A-4388-B4F5-84A3E1981FC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xmlns="" id="{F22ECC4A-6482-4E09-8452-FD4965B24A1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xmlns="" id="{94FB1A29-F488-4D37-AA2C-16AAD0586D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7" name="Text Box 17">
          <a:extLst>
            <a:ext uri="{FF2B5EF4-FFF2-40B4-BE49-F238E27FC236}">
              <a16:creationId xmlns:a16="http://schemas.microsoft.com/office/drawing/2014/main" xmlns="" id="{D4E021CA-8EE5-4C68-A8C7-551FD5A2CC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8" name="Text Box 18">
          <a:extLst>
            <a:ext uri="{FF2B5EF4-FFF2-40B4-BE49-F238E27FC236}">
              <a16:creationId xmlns:a16="http://schemas.microsoft.com/office/drawing/2014/main" xmlns="" id="{D2F4DC4F-3BF8-460F-8FD0-F5A7823EA8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9" name="Text Box 19">
          <a:extLst>
            <a:ext uri="{FF2B5EF4-FFF2-40B4-BE49-F238E27FC236}">
              <a16:creationId xmlns:a16="http://schemas.microsoft.com/office/drawing/2014/main" xmlns="" id="{D218CB95-C1E8-4828-9E5C-84440CDACA0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0" name="Text Box 20">
          <a:extLst>
            <a:ext uri="{FF2B5EF4-FFF2-40B4-BE49-F238E27FC236}">
              <a16:creationId xmlns:a16="http://schemas.microsoft.com/office/drawing/2014/main" xmlns="" id="{1A96561C-3281-4749-900A-6C068686C5A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1" name="Text Box 1">
          <a:extLst>
            <a:ext uri="{FF2B5EF4-FFF2-40B4-BE49-F238E27FC236}">
              <a16:creationId xmlns:a16="http://schemas.microsoft.com/office/drawing/2014/main" xmlns="" id="{1379E1D4-5B9C-4E41-98E4-89009564D35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xmlns="" id="{B022DC6E-5400-4623-9D67-F77C539D589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3" name="Text Box 3">
          <a:extLst>
            <a:ext uri="{FF2B5EF4-FFF2-40B4-BE49-F238E27FC236}">
              <a16:creationId xmlns:a16="http://schemas.microsoft.com/office/drawing/2014/main" xmlns="" id="{72572466-4A94-4E05-A09F-B353D1528B3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4" name="Text Box 4">
          <a:extLst>
            <a:ext uri="{FF2B5EF4-FFF2-40B4-BE49-F238E27FC236}">
              <a16:creationId xmlns:a16="http://schemas.microsoft.com/office/drawing/2014/main" xmlns="" id="{1A6F1196-AD8F-450D-B265-E224862DB34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5" name="Text Box 1">
          <a:extLst>
            <a:ext uri="{FF2B5EF4-FFF2-40B4-BE49-F238E27FC236}">
              <a16:creationId xmlns:a16="http://schemas.microsoft.com/office/drawing/2014/main" xmlns="" id="{35495EB1-B616-44E7-8733-3777D6A0B2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xmlns="" id="{8A68776D-DAC2-45F1-BA18-D4ECEFCC74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xmlns="" id="{0BA6459A-5700-49EF-AF31-AC7C71C2E5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8" name="Text Box 4">
          <a:extLst>
            <a:ext uri="{FF2B5EF4-FFF2-40B4-BE49-F238E27FC236}">
              <a16:creationId xmlns:a16="http://schemas.microsoft.com/office/drawing/2014/main" xmlns="" id="{2DCC7E86-5E6E-42C5-87B9-1A328BE143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9" name="Text Box 1">
          <a:extLst>
            <a:ext uri="{FF2B5EF4-FFF2-40B4-BE49-F238E27FC236}">
              <a16:creationId xmlns:a16="http://schemas.microsoft.com/office/drawing/2014/main" xmlns="" id="{3954D830-6A04-4222-9158-642B6B6AD0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xmlns="" id="{C763461B-6640-42CD-91D0-35B76229561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1" name="Text Box 3">
          <a:extLst>
            <a:ext uri="{FF2B5EF4-FFF2-40B4-BE49-F238E27FC236}">
              <a16:creationId xmlns:a16="http://schemas.microsoft.com/office/drawing/2014/main" xmlns="" id="{E6ABAC16-A113-416B-AD6E-48897007EA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2" name="Text Box 4">
          <a:extLst>
            <a:ext uri="{FF2B5EF4-FFF2-40B4-BE49-F238E27FC236}">
              <a16:creationId xmlns:a16="http://schemas.microsoft.com/office/drawing/2014/main" xmlns="" id="{3E74E9BE-BC16-4329-9718-49B28CE02A4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3" name="Text Box 1">
          <a:extLst>
            <a:ext uri="{FF2B5EF4-FFF2-40B4-BE49-F238E27FC236}">
              <a16:creationId xmlns:a16="http://schemas.microsoft.com/office/drawing/2014/main" xmlns="" id="{78C7ACA3-89FC-466D-B1DD-A5897243D2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xmlns="" id="{DA512B11-6858-476D-9ED8-EE8DC9839D5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5" name="Text Box 3">
          <a:extLst>
            <a:ext uri="{FF2B5EF4-FFF2-40B4-BE49-F238E27FC236}">
              <a16:creationId xmlns:a16="http://schemas.microsoft.com/office/drawing/2014/main" xmlns="" id="{736B6DEE-6D4D-4703-BC54-7B578D2B306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6" name="Text Box 4">
          <a:extLst>
            <a:ext uri="{FF2B5EF4-FFF2-40B4-BE49-F238E27FC236}">
              <a16:creationId xmlns:a16="http://schemas.microsoft.com/office/drawing/2014/main" xmlns="" id="{87EE39A6-22AC-4A92-85C5-187C2E1AC5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447" name="Text Box 1">
          <a:extLst>
            <a:ext uri="{FF2B5EF4-FFF2-40B4-BE49-F238E27FC236}">
              <a16:creationId xmlns:a16="http://schemas.microsoft.com/office/drawing/2014/main" xmlns="" id="{F9D64757-E611-4B21-A0B2-7E5BE3265639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xmlns="" id="{BAC71339-FFEA-4EE2-9121-F1D0A4D446E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xmlns="" id="{D9BBAB6B-58C5-4823-88AA-5156F2D64FE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xmlns="" id="{11C4D7F8-0A63-4E9F-85F1-9308F3BEE50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xmlns="" id="{9270DD48-EF9F-469E-AACF-73E43A27DBC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xmlns="" id="{D7B8791B-DD9E-4ED7-9AF7-07F3C75719B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xmlns="" id="{76348A83-4DE6-434B-9780-1F53527259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xmlns="" id="{043BBE0E-6C06-4821-A5EE-1D0FFDED872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5" name="Text Box 4">
          <a:extLst>
            <a:ext uri="{FF2B5EF4-FFF2-40B4-BE49-F238E27FC236}">
              <a16:creationId xmlns:a16="http://schemas.microsoft.com/office/drawing/2014/main" xmlns="" id="{B8101797-B952-438A-A077-660EDA47CDA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xmlns="" id="{82495C0D-1FBB-4652-B5DF-50C0057E101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xmlns="" id="{1409416F-8340-4498-8127-B61CA3C0EE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xmlns="" id="{7F7642EE-9F06-45C9-BB77-EE44BBF8AA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xmlns="" id="{1B9A4E67-34B6-4DA9-8DBA-5E04C08721B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0" name="Text Box 17">
          <a:extLst>
            <a:ext uri="{FF2B5EF4-FFF2-40B4-BE49-F238E27FC236}">
              <a16:creationId xmlns:a16="http://schemas.microsoft.com/office/drawing/2014/main" xmlns="" id="{5711C93E-04DB-48B7-BCDB-E80F1219A3A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1" name="Text Box 18">
          <a:extLst>
            <a:ext uri="{FF2B5EF4-FFF2-40B4-BE49-F238E27FC236}">
              <a16:creationId xmlns:a16="http://schemas.microsoft.com/office/drawing/2014/main" xmlns="" id="{8F1E34F9-DDF5-487B-867D-647AB6497C8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2" name="Text Box 19">
          <a:extLst>
            <a:ext uri="{FF2B5EF4-FFF2-40B4-BE49-F238E27FC236}">
              <a16:creationId xmlns:a16="http://schemas.microsoft.com/office/drawing/2014/main" xmlns="" id="{F09FF1CA-402C-4338-BCE9-588A9240736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3" name="Text Box 20">
          <a:extLst>
            <a:ext uri="{FF2B5EF4-FFF2-40B4-BE49-F238E27FC236}">
              <a16:creationId xmlns:a16="http://schemas.microsoft.com/office/drawing/2014/main" xmlns="" id="{92775B79-DF2B-4228-B2DC-7E73DA2B278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4" name="Text Box 1">
          <a:extLst>
            <a:ext uri="{FF2B5EF4-FFF2-40B4-BE49-F238E27FC236}">
              <a16:creationId xmlns:a16="http://schemas.microsoft.com/office/drawing/2014/main" xmlns="" id="{7AD9B14E-E02D-438C-9B44-372EAE472AE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xmlns="" id="{7AA90BC6-EA87-4576-B423-1DF1EB3FF4C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6" name="Text Box 3">
          <a:extLst>
            <a:ext uri="{FF2B5EF4-FFF2-40B4-BE49-F238E27FC236}">
              <a16:creationId xmlns:a16="http://schemas.microsoft.com/office/drawing/2014/main" xmlns="" id="{E48464A7-CFA4-46D2-A6A1-1AD7E55814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7" name="Text Box 4">
          <a:extLst>
            <a:ext uri="{FF2B5EF4-FFF2-40B4-BE49-F238E27FC236}">
              <a16:creationId xmlns:a16="http://schemas.microsoft.com/office/drawing/2014/main" xmlns="" id="{9DAC2933-CEAC-46B4-A149-4C35E5E226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xmlns="" id="{D1C96171-EB1A-49DB-B4CC-C4648059C6D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xmlns="" id="{06E95484-8BDD-46E2-A883-5209D6DBC1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xmlns="" id="{FD3DDBF9-1D9C-4AA9-B3E8-036D8EDD3F5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xmlns="" id="{D4F023D1-516B-4230-B1FC-25C6FA400BC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xmlns="" id="{0336A283-1CD9-4D16-840B-CEBAA0BCA8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xmlns="" id="{348D445C-965D-44A4-A14E-7F8A7CE48AB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xmlns="" id="{953E56DE-B237-4353-AAD2-A9F382BF47D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xmlns="" id="{143EF3FE-7538-41E5-81E3-DDFAC44C4F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xmlns="" id="{8EF908C0-C27A-4715-B6F7-52E09247C2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xmlns="" id="{AB622AE1-59AE-4727-B4CD-85C08498675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xmlns="" id="{D5D3DD00-5C5E-4FFA-B6D5-F4BDAC166ED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xmlns="" id="{F7FDAC0D-5CFF-4E0D-8F5D-BC8B953B203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xmlns="" id="{CDB602A5-8B11-4064-A6F6-C93C6ACFAA8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xmlns="" id="{842AF591-FC25-45FB-9605-14302D37684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xmlns="" id="{25A59ECA-9FB9-49A3-AC81-66E622E87B1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xmlns="" id="{5CE8955C-F5D3-4C26-A316-CB2720E07E4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4" name="Text Box 17">
          <a:extLst>
            <a:ext uri="{FF2B5EF4-FFF2-40B4-BE49-F238E27FC236}">
              <a16:creationId xmlns:a16="http://schemas.microsoft.com/office/drawing/2014/main" xmlns="" id="{7527D01C-46E6-4794-BC11-A65756B319A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5" name="Text Box 18">
          <a:extLst>
            <a:ext uri="{FF2B5EF4-FFF2-40B4-BE49-F238E27FC236}">
              <a16:creationId xmlns:a16="http://schemas.microsoft.com/office/drawing/2014/main" xmlns="" id="{05356F67-F80E-4076-ADB4-D017C2F0582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6" name="Text Box 19">
          <a:extLst>
            <a:ext uri="{FF2B5EF4-FFF2-40B4-BE49-F238E27FC236}">
              <a16:creationId xmlns:a16="http://schemas.microsoft.com/office/drawing/2014/main" xmlns="" id="{A9566D82-E846-449B-A8A0-BCC9BCECEF4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7" name="Text Box 20">
          <a:extLst>
            <a:ext uri="{FF2B5EF4-FFF2-40B4-BE49-F238E27FC236}">
              <a16:creationId xmlns:a16="http://schemas.microsoft.com/office/drawing/2014/main" xmlns="" id="{E1DAB46C-D01A-4D84-9E4A-DC17C8B478E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xmlns="" id="{A591EAC8-EEFD-4B02-A101-84D8416AFC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xmlns="" id="{5B6DE162-601E-40C2-B16F-D860DB0F7A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0" name="Text Box 3">
          <a:extLst>
            <a:ext uri="{FF2B5EF4-FFF2-40B4-BE49-F238E27FC236}">
              <a16:creationId xmlns:a16="http://schemas.microsoft.com/office/drawing/2014/main" xmlns="" id="{5BF73AD9-5577-4C39-8350-F862128361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1" name="Text Box 4">
          <a:extLst>
            <a:ext uri="{FF2B5EF4-FFF2-40B4-BE49-F238E27FC236}">
              <a16:creationId xmlns:a16="http://schemas.microsoft.com/office/drawing/2014/main" xmlns="" id="{B99B3A09-A548-4249-B2F1-E3EBB784CB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xmlns="" id="{4FC2F5CD-CE9A-4ED3-8380-BEF0483ADD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xmlns="" id="{228EB40E-EA02-4196-9A3F-B62C597658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xmlns="" id="{4521925B-E672-4347-BCC8-FEDA3C4C01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xmlns="" id="{EFC6F1E3-7ADC-4D11-B8BA-A073C9E4D3E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6" name="Text Box 1">
          <a:extLst>
            <a:ext uri="{FF2B5EF4-FFF2-40B4-BE49-F238E27FC236}">
              <a16:creationId xmlns:a16="http://schemas.microsoft.com/office/drawing/2014/main" xmlns="" id="{03807209-AED6-404C-87CF-3EF67A193D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xmlns="" id="{8F5781D7-7550-49CC-AB5D-88444ABA9D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xmlns="" id="{BDDC38F9-5B0D-4BB5-B8C8-F7E89D59AA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xmlns="" id="{88E6B3A0-92E8-440D-AC42-33224D6310E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59075E19-33CE-4592-9445-6FDEA8B818B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711AFC56-A307-4C54-9C17-B9768A591B3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79E1F6D3-1FB1-4DEB-880B-5D77E9AFD1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804AC100-3BF9-4A21-B92B-0D56D4F7B32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xmlns="" id="{573DDA54-54A5-493A-928E-E0F1A0497D9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xmlns="" id="{9A261328-14E4-44C6-8811-E0AB5CE0C6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xmlns="" id="{98B6AB81-B87F-4200-AC23-CDA8E943C1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xmlns="" id="{C613A7AC-5B71-42FD-AADD-B485CF69EA2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8" name="Text Box 17">
          <a:extLst>
            <a:ext uri="{FF2B5EF4-FFF2-40B4-BE49-F238E27FC236}">
              <a16:creationId xmlns:a16="http://schemas.microsoft.com/office/drawing/2014/main" xmlns="" id="{A31A3D76-D2C1-4106-B0A4-48BCAE9DE93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9" name="Text Box 18">
          <a:extLst>
            <a:ext uri="{FF2B5EF4-FFF2-40B4-BE49-F238E27FC236}">
              <a16:creationId xmlns:a16="http://schemas.microsoft.com/office/drawing/2014/main" xmlns="" id="{327BC43B-6F4A-42EB-9FA1-C3B71F4B88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10" name="Text Box 19">
          <a:extLst>
            <a:ext uri="{FF2B5EF4-FFF2-40B4-BE49-F238E27FC236}">
              <a16:creationId xmlns:a16="http://schemas.microsoft.com/office/drawing/2014/main" xmlns="" id="{864E008C-25A6-4B17-B62E-2D2C748EA69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11" name="Text Box 20">
          <a:extLst>
            <a:ext uri="{FF2B5EF4-FFF2-40B4-BE49-F238E27FC236}">
              <a16:creationId xmlns:a16="http://schemas.microsoft.com/office/drawing/2014/main" xmlns="" id="{171D0F44-A36C-46C0-BF2E-22F23B0D2EF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xmlns="" id="{27DD6EDD-77CB-42E6-BFE9-BB1BEB137C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xmlns="" id="{4934379C-04EC-4613-8D69-1D0587BCA7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xmlns="" id="{8A34CC28-33E0-4322-B5BD-3AAB3739088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5" name="Text Box 4">
          <a:extLst>
            <a:ext uri="{FF2B5EF4-FFF2-40B4-BE49-F238E27FC236}">
              <a16:creationId xmlns:a16="http://schemas.microsoft.com/office/drawing/2014/main" xmlns="" id="{A17BFD01-6989-49C8-9A7E-9284A4D735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xmlns="" id="{825FF962-723E-45ED-8B13-A5E516B5587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xmlns="" id="{D2474939-DB58-458D-BFB8-45CF35C5FDD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xmlns="" id="{1837848F-6645-4981-A012-2A51F0C3570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xmlns="" id="{F753E2AD-CBF9-41BC-8A82-901D689C79E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xmlns="" id="{DA7466D9-7DEE-4B52-8AB0-5CC39DEEBF8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xmlns="" id="{A5E72469-2980-47A6-AC84-3648FE0AA8E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xmlns="" id="{A34E395B-DA5B-44E7-B188-002F40EF454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xmlns="" id="{504765FA-3D33-4F8D-AC6F-D68A222B9A1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4" name="Text Box 1">
          <a:extLst>
            <a:ext uri="{FF2B5EF4-FFF2-40B4-BE49-F238E27FC236}">
              <a16:creationId xmlns:a16="http://schemas.microsoft.com/office/drawing/2014/main" xmlns="" id="{AF02C136-9726-407D-9FC3-172E75B41AF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xmlns="" id="{66204902-8852-43E0-B023-D2499DC282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6" name="Text Box 3">
          <a:extLst>
            <a:ext uri="{FF2B5EF4-FFF2-40B4-BE49-F238E27FC236}">
              <a16:creationId xmlns:a16="http://schemas.microsoft.com/office/drawing/2014/main" xmlns="" id="{1E18FDBD-D974-4A0A-A04D-C5070AF29C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527" name="Text Box 4">
          <a:extLst>
            <a:ext uri="{FF2B5EF4-FFF2-40B4-BE49-F238E27FC236}">
              <a16:creationId xmlns:a16="http://schemas.microsoft.com/office/drawing/2014/main" xmlns="" id="{7369780A-2AD3-47A6-94B1-02BBA81558F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E45C37EE-9C1D-4E64-8438-843B94C3ADB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D5775099-4F28-473D-B92B-28AEC053F0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D281F5F9-BDA0-4205-AFC4-E68EF6C9A07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D9A5910D-F808-497E-8A20-758E0388145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2" name="Text Box 17">
          <a:extLst>
            <a:ext uri="{FF2B5EF4-FFF2-40B4-BE49-F238E27FC236}">
              <a16:creationId xmlns:a16="http://schemas.microsoft.com/office/drawing/2014/main" xmlns="" id="{1F03ACD6-D149-423C-889A-58ABBA674FB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3" name="Text Box 18">
          <a:extLst>
            <a:ext uri="{FF2B5EF4-FFF2-40B4-BE49-F238E27FC236}">
              <a16:creationId xmlns:a16="http://schemas.microsoft.com/office/drawing/2014/main" xmlns="" id="{29DB448E-1FBA-4170-B5FC-36C0655E64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4" name="Text Box 19">
          <a:extLst>
            <a:ext uri="{FF2B5EF4-FFF2-40B4-BE49-F238E27FC236}">
              <a16:creationId xmlns:a16="http://schemas.microsoft.com/office/drawing/2014/main" xmlns="" id="{82092ECE-D485-41F2-99F3-B892C867F9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5" name="Text Box 20">
          <a:extLst>
            <a:ext uri="{FF2B5EF4-FFF2-40B4-BE49-F238E27FC236}">
              <a16:creationId xmlns:a16="http://schemas.microsoft.com/office/drawing/2014/main" xmlns="" id="{478C46A6-8687-4FCE-8849-678A3B8941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xmlns="" id="{0A557EA7-A27C-40CC-8A3D-0DF9318CD38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xmlns="" id="{D57C8778-2159-4BD3-AB9F-4E70F8B0121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xmlns="" id="{40E2F533-8D63-48A3-99DC-8A41052C43B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xmlns="" id="{C5C013E4-BDD5-4F14-A796-3DBBB98169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0" name="Text Box 17">
          <a:extLst>
            <a:ext uri="{FF2B5EF4-FFF2-40B4-BE49-F238E27FC236}">
              <a16:creationId xmlns:a16="http://schemas.microsoft.com/office/drawing/2014/main" xmlns="" id="{7D6C65A9-FD6D-4258-8563-AA79361A208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1" name="Text Box 18">
          <a:extLst>
            <a:ext uri="{FF2B5EF4-FFF2-40B4-BE49-F238E27FC236}">
              <a16:creationId xmlns:a16="http://schemas.microsoft.com/office/drawing/2014/main" xmlns="" id="{85D01CE4-6C1F-42EE-8010-11D71345B6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2" name="Text Box 19">
          <a:extLst>
            <a:ext uri="{FF2B5EF4-FFF2-40B4-BE49-F238E27FC236}">
              <a16:creationId xmlns:a16="http://schemas.microsoft.com/office/drawing/2014/main" xmlns="" id="{06A61F92-4E91-4B00-B167-62ACBC06FF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3" name="Text Box 20">
          <a:extLst>
            <a:ext uri="{FF2B5EF4-FFF2-40B4-BE49-F238E27FC236}">
              <a16:creationId xmlns:a16="http://schemas.microsoft.com/office/drawing/2014/main" xmlns="" id="{4CCA7D4B-48DC-4D06-9F05-727F1F3BB7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4" name="Text Box 1">
          <a:extLst>
            <a:ext uri="{FF2B5EF4-FFF2-40B4-BE49-F238E27FC236}">
              <a16:creationId xmlns:a16="http://schemas.microsoft.com/office/drawing/2014/main" xmlns="" id="{5EED0D10-2A72-4A6D-BF9E-341E49A85CB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xmlns="" id="{20178618-F0A2-4355-B5CD-160BCDF004D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6" name="Text Box 3">
          <a:extLst>
            <a:ext uri="{FF2B5EF4-FFF2-40B4-BE49-F238E27FC236}">
              <a16:creationId xmlns:a16="http://schemas.microsoft.com/office/drawing/2014/main" xmlns="" id="{BD61EB48-5ADC-4273-BB2C-CE346CAA97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7" name="Text Box 4">
          <a:extLst>
            <a:ext uri="{FF2B5EF4-FFF2-40B4-BE49-F238E27FC236}">
              <a16:creationId xmlns:a16="http://schemas.microsoft.com/office/drawing/2014/main" xmlns="" id="{9B91DCFD-63F6-4526-805A-0C0815EF9D0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xmlns="" id="{78943647-8E3B-45D5-9897-E15D166F8D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xmlns="" id="{7AAB5FF6-EC97-4541-A835-20EDFF6F88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xmlns="" id="{93B0D89F-6881-4D63-AA49-20DDA7C68E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551" name="Text Box 4">
          <a:extLst>
            <a:ext uri="{FF2B5EF4-FFF2-40B4-BE49-F238E27FC236}">
              <a16:creationId xmlns:a16="http://schemas.microsoft.com/office/drawing/2014/main" xmlns="" id="{AC5CC9A0-D8C7-4A03-A707-4DF9F8004B8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xmlns="" id="{AF9F6C15-0096-4394-B1AE-3F250924D8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xmlns="" id="{51BB82FC-80A2-453B-9A4E-B657AD8F9BE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xmlns="" id="{A15F39B7-1804-4E8D-9491-B1F920F1CD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xmlns="" id="{B42D4346-680A-4411-B28D-2377E12C24F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FC4816AB-8297-4EE6-A380-94D5A03319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14372352-A702-4856-9603-58B2322135B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4DF73460-CE97-416A-93D2-2F1FC9C53F3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3D932200-1309-437A-AFF6-2CCDB595B30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xmlns="" id="{54A91B0E-6D98-4610-BCFF-15E1E0BAF8A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xmlns="" id="{886B0EB2-634D-4D32-9771-CD24DF0E2CF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xmlns="" id="{E2E47B44-FD55-4345-A77E-C243A18BDCB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xmlns="" id="{042AB2E7-EBA6-4D3F-9BAB-BE2BAAF7FB7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4" name="Text Box 17">
          <a:extLst>
            <a:ext uri="{FF2B5EF4-FFF2-40B4-BE49-F238E27FC236}">
              <a16:creationId xmlns:a16="http://schemas.microsoft.com/office/drawing/2014/main" xmlns="" id="{49D673C9-05D5-4F6F-B148-3135E3A623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5" name="Text Box 18">
          <a:extLst>
            <a:ext uri="{FF2B5EF4-FFF2-40B4-BE49-F238E27FC236}">
              <a16:creationId xmlns:a16="http://schemas.microsoft.com/office/drawing/2014/main" xmlns="" id="{4984586F-61C0-43A9-9A8F-7B3E6405AB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6" name="Text Box 19">
          <a:extLst>
            <a:ext uri="{FF2B5EF4-FFF2-40B4-BE49-F238E27FC236}">
              <a16:creationId xmlns:a16="http://schemas.microsoft.com/office/drawing/2014/main" xmlns="" id="{80091197-0C46-40D3-ADBF-65EC79B55E3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7" name="Text Box 20">
          <a:extLst>
            <a:ext uri="{FF2B5EF4-FFF2-40B4-BE49-F238E27FC236}">
              <a16:creationId xmlns:a16="http://schemas.microsoft.com/office/drawing/2014/main" xmlns="" id="{63B3E927-4B99-46CB-B552-78CE4629E5D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8" name="Text Box 1">
          <a:extLst>
            <a:ext uri="{FF2B5EF4-FFF2-40B4-BE49-F238E27FC236}">
              <a16:creationId xmlns:a16="http://schemas.microsoft.com/office/drawing/2014/main" xmlns="" id="{DD761F35-AF89-4D8E-8C2C-55ECE37D4B5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xmlns="" id="{1AB7D9AC-1BAC-4BBB-99A0-3B98A1CEB1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0" name="Text Box 3">
          <a:extLst>
            <a:ext uri="{FF2B5EF4-FFF2-40B4-BE49-F238E27FC236}">
              <a16:creationId xmlns:a16="http://schemas.microsoft.com/office/drawing/2014/main" xmlns="" id="{F8ED9440-7230-4B15-A6A8-6AC029B4ED7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1" name="Text Box 4">
          <a:extLst>
            <a:ext uri="{FF2B5EF4-FFF2-40B4-BE49-F238E27FC236}">
              <a16:creationId xmlns:a16="http://schemas.microsoft.com/office/drawing/2014/main" xmlns="" id="{58CD0250-8808-45A1-9DE4-22D6ED0F566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2" name="Text Box 17">
          <a:extLst>
            <a:ext uri="{FF2B5EF4-FFF2-40B4-BE49-F238E27FC236}">
              <a16:creationId xmlns:a16="http://schemas.microsoft.com/office/drawing/2014/main" xmlns="" id="{4AA58D1F-42B8-419B-84C7-882714D335D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3" name="Text Box 18">
          <a:extLst>
            <a:ext uri="{FF2B5EF4-FFF2-40B4-BE49-F238E27FC236}">
              <a16:creationId xmlns:a16="http://schemas.microsoft.com/office/drawing/2014/main" xmlns="" id="{EBE19737-50DC-4378-987B-64ED296E32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4" name="Text Box 19">
          <a:extLst>
            <a:ext uri="{FF2B5EF4-FFF2-40B4-BE49-F238E27FC236}">
              <a16:creationId xmlns:a16="http://schemas.microsoft.com/office/drawing/2014/main" xmlns="" id="{7E92FDFD-D492-4680-A9C5-F88E4DE8AF8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5" name="Text Box 20">
          <a:extLst>
            <a:ext uri="{FF2B5EF4-FFF2-40B4-BE49-F238E27FC236}">
              <a16:creationId xmlns:a16="http://schemas.microsoft.com/office/drawing/2014/main" xmlns="" id="{572DD039-269A-4E86-9C92-76008364CCA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xmlns="" id="{3FAE715C-E1C7-4DDB-AAAF-5AB0B78413D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xmlns="" id="{BC96BE78-9864-4A95-B69D-972A66F5195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xmlns="" id="{23E79513-7619-4687-A80A-D8A935E534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xmlns="" id="{BCCF212E-F8CA-406B-8205-D3478506E61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0" name="Text Box 1">
          <a:extLst>
            <a:ext uri="{FF2B5EF4-FFF2-40B4-BE49-F238E27FC236}">
              <a16:creationId xmlns:a16="http://schemas.microsoft.com/office/drawing/2014/main" xmlns="" id="{0D8AE0D9-26F0-4A70-AF29-0190AC30D45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xmlns="" id="{87725BE8-3BB6-45AE-AE0B-214E70FE86B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2" name="Text Box 3">
          <a:extLst>
            <a:ext uri="{FF2B5EF4-FFF2-40B4-BE49-F238E27FC236}">
              <a16:creationId xmlns:a16="http://schemas.microsoft.com/office/drawing/2014/main" xmlns="" id="{817C5952-6FA6-42A4-AC26-CF4A3B724AB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3" name="Text Box 4">
          <a:extLst>
            <a:ext uri="{FF2B5EF4-FFF2-40B4-BE49-F238E27FC236}">
              <a16:creationId xmlns:a16="http://schemas.microsoft.com/office/drawing/2014/main" xmlns="" id="{E6984F8B-9814-4089-851F-56B9716A24A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A9355B66-7BA4-40C5-BDF6-F0A5DC7A9E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94C18AA3-BA8F-4AB6-ACF3-C13672FBA05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04F4DE26-A0E5-4CCB-B1DD-8CD6EBB3DB1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2FB133EF-F558-4908-8D8C-8F9F404E564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xmlns="" id="{E4EAC959-FE28-4A39-9577-33381067E52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xmlns="" id="{4F3F62FC-A027-4A82-BEA0-E51C92FC3A0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xmlns="" id="{424C1750-EEF0-408E-A754-26030670B3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xmlns="" id="{AB2408B3-5280-4CDD-A697-76B0AAFCFE5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592" name="Text Box 1">
          <a:extLst>
            <a:ext uri="{FF2B5EF4-FFF2-40B4-BE49-F238E27FC236}">
              <a16:creationId xmlns:a16="http://schemas.microsoft.com/office/drawing/2014/main" xmlns="" id="{81D6D9CE-E67B-4EBC-9F35-D49C70269F12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3" name="Text Box 1">
          <a:extLst>
            <a:ext uri="{FF2B5EF4-FFF2-40B4-BE49-F238E27FC236}">
              <a16:creationId xmlns:a16="http://schemas.microsoft.com/office/drawing/2014/main" xmlns="" id="{3F92DBD3-0A74-4B6A-A667-F8F03965BD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xmlns="" id="{D0775AB9-E8EC-44E1-AB15-71BA69E7919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xmlns="" id="{F1EA5850-920A-453C-A491-416CCDFEF68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6" name="Text Box 4">
          <a:extLst>
            <a:ext uri="{FF2B5EF4-FFF2-40B4-BE49-F238E27FC236}">
              <a16:creationId xmlns:a16="http://schemas.microsoft.com/office/drawing/2014/main" xmlns="" id="{7CAC3E0D-2382-4C79-9ED1-EC9F3F2A22B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7" name="Text Box 1">
          <a:extLst>
            <a:ext uri="{FF2B5EF4-FFF2-40B4-BE49-F238E27FC236}">
              <a16:creationId xmlns:a16="http://schemas.microsoft.com/office/drawing/2014/main" xmlns="" id="{9F30C9E8-8A49-49A5-89B1-4379B9690EE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xmlns="" id="{B2E23956-531C-429E-AF6E-3E1332CFD0E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xmlns="" id="{CD30A90F-3A89-4340-8829-7032D0886F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600" name="Text Box 4">
          <a:extLst>
            <a:ext uri="{FF2B5EF4-FFF2-40B4-BE49-F238E27FC236}">
              <a16:creationId xmlns:a16="http://schemas.microsoft.com/office/drawing/2014/main" xmlns="" id="{43BD6FA8-A818-4869-9CD8-9B3A16EC17B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xmlns="" id="{B7B41060-00B0-436C-A7D0-B697411B66C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xmlns="" id="{D795351C-B402-45E2-9C0B-731FF59FB2D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xmlns="" id="{DAA6A394-ABD9-4B98-BD64-AFEB592E972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4" name="Text Box 4">
          <a:extLst>
            <a:ext uri="{FF2B5EF4-FFF2-40B4-BE49-F238E27FC236}">
              <a16:creationId xmlns:a16="http://schemas.microsoft.com/office/drawing/2014/main" xmlns="" id="{3498C948-0BED-4EDF-BB41-CE948A0F151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5" name="Text Box 17">
          <a:extLst>
            <a:ext uri="{FF2B5EF4-FFF2-40B4-BE49-F238E27FC236}">
              <a16:creationId xmlns:a16="http://schemas.microsoft.com/office/drawing/2014/main" xmlns="" id="{064F7824-07FB-447F-AED7-E6AEDA7353D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6" name="Text Box 18">
          <a:extLst>
            <a:ext uri="{FF2B5EF4-FFF2-40B4-BE49-F238E27FC236}">
              <a16:creationId xmlns:a16="http://schemas.microsoft.com/office/drawing/2014/main" xmlns="" id="{707B99FC-C8C8-4987-8509-B2C40B93C29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7" name="Text Box 19">
          <a:extLst>
            <a:ext uri="{FF2B5EF4-FFF2-40B4-BE49-F238E27FC236}">
              <a16:creationId xmlns:a16="http://schemas.microsoft.com/office/drawing/2014/main" xmlns="" id="{89F206C1-588D-4E92-B7CB-A0E2A64B40F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8" name="Text Box 20">
          <a:extLst>
            <a:ext uri="{FF2B5EF4-FFF2-40B4-BE49-F238E27FC236}">
              <a16:creationId xmlns:a16="http://schemas.microsoft.com/office/drawing/2014/main" xmlns="" id="{87C48D25-0CC6-4FE5-A8BF-0943D1685CD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09" name="Text Box 1">
          <a:extLst>
            <a:ext uri="{FF2B5EF4-FFF2-40B4-BE49-F238E27FC236}">
              <a16:creationId xmlns:a16="http://schemas.microsoft.com/office/drawing/2014/main" xmlns="" id="{826209E3-DE80-4A09-9E70-D38B074D3DB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xmlns="" id="{5C0BB41D-0433-4FE3-BEA0-9E72E60461F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1" name="Text Box 3">
          <a:extLst>
            <a:ext uri="{FF2B5EF4-FFF2-40B4-BE49-F238E27FC236}">
              <a16:creationId xmlns:a16="http://schemas.microsoft.com/office/drawing/2014/main" xmlns="" id="{99083603-B18E-4CC2-A21D-63F003A8B2C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2" name="Text Box 4">
          <a:extLst>
            <a:ext uri="{FF2B5EF4-FFF2-40B4-BE49-F238E27FC236}">
              <a16:creationId xmlns:a16="http://schemas.microsoft.com/office/drawing/2014/main" xmlns="" id="{EC362A5F-6ED3-4391-927F-E097B25BF6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xmlns="" id="{FA43192E-EED4-4106-AC7B-AB6691776F7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xmlns="" id="{DCE5F992-FD96-403B-B14C-D0735C42478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5" name="Text Box 3">
          <a:extLst>
            <a:ext uri="{FF2B5EF4-FFF2-40B4-BE49-F238E27FC236}">
              <a16:creationId xmlns:a16="http://schemas.microsoft.com/office/drawing/2014/main" xmlns="" id="{7C645575-DB72-406A-90B2-02226D76618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6" name="Text Box 4">
          <a:extLst>
            <a:ext uri="{FF2B5EF4-FFF2-40B4-BE49-F238E27FC236}">
              <a16:creationId xmlns:a16="http://schemas.microsoft.com/office/drawing/2014/main" xmlns="" id="{E9799070-7418-41EA-B9EC-A1EF99B68D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17" name="Text Box 1">
          <a:extLst>
            <a:ext uri="{FF2B5EF4-FFF2-40B4-BE49-F238E27FC236}">
              <a16:creationId xmlns:a16="http://schemas.microsoft.com/office/drawing/2014/main" xmlns="" id="{2838C566-1DA2-4949-AA50-7175EBF6539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xmlns="" id="{FED546B1-20CD-419B-8AF8-BA317762BCA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xmlns="" id="{A6AE1727-FAAB-4247-BA2C-9D5D1DD0DE2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0" name="Text Box 4">
          <a:extLst>
            <a:ext uri="{FF2B5EF4-FFF2-40B4-BE49-F238E27FC236}">
              <a16:creationId xmlns:a16="http://schemas.microsoft.com/office/drawing/2014/main" xmlns="" id="{5804499F-220F-44AE-B7E4-4B0AC0307FF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1" name="Text Box 1">
          <a:extLst>
            <a:ext uri="{FF2B5EF4-FFF2-40B4-BE49-F238E27FC236}">
              <a16:creationId xmlns:a16="http://schemas.microsoft.com/office/drawing/2014/main" xmlns="" id="{A95573F0-3120-4945-B83E-A7A67BBF99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xmlns="" id="{E57F7C75-1BF7-44DB-9CCC-0BEDAD4A3E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xmlns="" id="{9675CA95-3353-4573-990B-07540279E8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4" name="Text Box 4">
          <a:extLst>
            <a:ext uri="{FF2B5EF4-FFF2-40B4-BE49-F238E27FC236}">
              <a16:creationId xmlns:a16="http://schemas.microsoft.com/office/drawing/2014/main" xmlns="" id="{7C3A638F-15D5-41FD-9DDA-A2972BD17BF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xmlns="" id="{B49A8F1B-09B9-47DF-ABB9-8B63B1543A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xmlns="" id="{3BAD96D5-8700-499B-BF15-7F934EB0462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7" name="Text Box 3">
          <a:extLst>
            <a:ext uri="{FF2B5EF4-FFF2-40B4-BE49-F238E27FC236}">
              <a16:creationId xmlns:a16="http://schemas.microsoft.com/office/drawing/2014/main" xmlns="" id="{B291B7F6-7FEF-4A46-8B47-06F2CB38FD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8" name="Text Box 4">
          <a:extLst>
            <a:ext uri="{FF2B5EF4-FFF2-40B4-BE49-F238E27FC236}">
              <a16:creationId xmlns:a16="http://schemas.microsoft.com/office/drawing/2014/main" xmlns="" id="{8B8F3F92-1D5E-401A-A6F4-3B76A84CC72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9" name="Text Box 17">
          <a:extLst>
            <a:ext uri="{FF2B5EF4-FFF2-40B4-BE49-F238E27FC236}">
              <a16:creationId xmlns:a16="http://schemas.microsoft.com/office/drawing/2014/main" xmlns="" id="{B9E4DD03-9766-4CED-9B6C-17B7C15BF38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0" name="Text Box 18">
          <a:extLst>
            <a:ext uri="{FF2B5EF4-FFF2-40B4-BE49-F238E27FC236}">
              <a16:creationId xmlns:a16="http://schemas.microsoft.com/office/drawing/2014/main" xmlns="" id="{919C23C3-EE9D-4914-BC33-EF07011A2BB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1" name="Text Box 19">
          <a:extLst>
            <a:ext uri="{FF2B5EF4-FFF2-40B4-BE49-F238E27FC236}">
              <a16:creationId xmlns:a16="http://schemas.microsoft.com/office/drawing/2014/main" xmlns="" id="{11571D75-5569-48DD-9EE2-FBA6147760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2" name="Text Box 20">
          <a:extLst>
            <a:ext uri="{FF2B5EF4-FFF2-40B4-BE49-F238E27FC236}">
              <a16:creationId xmlns:a16="http://schemas.microsoft.com/office/drawing/2014/main" xmlns="" id="{FED7E0C8-3378-4B69-B759-FF90FCBE19B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5CC3C66D-9897-450A-8EC1-1CC8FB7B7AD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81A0EFB5-98D2-4B12-9D00-2AF6B1CDCFD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9476BC80-DE4A-4D9D-B72D-14226B75CF6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8C8A7DBC-B041-44CF-9803-A8F855C9C35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xmlns="" id="{6B3D7454-17BC-467B-BA6A-D4B658B1A5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xmlns="" id="{6F37F4AE-AFBB-45A1-A0F7-0E42CF1040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xmlns="" id="{7C8AB39D-E736-4056-AF2F-C8675C8B09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xmlns="" id="{CF570E4B-6B92-4507-8B34-FC6617F0D70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1" name="Text Box 1">
          <a:extLst>
            <a:ext uri="{FF2B5EF4-FFF2-40B4-BE49-F238E27FC236}">
              <a16:creationId xmlns:a16="http://schemas.microsoft.com/office/drawing/2014/main" xmlns="" id="{FE24E96E-BA59-485B-9C03-BEF43AF9D58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xmlns="" id="{9B5E6865-8E9B-4BFC-BC2C-4A36F65E70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xmlns="" id="{7888A72B-CCB7-4EF4-9B84-4252D0FD79C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xmlns="" id="{2E962B6C-9DB1-4AC8-86D1-CD17703EB0D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xmlns="" id="{C3ED1415-BB4C-4CF1-A05E-2CE41950026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xmlns="" id="{01F1AA30-93CD-4FD6-B1E5-9EC76FADE59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xmlns="" id="{49023D11-8DC1-4084-98AF-70D07EDB76A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xmlns="" id="{997B35F9-5D9D-407C-B6B9-E86CEDDE8BB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xmlns="" id="{938C345E-8202-4C1F-8FC8-E88946E4821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xmlns="" id="{F45BF689-0EB8-487E-8B68-B9604F4C7A6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1" name="Text Box 3">
          <a:extLst>
            <a:ext uri="{FF2B5EF4-FFF2-40B4-BE49-F238E27FC236}">
              <a16:creationId xmlns:a16="http://schemas.microsoft.com/office/drawing/2014/main" xmlns="" id="{51AA1E68-824E-4267-A252-49F5810EEBD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xmlns="" id="{559383E9-A40E-49E1-9E70-CB181B7A484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3" name="Text Box 17">
          <a:extLst>
            <a:ext uri="{FF2B5EF4-FFF2-40B4-BE49-F238E27FC236}">
              <a16:creationId xmlns:a16="http://schemas.microsoft.com/office/drawing/2014/main" xmlns="" id="{ED3821BF-47AF-47F2-AC4B-21A092EFE00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4" name="Text Box 18">
          <a:extLst>
            <a:ext uri="{FF2B5EF4-FFF2-40B4-BE49-F238E27FC236}">
              <a16:creationId xmlns:a16="http://schemas.microsoft.com/office/drawing/2014/main" xmlns="" id="{2A731889-48D8-4E72-88B4-845272028F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5" name="Text Box 19">
          <a:extLst>
            <a:ext uri="{FF2B5EF4-FFF2-40B4-BE49-F238E27FC236}">
              <a16:creationId xmlns:a16="http://schemas.microsoft.com/office/drawing/2014/main" xmlns="" id="{EB9759A7-6FC2-45C1-B914-6D25CF6A293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6" name="Text Box 20">
          <a:extLst>
            <a:ext uri="{FF2B5EF4-FFF2-40B4-BE49-F238E27FC236}">
              <a16:creationId xmlns:a16="http://schemas.microsoft.com/office/drawing/2014/main" xmlns="" id="{49401D78-D74D-4994-823F-B8F47739AA4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7" name="Text Box 1">
          <a:extLst>
            <a:ext uri="{FF2B5EF4-FFF2-40B4-BE49-F238E27FC236}">
              <a16:creationId xmlns:a16="http://schemas.microsoft.com/office/drawing/2014/main" xmlns="" id="{09490D10-2C7D-4D92-B195-CB34137C3AD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xmlns="" id="{6AE85BDC-8D33-46AA-A922-546680CB2C1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9" name="Text Box 3">
          <a:extLst>
            <a:ext uri="{FF2B5EF4-FFF2-40B4-BE49-F238E27FC236}">
              <a16:creationId xmlns:a16="http://schemas.microsoft.com/office/drawing/2014/main" xmlns="" id="{8FE9976B-6896-4E8B-8FA3-C5B3C835438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0" name="Text Box 4">
          <a:extLst>
            <a:ext uri="{FF2B5EF4-FFF2-40B4-BE49-F238E27FC236}">
              <a16:creationId xmlns:a16="http://schemas.microsoft.com/office/drawing/2014/main" xmlns="" id="{EFC185DC-E926-4C6B-8585-6E5C1EB0B6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9429DFE8-3113-4B61-9DC5-12DE305DF8C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91F5A452-A274-44F4-825D-5EE6861B2B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181F1B9C-F027-435F-A43E-7FF32A48A16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8846793E-8A64-46C4-A7C4-25E38018154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xmlns="" id="{D20D3B47-AAFF-497D-9C7E-FD3DC251B67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xmlns="" id="{ACB775E1-59F9-4E51-9049-61EB5258D6D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xmlns="" id="{9E8540D6-1499-48AA-9AD3-11A2ED38D12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xmlns="" id="{A2B01970-9083-4F7C-B781-6B549564BF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xmlns="" id="{13446E9A-682B-4B1D-B9E8-749430336A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xmlns="" id="{7EE505F1-377C-40E1-A289-BE0AB0E5C20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xmlns="" id="{D1F4356E-6CAF-4D51-B2F1-D2288201EF3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xmlns="" id="{40FEDF5F-78B6-4E2E-A906-F48DF1342F1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3" name="Text Box 1">
          <a:extLst>
            <a:ext uri="{FF2B5EF4-FFF2-40B4-BE49-F238E27FC236}">
              <a16:creationId xmlns:a16="http://schemas.microsoft.com/office/drawing/2014/main" xmlns="" id="{FA242411-15BF-42B9-B229-36CC139B069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xmlns="" id="{442E7F0A-E08E-4D03-99D1-57F1626E9FD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5" name="Text Box 3">
          <a:extLst>
            <a:ext uri="{FF2B5EF4-FFF2-40B4-BE49-F238E27FC236}">
              <a16:creationId xmlns:a16="http://schemas.microsoft.com/office/drawing/2014/main" xmlns="" id="{5B8E9670-3C28-4B86-8202-2EB607489D5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6" name="Text Box 4">
          <a:extLst>
            <a:ext uri="{FF2B5EF4-FFF2-40B4-BE49-F238E27FC236}">
              <a16:creationId xmlns:a16="http://schemas.microsoft.com/office/drawing/2014/main" xmlns="" id="{06F77C45-FAF9-4B67-B18B-94026A08017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7" name="Text Box 17">
          <a:extLst>
            <a:ext uri="{FF2B5EF4-FFF2-40B4-BE49-F238E27FC236}">
              <a16:creationId xmlns:a16="http://schemas.microsoft.com/office/drawing/2014/main" xmlns="" id="{6ECC20E0-DBB7-467D-9FDE-D25CBF885F1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8" name="Text Box 18">
          <a:extLst>
            <a:ext uri="{FF2B5EF4-FFF2-40B4-BE49-F238E27FC236}">
              <a16:creationId xmlns:a16="http://schemas.microsoft.com/office/drawing/2014/main" xmlns="" id="{156CE3E6-0C9A-41CA-9019-15F0E83B8F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9" name="Text Box 19">
          <a:extLst>
            <a:ext uri="{FF2B5EF4-FFF2-40B4-BE49-F238E27FC236}">
              <a16:creationId xmlns:a16="http://schemas.microsoft.com/office/drawing/2014/main" xmlns="" id="{0D9D10F3-2D84-4185-8EEC-F73D3755A3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0" name="Text Box 20">
          <a:extLst>
            <a:ext uri="{FF2B5EF4-FFF2-40B4-BE49-F238E27FC236}">
              <a16:creationId xmlns:a16="http://schemas.microsoft.com/office/drawing/2014/main" xmlns="" id="{AE432602-9345-4FA8-8FAE-E830CB64CD6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1" name="Text Box 1">
          <a:extLst>
            <a:ext uri="{FF2B5EF4-FFF2-40B4-BE49-F238E27FC236}">
              <a16:creationId xmlns:a16="http://schemas.microsoft.com/office/drawing/2014/main" xmlns="" id="{213FC9A5-6D0E-4EC7-B91E-23ABACD294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xmlns="" id="{84C8885F-AC7E-44C5-B6E2-7530CE56550C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3" name="Text Box 3">
          <a:extLst>
            <a:ext uri="{FF2B5EF4-FFF2-40B4-BE49-F238E27FC236}">
              <a16:creationId xmlns:a16="http://schemas.microsoft.com/office/drawing/2014/main" xmlns="" id="{E0EAB63F-1174-4C4F-BCE7-B50B088CEB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4" name="Text Box 4">
          <a:extLst>
            <a:ext uri="{FF2B5EF4-FFF2-40B4-BE49-F238E27FC236}">
              <a16:creationId xmlns:a16="http://schemas.microsoft.com/office/drawing/2014/main" xmlns="" id="{5B50C735-BA97-405E-94C5-FEA1495C3C4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5" name="Text Box 17">
          <a:extLst>
            <a:ext uri="{FF2B5EF4-FFF2-40B4-BE49-F238E27FC236}">
              <a16:creationId xmlns:a16="http://schemas.microsoft.com/office/drawing/2014/main" xmlns="" id="{D20EEDD7-3ED3-4DD3-A43B-11425498510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6" name="Text Box 18">
          <a:extLst>
            <a:ext uri="{FF2B5EF4-FFF2-40B4-BE49-F238E27FC236}">
              <a16:creationId xmlns:a16="http://schemas.microsoft.com/office/drawing/2014/main" xmlns="" id="{1FFD5A5C-562C-479B-A87B-7AD1D6B5372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7" name="Text Box 19">
          <a:extLst>
            <a:ext uri="{FF2B5EF4-FFF2-40B4-BE49-F238E27FC236}">
              <a16:creationId xmlns:a16="http://schemas.microsoft.com/office/drawing/2014/main" xmlns="" id="{693CB91E-900F-4734-8D50-FB12943F7D7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8" name="Text Box 20">
          <a:extLst>
            <a:ext uri="{FF2B5EF4-FFF2-40B4-BE49-F238E27FC236}">
              <a16:creationId xmlns:a16="http://schemas.microsoft.com/office/drawing/2014/main" xmlns="" id="{FF37049D-483D-422C-9C3E-D5EB5B8D876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FAF97B40-A431-480D-A7F9-61A22CA29C1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8F67239E-B32E-423B-82AC-A278558922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7C99C4C4-6C44-4AF8-A3DD-232A3DAC378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BD153F7E-827A-4FD0-A434-C506597F10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3" name="Text Box 1">
          <a:extLst>
            <a:ext uri="{FF2B5EF4-FFF2-40B4-BE49-F238E27FC236}">
              <a16:creationId xmlns:a16="http://schemas.microsoft.com/office/drawing/2014/main" xmlns="" id="{6AA4D153-B430-4CC7-A1D4-0A9259695AD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xmlns="" id="{E12EDCD0-0C44-4B70-9712-69EAD6F52A5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5" name="Text Box 3">
          <a:extLst>
            <a:ext uri="{FF2B5EF4-FFF2-40B4-BE49-F238E27FC236}">
              <a16:creationId xmlns:a16="http://schemas.microsoft.com/office/drawing/2014/main" xmlns="" id="{987EC6B6-C911-48C5-A93E-4319F41CA1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696" name="Text Box 4">
          <a:extLst>
            <a:ext uri="{FF2B5EF4-FFF2-40B4-BE49-F238E27FC236}">
              <a16:creationId xmlns:a16="http://schemas.microsoft.com/office/drawing/2014/main" xmlns="" id="{91AF4EE7-26F8-4AA1-8875-1E2B0A3A90F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697" name="Text Box 1">
          <a:extLst>
            <a:ext uri="{FF2B5EF4-FFF2-40B4-BE49-F238E27FC236}">
              <a16:creationId xmlns:a16="http://schemas.microsoft.com/office/drawing/2014/main" xmlns="" id="{79BA4A4D-BBD9-476C-A14E-613A835D76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xmlns="" id="{7B976128-0EFD-4DAC-8B38-E3908B0B3C2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699" name="Text Box 3">
          <a:extLst>
            <a:ext uri="{FF2B5EF4-FFF2-40B4-BE49-F238E27FC236}">
              <a16:creationId xmlns:a16="http://schemas.microsoft.com/office/drawing/2014/main" xmlns="" id="{C13203D5-5854-4D80-B4E0-EB45BD40977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0" name="Text Box 4">
          <a:extLst>
            <a:ext uri="{FF2B5EF4-FFF2-40B4-BE49-F238E27FC236}">
              <a16:creationId xmlns:a16="http://schemas.microsoft.com/office/drawing/2014/main" xmlns="" id="{B913D237-26D7-41C1-9B1B-6D52FE0BE1A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xmlns="" id="{6E153510-2603-446F-B84F-E18F9B29394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xmlns="" id="{21BF0053-D71A-40EE-9F3A-DC371BD154F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xmlns="" id="{8D1ED9DA-7E07-4EC2-82B7-36EDC4E44C7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xmlns="" id="{58FF25E7-253F-4BEA-A484-1DD1AF086435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5" name="Text Box 1">
          <a:extLst>
            <a:ext uri="{FF2B5EF4-FFF2-40B4-BE49-F238E27FC236}">
              <a16:creationId xmlns:a16="http://schemas.microsoft.com/office/drawing/2014/main" xmlns="" id="{B5CA7133-5F3C-46BD-BF8C-84FDF154507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xmlns="" id="{A5BCB884-6244-4E50-AA36-455BA4D86B0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xmlns="" id="{6B5780EC-AA81-473F-816A-3A31611964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8" name="Text Box 4">
          <a:extLst>
            <a:ext uri="{FF2B5EF4-FFF2-40B4-BE49-F238E27FC236}">
              <a16:creationId xmlns:a16="http://schemas.microsoft.com/office/drawing/2014/main" xmlns="" id="{05A60109-CF23-484D-873D-1EBA4FE64D4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9" name="Text Box 17">
          <a:extLst>
            <a:ext uri="{FF2B5EF4-FFF2-40B4-BE49-F238E27FC236}">
              <a16:creationId xmlns:a16="http://schemas.microsoft.com/office/drawing/2014/main" xmlns="" id="{8D396170-CEB4-43A2-8286-EE07017B8AC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0" name="Text Box 18">
          <a:extLst>
            <a:ext uri="{FF2B5EF4-FFF2-40B4-BE49-F238E27FC236}">
              <a16:creationId xmlns:a16="http://schemas.microsoft.com/office/drawing/2014/main" xmlns="" id="{18E4F9CA-62B8-40D9-88CD-7A017054F459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1" name="Text Box 19">
          <a:extLst>
            <a:ext uri="{FF2B5EF4-FFF2-40B4-BE49-F238E27FC236}">
              <a16:creationId xmlns:a16="http://schemas.microsoft.com/office/drawing/2014/main" xmlns="" id="{7662354B-FA8A-44A6-BBC3-ACCE5075FAE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2" name="Text Box 20">
          <a:extLst>
            <a:ext uri="{FF2B5EF4-FFF2-40B4-BE49-F238E27FC236}">
              <a16:creationId xmlns:a16="http://schemas.microsoft.com/office/drawing/2014/main" xmlns="" id="{9A2BE9C8-F56F-4755-B17D-E3870E31AFB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xmlns="" id="{41ABED8D-A13A-4A9D-ADA5-F14D571DE7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xmlns="" id="{4E69728F-3490-4B79-A939-70703E7CFC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xmlns="" id="{6A0F22CC-3F39-41D1-BE16-FC7C9ACBC5D1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xmlns="" id="{890F020B-B089-465E-9481-2E634728DB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7" name="Text Box 17">
          <a:extLst>
            <a:ext uri="{FF2B5EF4-FFF2-40B4-BE49-F238E27FC236}">
              <a16:creationId xmlns:a16="http://schemas.microsoft.com/office/drawing/2014/main" xmlns="" id="{E5E1CDC9-445E-4B62-B7C0-75668D96964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8" name="Text Box 18">
          <a:extLst>
            <a:ext uri="{FF2B5EF4-FFF2-40B4-BE49-F238E27FC236}">
              <a16:creationId xmlns:a16="http://schemas.microsoft.com/office/drawing/2014/main" xmlns="" id="{AF775D95-C93B-4C8A-8C1D-91DA96875DF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9" name="Text Box 19">
          <a:extLst>
            <a:ext uri="{FF2B5EF4-FFF2-40B4-BE49-F238E27FC236}">
              <a16:creationId xmlns:a16="http://schemas.microsoft.com/office/drawing/2014/main" xmlns="" id="{8B45172C-5741-462D-8535-BBBE861708F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0" name="Text Box 20">
          <a:extLst>
            <a:ext uri="{FF2B5EF4-FFF2-40B4-BE49-F238E27FC236}">
              <a16:creationId xmlns:a16="http://schemas.microsoft.com/office/drawing/2014/main" xmlns="" id="{7CE845CE-E2B5-4BDC-BE19-8F08A20007AD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1" name="Text Box 1">
          <a:extLst>
            <a:ext uri="{FF2B5EF4-FFF2-40B4-BE49-F238E27FC236}">
              <a16:creationId xmlns:a16="http://schemas.microsoft.com/office/drawing/2014/main" xmlns="" id="{38FFDFDB-619E-41F9-8D3D-09F73691098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xmlns="" id="{2579D34E-07E6-48AB-B281-E1EA6F392D90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xmlns="" id="{55861FA6-44E3-4B4F-A75E-645BF1D42BDB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4" name="Text Box 4">
          <a:extLst>
            <a:ext uri="{FF2B5EF4-FFF2-40B4-BE49-F238E27FC236}">
              <a16:creationId xmlns:a16="http://schemas.microsoft.com/office/drawing/2014/main" xmlns="" id="{47EFC489-D6CF-42BE-815F-7B51FC290F96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5" name="Text Box 1">
          <a:extLst>
            <a:ext uri="{FF2B5EF4-FFF2-40B4-BE49-F238E27FC236}">
              <a16:creationId xmlns:a16="http://schemas.microsoft.com/office/drawing/2014/main" xmlns="" id="{78410DE6-1ECF-4DDF-B7E9-D81D0C2570EF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xmlns="" id="{662388FD-9C41-4DA5-82E6-1447C03C495E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xmlns="" id="{788868F4-F1BA-4DA9-8394-43E9270C22B8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8" name="Text Box 4">
          <a:extLst>
            <a:ext uri="{FF2B5EF4-FFF2-40B4-BE49-F238E27FC236}">
              <a16:creationId xmlns:a16="http://schemas.microsoft.com/office/drawing/2014/main" xmlns="" id="{66E93686-1AAE-4264-A85F-EB94772150E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9" name="Text Box 1">
          <a:extLst>
            <a:ext uri="{FF2B5EF4-FFF2-40B4-BE49-F238E27FC236}">
              <a16:creationId xmlns:a16="http://schemas.microsoft.com/office/drawing/2014/main" xmlns="" id="{53FB7E3B-CED4-4F2D-B109-EA39F8F31A17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xmlns="" id="{2F6E446F-065A-4B2C-930A-E6C8487CFD32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1" name="Text Box 3">
          <a:extLst>
            <a:ext uri="{FF2B5EF4-FFF2-40B4-BE49-F238E27FC236}">
              <a16:creationId xmlns:a16="http://schemas.microsoft.com/office/drawing/2014/main" xmlns="" id="{5DDE405A-F9EB-46D4-AA97-6F7DD67E95B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2" name="Text Box 4">
          <a:extLst>
            <a:ext uri="{FF2B5EF4-FFF2-40B4-BE49-F238E27FC236}">
              <a16:creationId xmlns:a16="http://schemas.microsoft.com/office/drawing/2014/main" xmlns="" id="{8D5EB2E5-037C-40A1-8417-966102867F2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3" name="Text Box 1">
          <a:extLst>
            <a:ext uri="{FF2B5EF4-FFF2-40B4-BE49-F238E27FC236}">
              <a16:creationId xmlns:a16="http://schemas.microsoft.com/office/drawing/2014/main" xmlns="" id="{2E2EC49A-2F27-42B3-BF45-6B209EA500D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xmlns="" id="{21C6C28D-3002-4309-96B2-4B446AB302E3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xmlns="" id="{0C549A0D-7849-46AD-9AF3-B5B3E6174F8A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6" name="Text Box 4">
          <a:extLst>
            <a:ext uri="{FF2B5EF4-FFF2-40B4-BE49-F238E27FC236}">
              <a16:creationId xmlns:a16="http://schemas.microsoft.com/office/drawing/2014/main" xmlns="" id="{6DC10723-7A9F-477A-8D46-550201C1CAC4}"/>
            </a:ext>
          </a:extLst>
        </xdr:cNvPr>
        <xdr:cNvSpPr txBox="1">
          <a:spLocks noChangeArrowheads="1"/>
        </xdr:cNvSpPr>
      </xdr:nvSpPr>
      <xdr:spPr bwMode="auto">
        <a:xfrm>
          <a:off x="874395" y="238648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1280160</xdr:rowOff>
    </xdr:from>
    <xdr:to>
      <xdr:col>1</xdr:col>
      <xdr:colOff>438150</xdr:colOff>
      <xdr:row>954</xdr:row>
      <xdr:rowOff>1353736</xdr:rowOff>
    </xdr:to>
    <xdr:sp macro="" textlink="">
      <xdr:nvSpPr>
        <xdr:cNvPr id="1737" name="Text Box 1">
          <a:extLst>
            <a:ext uri="{FF2B5EF4-FFF2-40B4-BE49-F238E27FC236}">
              <a16:creationId xmlns:a16="http://schemas.microsoft.com/office/drawing/2014/main" xmlns="" id="{D5E6C799-E3D2-4ED6-B5DA-CB8FADDBFA96}"/>
            </a:ext>
          </a:extLst>
        </xdr:cNvPr>
        <xdr:cNvSpPr txBox="1">
          <a:spLocks noChangeArrowheads="1"/>
        </xdr:cNvSpPr>
      </xdr:nvSpPr>
      <xdr:spPr bwMode="auto">
        <a:xfrm>
          <a:off x="714375" y="23905273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3CB989DB-55ED-48F4-B950-606CA868697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CD89647D-A86C-4863-B1A8-DAA3AA2C45C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CB509C54-84CA-4D78-9321-A6E9EED2A16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1E95AC7C-CC13-4CA5-8B0F-0C53A270CCF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xmlns="" id="{601DF22B-68BC-4C17-B429-52D61C57DAE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xmlns="" id="{7199B6A2-C7A4-42AD-BD30-DBF5077ED91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xmlns="" id="{C8C0EB1B-98B4-4138-B326-2DA7FD12C07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xmlns="" id="{DEF812E9-43EA-4A44-8C4B-1CD4C38AF77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6" name="Text Box 1">
          <a:extLst>
            <a:ext uri="{FF2B5EF4-FFF2-40B4-BE49-F238E27FC236}">
              <a16:creationId xmlns:a16="http://schemas.microsoft.com/office/drawing/2014/main" xmlns="" id="{16887423-7AFD-41DD-9CA6-7C30BAB4474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xmlns="" id="{43FBAF61-676B-40D7-B391-E9FFFA4BFCB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xmlns="" id="{3D74A2F9-7A93-4BDD-84F4-F76C333A346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9" name="Text Box 4">
          <a:extLst>
            <a:ext uri="{FF2B5EF4-FFF2-40B4-BE49-F238E27FC236}">
              <a16:creationId xmlns:a16="http://schemas.microsoft.com/office/drawing/2014/main" xmlns="" id="{B86A2929-8B04-4C26-913B-AA5AF93A946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0" name="Text Box 17">
          <a:extLst>
            <a:ext uri="{FF2B5EF4-FFF2-40B4-BE49-F238E27FC236}">
              <a16:creationId xmlns:a16="http://schemas.microsoft.com/office/drawing/2014/main" xmlns="" id="{E3132B9D-DFA0-409B-AD39-CC2E07875AB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1" name="Text Box 18">
          <a:extLst>
            <a:ext uri="{FF2B5EF4-FFF2-40B4-BE49-F238E27FC236}">
              <a16:creationId xmlns:a16="http://schemas.microsoft.com/office/drawing/2014/main" xmlns="" id="{199C3109-C414-403E-981A-61AB24792E3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2" name="Text Box 19">
          <a:extLst>
            <a:ext uri="{FF2B5EF4-FFF2-40B4-BE49-F238E27FC236}">
              <a16:creationId xmlns:a16="http://schemas.microsoft.com/office/drawing/2014/main" xmlns="" id="{68CAE94B-8537-4EF8-BCBB-112D1DE24F8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3" name="Text Box 20">
          <a:extLst>
            <a:ext uri="{FF2B5EF4-FFF2-40B4-BE49-F238E27FC236}">
              <a16:creationId xmlns:a16="http://schemas.microsoft.com/office/drawing/2014/main" xmlns="" id="{CB8025FA-BC52-4E36-82B7-240E6C3DE33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xmlns="" id="{3D319F44-11F0-40C6-85A2-486F8B16013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xmlns="" id="{490A32C8-64F9-4346-877C-F072ADEAD83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6" name="Text Box 3">
          <a:extLst>
            <a:ext uri="{FF2B5EF4-FFF2-40B4-BE49-F238E27FC236}">
              <a16:creationId xmlns:a16="http://schemas.microsoft.com/office/drawing/2014/main" xmlns="" id="{192353B1-EAA0-4AB1-AEDA-F33D72C7E89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7" name="Text Box 4">
          <a:extLst>
            <a:ext uri="{FF2B5EF4-FFF2-40B4-BE49-F238E27FC236}">
              <a16:creationId xmlns:a16="http://schemas.microsoft.com/office/drawing/2014/main" xmlns="" id="{F8329C34-6DFE-4A62-B7ED-626B21B1019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8" name="Text Box 1">
          <a:extLst>
            <a:ext uri="{FF2B5EF4-FFF2-40B4-BE49-F238E27FC236}">
              <a16:creationId xmlns:a16="http://schemas.microsoft.com/office/drawing/2014/main" xmlns="" id="{B65A9DB6-537A-4812-998D-8B84217E4CB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xmlns="" id="{398136C3-767C-4670-8749-CD989005AB4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60" name="Text Box 3">
          <a:extLst>
            <a:ext uri="{FF2B5EF4-FFF2-40B4-BE49-F238E27FC236}">
              <a16:creationId xmlns:a16="http://schemas.microsoft.com/office/drawing/2014/main" xmlns="" id="{57FE0482-CEAE-4A98-A00E-3107F16AD9C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61" name="Text Box 4">
          <a:extLst>
            <a:ext uri="{FF2B5EF4-FFF2-40B4-BE49-F238E27FC236}">
              <a16:creationId xmlns:a16="http://schemas.microsoft.com/office/drawing/2014/main" xmlns="" id="{FD119426-520A-4A24-83B5-A5DCAD38F7B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2" name="Text Box 1">
          <a:extLst>
            <a:ext uri="{FF2B5EF4-FFF2-40B4-BE49-F238E27FC236}">
              <a16:creationId xmlns:a16="http://schemas.microsoft.com/office/drawing/2014/main" xmlns="" id="{7F5995A0-E118-4111-AA40-00A8C193888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xmlns="" id="{71B255DA-CB10-40C5-AB80-4DA13800532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4" name="Text Box 3">
          <a:extLst>
            <a:ext uri="{FF2B5EF4-FFF2-40B4-BE49-F238E27FC236}">
              <a16:creationId xmlns:a16="http://schemas.microsoft.com/office/drawing/2014/main" xmlns="" id="{2F0A2DD1-1479-48FA-95D5-9E0652854CE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5" name="Text Box 4">
          <a:extLst>
            <a:ext uri="{FF2B5EF4-FFF2-40B4-BE49-F238E27FC236}">
              <a16:creationId xmlns:a16="http://schemas.microsoft.com/office/drawing/2014/main" xmlns="" id="{8D1A653E-2EB7-4370-90CC-6FA8825EE15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87229063-D52E-41A7-A026-016925540C9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0B1A483E-EF00-4E8C-A9A0-21874B95426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747C30E9-2246-4F1D-8C5D-20A93137A31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C7F1F5CD-CB9A-4418-B9CF-14B0D1462F1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0" name="Text Box 1">
          <a:extLst>
            <a:ext uri="{FF2B5EF4-FFF2-40B4-BE49-F238E27FC236}">
              <a16:creationId xmlns:a16="http://schemas.microsoft.com/office/drawing/2014/main" xmlns="" id="{79EE19D2-B3DB-4DC0-BF0A-9B1031857E2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xmlns="" id="{346CE273-616E-40BC-95DF-2EB465A6398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2" name="Text Box 3">
          <a:extLst>
            <a:ext uri="{FF2B5EF4-FFF2-40B4-BE49-F238E27FC236}">
              <a16:creationId xmlns:a16="http://schemas.microsoft.com/office/drawing/2014/main" xmlns="" id="{61EE6DE8-1E74-4E31-A2D2-2A01A1EB429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3" name="Text Box 4">
          <a:extLst>
            <a:ext uri="{FF2B5EF4-FFF2-40B4-BE49-F238E27FC236}">
              <a16:creationId xmlns:a16="http://schemas.microsoft.com/office/drawing/2014/main" xmlns="" id="{72554470-4AF9-4BF3-A072-869E3434763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4" name="Text Box 17">
          <a:extLst>
            <a:ext uri="{FF2B5EF4-FFF2-40B4-BE49-F238E27FC236}">
              <a16:creationId xmlns:a16="http://schemas.microsoft.com/office/drawing/2014/main" xmlns="" id="{AB5A1E31-C0DF-4163-868C-3A3FA268006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5" name="Text Box 18">
          <a:extLst>
            <a:ext uri="{FF2B5EF4-FFF2-40B4-BE49-F238E27FC236}">
              <a16:creationId xmlns:a16="http://schemas.microsoft.com/office/drawing/2014/main" xmlns="" id="{B3C256BC-FC08-41C7-ABA9-BF6E4B0E8E7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6" name="Text Box 19">
          <a:extLst>
            <a:ext uri="{FF2B5EF4-FFF2-40B4-BE49-F238E27FC236}">
              <a16:creationId xmlns:a16="http://schemas.microsoft.com/office/drawing/2014/main" xmlns="" id="{2A8E9EDB-5DF0-48F4-8668-7AB086A01ED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7" name="Text Box 20">
          <a:extLst>
            <a:ext uri="{FF2B5EF4-FFF2-40B4-BE49-F238E27FC236}">
              <a16:creationId xmlns:a16="http://schemas.microsoft.com/office/drawing/2014/main" xmlns="" id="{A321CC8A-741C-41B5-A93F-0CC7280169C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xmlns="" id="{B548B723-FF38-445F-A231-D886CD9C76A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xmlns="" id="{75E00930-D9CC-4AD7-872C-9E72605DADE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0" name="Text Box 3">
          <a:extLst>
            <a:ext uri="{FF2B5EF4-FFF2-40B4-BE49-F238E27FC236}">
              <a16:creationId xmlns:a16="http://schemas.microsoft.com/office/drawing/2014/main" xmlns="" id="{86871ED7-481C-4080-88BC-1D01DF62389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xmlns="" id="{0D99FD12-2F7E-453B-9792-A22134AD841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2" name="Text Box 1">
          <a:extLst>
            <a:ext uri="{FF2B5EF4-FFF2-40B4-BE49-F238E27FC236}">
              <a16:creationId xmlns:a16="http://schemas.microsoft.com/office/drawing/2014/main" xmlns="" id="{F4004819-2C3A-4E61-838E-7BB45C2C38D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xmlns="" id="{5D1D82C0-CC85-4F36-9224-3660848FD6C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xmlns="" id="{23FEF777-FE95-4C44-A81C-0B0AB0F1115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5" name="Text Box 4">
          <a:extLst>
            <a:ext uri="{FF2B5EF4-FFF2-40B4-BE49-F238E27FC236}">
              <a16:creationId xmlns:a16="http://schemas.microsoft.com/office/drawing/2014/main" xmlns="" id="{B94513D0-3BEA-4774-9506-1596E566B54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6" name="Text Box 1">
          <a:extLst>
            <a:ext uri="{FF2B5EF4-FFF2-40B4-BE49-F238E27FC236}">
              <a16:creationId xmlns:a16="http://schemas.microsoft.com/office/drawing/2014/main" xmlns="" id="{26F47794-8F42-4AEF-AC82-59A16CD542E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xmlns="" id="{49D3508D-0122-4A09-977E-90C961FBF0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xmlns="" id="{C752E8AF-8B35-4EB6-82E5-B9D1824CC07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xmlns="" id="{D67343EC-0E81-475E-9A16-061F8669F30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xmlns="" id="{1FCC08E0-D038-434B-B4F7-89619BDB2DC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xmlns="" id="{6271EBA1-10D7-4DBB-9D92-7AD7138DB85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2" name="Text Box 3">
          <a:extLst>
            <a:ext uri="{FF2B5EF4-FFF2-40B4-BE49-F238E27FC236}">
              <a16:creationId xmlns:a16="http://schemas.microsoft.com/office/drawing/2014/main" xmlns="" id="{7713E217-34AB-4675-B36B-9BC0B978325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3" name="Text Box 4">
          <a:extLst>
            <a:ext uri="{FF2B5EF4-FFF2-40B4-BE49-F238E27FC236}">
              <a16:creationId xmlns:a16="http://schemas.microsoft.com/office/drawing/2014/main" xmlns="" id="{7F373B0B-56CD-4557-90D4-FC2834C2E91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DAE1D0BD-A81D-4EF1-A316-EE9974DE89A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1053865A-E87B-4A17-8BAC-BD8F6F6448A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C9587AA5-9897-44D1-B186-B984B58E4FA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C099B784-0B2B-4BE6-9368-C45137DDAB5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8" name="Text Box 17">
          <a:extLst>
            <a:ext uri="{FF2B5EF4-FFF2-40B4-BE49-F238E27FC236}">
              <a16:creationId xmlns:a16="http://schemas.microsoft.com/office/drawing/2014/main" xmlns="" id="{399CCDBA-AA0D-4EA0-BE72-A680A037006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9" name="Text Box 18">
          <a:extLst>
            <a:ext uri="{FF2B5EF4-FFF2-40B4-BE49-F238E27FC236}">
              <a16:creationId xmlns:a16="http://schemas.microsoft.com/office/drawing/2014/main" xmlns="" id="{C472D992-8372-4758-980E-31AA580D4EE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800" name="Text Box 19">
          <a:extLst>
            <a:ext uri="{FF2B5EF4-FFF2-40B4-BE49-F238E27FC236}">
              <a16:creationId xmlns:a16="http://schemas.microsoft.com/office/drawing/2014/main" xmlns="" id="{3EDCCD31-1F47-48BE-B12D-B1AF35CCF99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801" name="Text Box 20">
          <a:extLst>
            <a:ext uri="{FF2B5EF4-FFF2-40B4-BE49-F238E27FC236}">
              <a16:creationId xmlns:a16="http://schemas.microsoft.com/office/drawing/2014/main" xmlns="" id="{CF947647-D33F-401B-A353-7559899E0D0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xmlns="" id="{62BE8D8A-E852-4985-8302-0D6F9744A33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xmlns="" id="{5F51DDA9-646C-40D0-BD70-19E2A2D5892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xmlns="" id="{6B50E0E5-5383-478F-9607-EECC12D039D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xmlns="" id="{70092501-351D-425F-A685-9D61360D74D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xmlns="" id="{B548BE3B-0A6B-4EEA-9AEE-FABE896AFB6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xmlns="" id="{7E3BBFF9-F323-4AA3-ADE6-901BB79F77D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xmlns="" id="{6B93C034-8553-4535-B202-621E8A31C7C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xmlns="" id="{D561055A-460B-4720-B207-E972ED0BD26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1810" name="Text Box 1">
          <a:extLst>
            <a:ext uri="{FF2B5EF4-FFF2-40B4-BE49-F238E27FC236}">
              <a16:creationId xmlns:a16="http://schemas.microsoft.com/office/drawing/2014/main" xmlns="" id="{5A13A4C7-D97B-4648-B40F-B1D5BCC925E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xmlns="" id="{2EC0CD37-EF55-4946-B066-FCD8E18920F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2" name="Text Box 3">
          <a:extLst>
            <a:ext uri="{FF2B5EF4-FFF2-40B4-BE49-F238E27FC236}">
              <a16:creationId xmlns:a16="http://schemas.microsoft.com/office/drawing/2014/main" xmlns="" id="{A532D428-8272-4FA3-BD47-807EA39D888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3" name="Text Box 4">
          <a:extLst>
            <a:ext uri="{FF2B5EF4-FFF2-40B4-BE49-F238E27FC236}">
              <a16:creationId xmlns:a16="http://schemas.microsoft.com/office/drawing/2014/main" xmlns="" id="{F9481E02-9915-4071-B2ED-07F1154C719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xmlns="" id="{152AA409-CEB6-4E65-97C4-1D5C0BE5EF1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xmlns="" id="{3781E963-B731-4C80-BCC9-FF2D6308B46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6" name="Text Box 3">
          <a:extLst>
            <a:ext uri="{FF2B5EF4-FFF2-40B4-BE49-F238E27FC236}">
              <a16:creationId xmlns:a16="http://schemas.microsoft.com/office/drawing/2014/main" xmlns="" id="{70398496-A3F5-49AA-8E35-1E84B5FDFB4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1817" name="Text Box 4">
          <a:extLst>
            <a:ext uri="{FF2B5EF4-FFF2-40B4-BE49-F238E27FC236}">
              <a16:creationId xmlns:a16="http://schemas.microsoft.com/office/drawing/2014/main" xmlns="" id="{7FDB8EC9-C739-48FB-8A6E-7BE90DF2580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18" name="Text Box 1">
          <a:extLst>
            <a:ext uri="{FF2B5EF4-FFF2-40B4-BE49-F238E27FC236}">
              <a16:creationId xmlns:a16="http://schemas.microsoft.com/office/drawing/2014/main" xmlns="" id="{5E61AF8E-6362-4D45-9E86-269B3680771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xmlns="" id="{78D400E2-8800-4A29-8755-198801E38E0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0" name="Text Box 3">
          <a:extLst>
            <a:ext uri="{FF2B5EF4-FFF2-40B4-BE49-F238E27FC236}">
              <a16:creationId xmlns:a16="http://schemas.microsoft.com/office/drawing/2014/main" xmlns="" id="{18B7DA6F-4A8A-4767-8129-4A150D82E80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1" name="Text Box 4">
          <a:extLst>
            <a:ext uri="{FF2B5EF4-FFF2-40B4-BE49-F238E27FC236}">
              <a16:creationId xmlns:a16="http://schemas.microsoft.com/office/drawing/2014/main" xmlns="" id="{E69C45CE-8720-4F90-B295-B936BF3F5E2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2" name="Text Box 17">
          <a:extLst>
            <a:ext uri="{FF2B5EF4-FFF2-40B4-BE49-F238E27FC236}">
              <a16:creationId xmlns:a16="http://schemas.microsoft.com/office/drawing/2014/main" xmlns="" id="{5EF23199-3B56-4193-9331-11D58D97CC6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3" name="Text Box 18">
          <a:extLst>
            <a:ext uri="{FF2B5EF4-FFF2-40B4-BE49-F238E27FC236}">
              <a16:creationId xmlns:a16="http://schemas.microsoft.com/office/drawing/2014/main" xmlns="" id="{A579BD7E-1E02-464A-B9A2-CDA2C9D4F38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4" name="Text Box 19">
          <a:extLst>
            <a:ext uri="{FF2B5EF4-FFF2-40B4-BE49-F238E27FC236}">
              <a16:creationId xmlns:a16="http://schemas.microsoft.com/office/drawing/2014/main" xmlns="" id="{0865286E-A9B5-4D54-B144-6B474FE71C0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5" name="Text Box 20">
          <a:extLst>
            <a:ext uri="{FF2B5EF4-FFF2-40B4-BE49-F238E27FC236}">
              <a16:creationId xmlns:a16="http://schemas.microsoft.com/office/drawing/2014/main" xmlns="" id="{2C7697F8-267B-40A6-BC64-88B0848AA68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xmlns="" id="{9EAD2B8A-4599-4E4C-B4F3-968FFBCE358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xmlns="" id="{E342D773-CC95-4642-B1F0-EBADD724261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xmlns="" id="{01AA6944-241F-4CB8-BF52-8CCEA1084DF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9" name="Text Box 4">
          <a:extLst>
            <a:ext uri="{FF2B5EF4-FFF2-40B4-BE49-F238E27FC236}">
              <a16:creationId xmlns:a16="http://schemas.microsoft.com/office/drawing/2014/main" xmlns="" id="{E5D2CB4C-CAC0-4C04-9480-0E21E51C9BF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0" name="Text Box 17">
          <a:extLst>
            <a:ext uri="{FF2B5EF4-FFF2-40B4-BE49-F238E27FC236}">
              <a16:creationId xmlns:a16="http://schemas.microsoft.com/office/drawing/2014/main" xmlns="" id="{95AA241E-9DE7-4818-B561-23E46B66704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1" name="Text Box 18">
          <a:extLst>
            <a:ext uri="{FF2B5EF4-FFF2-40B4-BE49-F238E27FC236}">
              <a16:creationId xmlns:a16="http://schemas.microsoft.com/office/drawing/2014/main" xmlns="" id="{54144378-A017-4927-9EB0-EDCEEF84D96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2" name="Text Box 19">
          <a:extLst>
            <a:ext uri="{FF2B5EF4-FFF2-40B4-BE49-F238E27FC236}">
              <a16:creationId xmlns:a16="http://schemas.microsoft.com/office/drawing/2014/main" xmlns="" id="{EE5722D5-7636-42EA-97BB-41C005348F3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3" name="Text Box 20">
          <a:extLst>
            <a:ext uri="{FF2B5EF4-FFF2-40B4-BE49-F238E27FC236}">
              <a16:creationId xmlns:a16="http://schemas.microsoft.com/office/drawing/2014/main" xmlns="" id="{E4469B46-32F2-41B9-84B5-4EC2690351C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4" name="Text Box 1">
          <a:extLst>
            <a:ext uri="{FF2B5EF4-FFF2-40B4-BE49-F238E27FC236}">
              <a16:creationId xmlns:a16="http://schemas.microsoft.com/office/drawing/2014/main" xmlns="" id="{E8569BAF-FDE4-416F-A5ED-461AA3CDE26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xmlns="" id="{B1D88849-EE5F-4CF0-A065-EFB72D936F9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6" name="Text Box 3">
          <a:extLst>
            <a:ext uri="{FF2B5EF4-FFF2-40B4-BE49-F238E27FC236}">
              <a16:creationId xmlns:a16="http://schemas.microsoft.com/office/drawing/2014/main" xmlns="" id="{6640B03E-3CEA-46D6-AA78-DEA70D6A110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7" name="Text Box 4">
          <a:extLst>
            <a:ext uri="{FF2B5EF4-FFF2-40B4-BE49-F238E27FC236}">
              <a16:creationId xmlns:a16="http://schemas.microsoft.com/office/drawing/2014/main" xmlns="" id="{8847C53F-E8C7-4B87-9568-00B71CC5703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8" name="Text Box 1">
          <a:extLst>
            <a:ext uri="{FF2B5EF4-FFF2-40B4-BE49-F238E27FC236}">
              <a16:creationId xmlns:a16="http://schemas.microsoft.com/office/drawing/2014/main" xmlns="" id="{FC81BD5D-04BD-4CC3-AC3D-44548D798CB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xmlns="" id="{E5F2B58D-5DD2-40C7-B3D6-3F86A6E5D6D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40" name="Text Box 3">
          <a:extLst>
            <a:ext uri="{FF2B5EF4-FFF2-40B4-BE49-F238E27FC236}">
              <a16:creationId xmlns:a16="http://schemas.microsoft.com/office/drawing/2014/main" xmlns="" id="{CAD99DFE-D95E-4525-92AA-316CAC895BF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1841" name="Text Box 4">
          <a:extLst>
            <a:ext uri="{FF2B5EF4-FFF2-40B4-BE49-F238E27FC236}">
              <a16:creationId xmlns:a16="http://schemas.microsoft.com/office/drawing/2014/main" xmlns="" id="{39964598-ECD7-4DB0-984F-5F63C0A72A7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2" name="Text Box 1">
          <a:extLst>
            <a:ext uri="{FF2B5EF4-FFF2-40B4-BE49-F238E27FC236}">
              <a16:creationId xmlns:a16="http://schemas.microsoft.com/office/drawing/2014/main" xmlns="" id="{DB737682-2C0F-4798-AEA4-B64256892A8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xmlns="" id="{E9E813FE-C143-41B6-8E36-739E42481BF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4" name="Text Box 3">
          <a:extLst>
            <a:ext uri="{FF2B5EF4-FFF2-40B4-BE49-F238E27FC236}">
              <a16:creationId xmlns:a16="http://schemas.microsoft.com/office/drawing/2014/main" xmlns="" id="{FCB8C8C0-1D20-4502-95AE-6DD567BCAF8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5" name="Text Box 4">
          <a:extLst>
            <a:ext uri="{FF2B5EF4-FFF2-40B4-BE49-F238E27FC236}">
              <a16:creationId xmlns:a16="http://schemas.microsoft.com/office/drawing/2014/main" xmlns="" id="{76AD545A-75E0-4079-A07D-E8058D40D88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6" name="Text Box 1">
          <a:extLst>
            <a:ext uri="{FF2B5EF4-FFF2-40B4-BE49-F238E27FC236}">
              <a16:creationId xmlns:a16="http://schemas.microsoft.com/office/drawing/2014/main" xmlns="" id="{51657E93-0077-4494-B0DF-59252B040F7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xmlns="" id="{BA9FAE32-BBE3-479F-BDBF-47FE0E0198E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8" name="Text Box 3">
          <a:extLst>
            <a:ext uri="{FF2B5EF4-FFF2-40B4-BE49-F238E27FC236}">
              <a16:creationId xmlns:a16="http://schemas.microsoft.com/office/drawing/2014/main" xmlns="" id="{096C1C89-2112-4374-A212-FDDF83644D6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9" name="Text Box 4">
          <a:extLst>
            <a:ext uri="{FF2B5EF4-FFF2-40B4-BE49-F238E27FC236}">
              <a16:creationId xmlns:a16="http://schemas.microsoft.com/office/drawing/2014/main" xmlns="" id="{FF53E9C3-E704-4239-AD44-BA54B7BCF8F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DE23986E-DCCE-4EAF-BF48-BC6218B9835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E3AD24D7-7E94-45E2-BF1A-546D8B65AF3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278BF7CD-D93C-48AD-A3F8-AE90186C511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C3B3D085-8430-46AB-912D-368278F0D9E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4" name="Text Box 17">
          <a:extLst>
            <a:ext uri="{FF2B5EF4-FFF2-40B4-BE49-F238E27FC236}">
              <a16:creationId xmlns:a16="http://schemas.microsoft.com/office/drawing/2014/main" xmlns="" id="{9F17D159-4946-4691-9921-3F5C81DB1CF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5" name="Text Box 18">
          <a:extLst>
            <a:ext uri="{FF2B5EF4-FFF2-40B4-BE49-F238E27FC236}">
              <a16:creationId xmlns:a16="http://schemas.microsoft.com/office/drawing/2014/main" xmlns="" id="{A0BDBFFD-B283-4276-B973-860FEBA8BB2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6" name="Text Box 19">
          <a:extLst>
            <a:ext uri="{FF2B5EF4-FFF2-40B4-BE49-F238E27FC236}">
              <a16:creationId xmlns:a16="http://schemas.microsoft.com/office/drawing/2014/main" xmlns="" id="{0DAF7A06-96F1-4AB5-8E62-8415B610956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7" name="Text Box 20">
          <a:extLst>
            <a:ext uri="{FF2B5EF4-FFF2-40B4-BE49-F238E27FC236}">
              <a16:creationId xmlns:a16="http://schemas.microsoft.com/office/drawing/2014/main" xmlns="" id="{8AD73A88-12F2-4D67-9168-FDC9F4198BF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8" name="Text Box 1">
          <a:extLst>
            <a:ext uri="{FF2B5EF4-FFF2-40B4-BE49-F238E27FC236}">
              <a16:creationId xmlns:a16="http://schemas.microsoft.com/office/drawing/2014/main" xmlns="" id="{EAD09106-AE51-400D-BA19-AD84B377A5E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xmlns="" id="{08BEE2D0-99AA-417D-95AD-200832074A1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xmlns="" id="{23215216-856A-4CA1-BD16-3BBC110F908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1" name="Text Box 4">
          <a:extLst>
            <a:ext uri="{FF2B5EF4-FFF2-40B4-BE49-F238E27FC236}">
              <a16:creationId xmlns:a16="http://schemas.microsoft.com/office/drawing/2014/main" xmlns="" id="{C0B2DB5E-9087-479F-9A11-844E83BC29E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2" name="Text Box 17">
          <a:extLst>
            <a:ext uri="{FF2B5EF4-FFF2-40B4-BE49-F238E27FC236}">
              <a16:creationId xmlns:a16="http://schemas.microsoft.com/office/drawing/2014/main" xmlns="" id="{7BE1D6BE-1BF4-42E6-AE2B-60B33A5A164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3" name="Text Box 18">
          <a:extLst>
            <a:ext uri="{FF2B5EF4-FFF2-40B4-BE49-F238E27FC236}">
              <a16:creationId xmlns:a16="http://schemas.microsoft.com/office/drawing/2014/main" xmlns="" id="{645BFF1F-300E-4CA4-898D-ED83876F6AF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4" name="Text Box 19">
          <a:extLst>
            <a:ext uri="{FF2B5EF4-FFF2-40B4-BE49-F238E27FC236}">
              <a16:creationId xmlns:a16="http://schemas.microsoft.com/office/drawing/2014/main" xmlns="" id="{6BF38530-994B-46E9-8199-1D668EE9135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5" name="Text Box 20">
          <a:extLst>
            <a:ext uri="{FF2B5EF4-FFF2-40B4-BE49-F238E27FC236}">
              <a16:creationId xmlns:a16="http://schemas.microsoft.com/office/drawing/2014/main" xmlns="" id="{CC5A8CDF-B3E2-4953-B3C1-4C8CDA40ECA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6" name="Text Box 1">
          <a:extLst>
            <a:ext uri="{FF2B5EF4-FFF2-40B4-BE49-F238E27FC236}">
              <a16:creationId xmlns:a16="http://schemas.microsoft.com/office/drawing/2014/main" xmlns="" id="{834D555B-E0C3-46B9-8F89-1781A247208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xmlns="" id="{E6ADCDA1-B4C0-4F17-93BF-5FEFD01982C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8" name="Text Box 3">
          <a:extLst>
            <a:ext uri="{FF2B5EF4-FFF2-40B4-BE49-F238E27FC236}">
              <a16:creationId xmlns:a16="http://schemas.microsoft.com/office/drawing/2014/main" xmlns="" id="{C6614A0F-CA6A-4F07-8F4E-02EA4F96AB6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9" name="Text Box 4">
          <a:extLst>
            <a:ext uri="{FF2B5EF4-FFF2-40B4-BE49-F238E27FC236}">
              <a16:creationId xmlns:a16="http://schemas.microsoft.com/office/drawing/2014/main" xmlns="" id="{9555F763-2F1D-42DD-B3AC-96FF7077F71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0" name="Text Box 1">
          <a:extLst>
            <a:ext uri="{FF2B5EF4-FFF2-40B4-BE49-F238E27FC236}">
              <a16:creationId xmlns:a16="http://schemas.microsoft.com/office/drawing/2014/main" xmlns="" id="{D828F1C0-5852-46A7-9F5A-29F076608FB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xmlns="" id="{F7045DF0-E6C5-4D53-9FC0-E6F7264193D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2" name="Text Box 3">
          <a:extLst>
            <a:ext uri="{FF2B5EF4-FFF2-40B4-BE49-F238E27FC236}">
              <a16:creationId xmlns:a16="http://schemas.microsoft.com/office/drawing/2014/main" xmlns="" id="{FC78FFE9-2304-4FA4-9BAB-9D47664DFFF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3" name="Text Box 4">
          <a:extLst>
            <a:ext uri="{FF2B5EF4-FFF2-40B4-BE49-F238E27FC236}">
              <a16:creationId xmlns:a16="http://schemas.microsoft.com/office/drawing/2014/main" xmlns="" id="{452B51B3-187A-475D-829B-4864FA304E2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xmlns="" id="{8CE20830-6662-41EB-825F-EBED560C433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xmlns="" id="{608199B3-761E-41B1-8ACB-A311F8BBBE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6" name="Text Box 3">
          <a:extLst>
            <a:ext uri="{FF2B5EF4-FFF2-40B4-BE49-F238E27FC236}">
              <a16:creationId xmlns:a16="http://schemas.microsoft.com/office/drawing/2014/main" xmlns="" id="{B62915B3-2EB2-4964-8625-7E479547BD0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7" name="Text Box 4">
          <a:extLst>
            <a:ext uri="{FF2B5EF4-FFF2-40B4-BE49-F238E27FC236}">
              <a16:creationId xmlns:a16="http://schemas.microsoft.com/office/drawing/2014/main" xmlns="" id="{BF4F8E44-2BFC-4342-94DE-92C3ACB807C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024C4688-2FEE-46ED-9D7B-C15082D2A9E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9E5E09AD-F792-4CD1-9206-47DFE4CA052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0FE23872-778D-4692-8EA9-F57F91C561F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55A4627C-1050-4513-90BD-B396B9B161F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2" name="Text Box 1">
          <a:extLst>
            <a:ext uri="{FF2B5EF4-FFF2-40B4-BE49-F238E27FC236}">
              <a16:creationId xmlns:a16="http://schemas.microsoft.com/office/drawing/2014/main" xmlns="" id="{671EB6A6-8639-4394-B176-2F6C724C4E3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xmlns="" id="{B4EA487E-2EF1-4B51-B1EE-054BEADBB14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4" name="Text Box 3">
          <a:extLst>
            <a:ext uri="{FF2B5EF4-FFF2-40B4-BE49-F238E27FC236}">
              <a16:creationId xmlns:a16="http://schemas.microsoft.com/office/drawing/2014/main" xmlns="" id="{0FF5ADB5-0580-4F86-9417-FCF9CE32F58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5" name="Text Box 4">
          <a:extLst>
            <a:ext uri="{FF2B5EF4-FFF2-40B4-BE49-F238E27FC236}">
              <a16:creationId xmlns:a16="http://schemas.microsoft.com/office/drawing/2014/main" xmlns="" id="{9CF3A5DE-362A-400C-990C-0597C69C074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6" name="Text Box 1">
          <a:extLst>
            <a:ext uri="{FF2B5EF4-FFF2-40B4-BE49-F238E27FC236}">
              <a16:creationId xmlns:a16="http://schemas.microsoft.com/office/drawing/2014/main" xmlns="" id="{C3B08CBA-983F-41C6-8760-7CF39AD669D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xmlns="" id="{551327C2-D252-4E8F-AFD3-0756C7B6162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8" name="Text Box 3">
          <a:extLst>
            <a:ext uri="{FF2B5EF4-FFF2-40B4-BE49-F238E27FC236}">
              <a16:creationId xmlns:a16="http://schemas.microsoft.com/office/drawing/2014/main" xmlns="" id="{9B081CBD-B079-4625-B897-CFCCA92C923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9" name="Text Box 4">
          <a:extLst>
            <a:ext uri="{FF2B5EF4-FFF2-40B4-BE49-F238E27FC236}">
              <a16:creationId xmlns:a16="http://schemas.microsoft.com/office/drawing/2014/main" xmlns="" id="{4B9D6DA7-175F-45FF-918A-749737F7001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0" name="Text Box 1">
          <a:extLst>
            <a:ext uri="{FF2B5EF4-FFF2-40B4-BE49-F238E27FC236}">
              <a16:creationId xmlns:a16="http://schemas.microsoft.com/office/drawing/2014/main" xmlns="" id="{3AC9A781-A9C1-4C96-8842-4A603DAEDAC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xmlns="" id="{A9AB4C9B-6A92-44FB-9A1F-02AF54EA627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2" name="Text Box 3">
          <a:extLst>
            <a:ext uri="{FF2B5EF4-FFF2-40B4-BE49-F238E27FC236}">
              <a16:creationId xmlns:a16="http://schemas.microsoft.com/office/drawing/2014/main" xmlns="" id="{A0027B80-FF38-486E-9910-FDA1B767C67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3" name="Text Box 4">
          <a:extLst>
            <a:ext uri="{FF2B5EF4-FFF2-40B4-BE49-F238E27FC236}">
              <a16:creationId xmlns:a16="http://schemas.microsoft.com/office/drawing/2014/main" xmlns="" id="{2D593338-9727-4BFD-BE9B-838B0946367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4" name="Text Box 17">
          <a:extLst>
            <a:ext uri="{FF2B5EF4-FFF2-40B4-BE49-F238E27FC236}">
              <a16:creationId xmlns:a16="http://schemas.microsoft.com/office/drawing/2014/main" xmlns="" id="{3BCB3793-C50E-4C91-BBA5-3B353037162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5" name="Text Box 18">
          <a:extLst>
            <a:ext uri="{FF2B5EF4-FFF2-40B4-BE49-F238E27FC236}">
              <a16:creationId xmlns:a16="http://schemas.microsoft.com/office/drawing/2014/main" xmlns="" id="{CCE49748-E542-4607-8E4E-38AA76D748E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6" name="Text Box 19">
          <a:extLst>
            <a:ext uri="{FF2B5EF4-FFF2-40B4-BE49-F238E27FC236}">
              <a16:creationId xmlns:a16="http://schemas.microsoft.com/office/drawing/2014/main" xmlns="" id="{443E6A3A-4799-472B-B78D-B9430F3ED94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7" name="Text Box 20">
          <a:extLst>
            <a:ext uri="{FF2B5EF4-FFF2-40B4-BE49-F238E27FC236}">
              <a16:creationId xmlns:a16="http://schemas.microsoft.com/office/drawing/2014/main" xmlns="" id="{1E3D605B-2A9D-4F80-BF3D-68475300DD2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98" name="Text Box 1">
          <a:extLst>
            <a:ext uri="{FF2B5EF4-FFF2-40B4-BE49-F238E27FC236}">
              <a16:creationId xmlns:a16="http://schemas.microsoft.com/office/drawing/2014/main" xmlns="" id="{CC32069F-B526-48B5-BC5C-92438F8B2CA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xmlns="" id="{64502278-E7A9-4268-9799-5B0420CABCE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0" name="Text Box 3">
          <a:extLst>
            <a:ext uri="{FF2B5EF4-FFF2-40B4-BE49-F238E27FC236}">
              <a16:creationId xmlns:a16="http://schemas.microsoft.com/office/drawing/2014/main" xmlns="" id="{6EBC1847-2944-4909-9DF9-672D99F6502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1" name="Text Box 4">
          <a:extLst>
            <a:ext uri="{FF2B5EF4-FFF2-40B4-BE49-F238E27FC236}">
              <a16:creationId xmlns:a16="http://schemas.microsoft.com/office/drawing/2014/main" xmlns="" id="{15343907-90D4-4B39-9AE4-65A99D89B37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2" name="Text Box 1">
          <a:extLst>
            <a:ext uri="{FF2B5EF4-FFF2-40B4-BE49-F238E27FC236}">
              <a16:creationId xmlns:a16="http://schemas.microsoft.com/office/drawing/2014/main" xmlns="" id="{9F7AE849-B7B2-4A6B-8A8D-40CCE34458B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xmlns="" id="{18F93B0C-55B5-46A7-9A75-8F2443E566C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4" name="Text Box 3">
          <a:extLst>
            <a:ext uri="{FF2B5EF4-FFF2-40B4-BE49-F238E27FC236}">
              <a16:creationId xmlns:a16="http://schemas.microsoft.com/office/drawing/2014/main" xmlns="" id="{CCCA1E61-3138-48DA-AD43-4C5C6BEF7E6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5" name="Text Box 4">
          <a:extLst>
            <a:ext uri="{FF2B5EF4-FFF2-40B4-BE49-F238E27FC236}">
              <a16:creationId xmlns:a16="http://schemas.microsoft.com/office/drawing/2014/main" xmlns="" id="{C696BCA9-8EC6-48EC-91E6-6C14B25DFB7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D73F6ED5-D3AC-40AB-B4CE-0D325ED78E3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AED79621-199B-4E57-A457-DDDF4321875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4D1D4CAD-6E0F-46FD-BC70-92C7B6BCF75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FE0ED6FE-5B9F-4CFA-A192-357865F6B07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xmlns="" id="{BCDCB8F3-F079-4525-879B-C217393DF16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xmlns="" id="{8708F1F6-87E0-466A-BA38-F58E0A3A214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xmlns="" id="{9574AF7E-3551-4CA3-953D-A14113EE267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3" name="Text Box 4">
          <a:extLst>
            <a:ext uri="{FF2B5EF4-FFF2-40B4-BE49-F238E27FC236}">
              <a16:creationId xmlns:a16="http://schemas.microsoft.com/office/drawing/2014/main" xmlns="" id="{858B2FBC-FB4A-4E4C-ACDB-349A086835B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4" name="Text Box 1">
          <a:extLst>
            <a:ext uri="{FF2B5EF4-FFF2-40B4-BE49-F238E27FC236}">
              <a16:creationId xmlns:a16="http://schemas.microsoft.com/office/drawing/2014/main" xmlns="" id="{E7E1EA24-B4B1-41E3-8A41-C3FA93DFCB9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xmlns="" id="{DADD43D0-304F-4C59-8684-3123836C234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6" name="Text Box 3">
          <a:extLst>
            <a:ext uri="{FF2B5EF4-FFF2-40B4-BE49-F238E27FC236}">
              <a16:creationId xmlns:a16="http://schemas.microsoft.com/office/drawing/2014/main" xmlns="" id="{3B7D45FA-53DB-483A-81EF-F8AEBA06436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7" name="Text Box 4">
          <a:extLst>
            <a:ext uri="{FF2B5EF4-FFF2-40B4-BE49-F238E27FC236}">
              <a16:creationId xmlns:a16="http://schemas.microsoft.com/office/drawing/2014/main" xmlns="" id="{16A9D9D0-8682-463F-A004-D2D6F988F0F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8" name="Text Box 17">
          <a:extLst>
            <a:ext uri="{FF2B5EF4-FFF2-40B4-BE49-F238E27FC236}">
              <a16:creationId xmlns:a16="http://schemas.microsoft.com/office/drawing/2014/main" xmlns="" id="{5AD600A6-EF9D-4CCF-B20D-BBAA0376852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9" name="Text Box 18">
          <a:extLst>
            <a:ext uri="{FF2B5EF4-FFF2-40B4-BE49-F238E27FC236}">
              <a16:creationId xmlns:a16="http://schemas.microsoft.com/office/drawing/2014/main" xmlns="" id="{C43E6574-8553-450C-BE31-D0AA10E3D2B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20" name="Text Box 19">
          <a:extLst>
            <a:ext uri="{FF2B5EF4-FFF2-40B4-BE49-F238E27FC236}">
              <a16:creationId xmlns:a16="http://schemas.microsoft.com/office/drawing/2014/main" xmlns="" id="{EA50D610-C3C4-4BF8-9DA4-3C8329DB4D8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21" name="Text Box 20">
          <a:extLst>
            <a:ext uri="{FF2B5EF4-FFF2-40B4-BE49-F238E27FC236}">
              <a16:creationId xmlns:a16="http://schemas.microsoft.com/office/drawing/2014/main" xmlns="" id="{166D5B20-989D-4B4E-BA12-358C6D00224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2" name="Text Box 1">
          <a:extLst>
            <a:ext uri="{FF2B5EF4-FFF2-40B4-BE49-F238E27FC236}">
              <a16:creationId xmlns:a16="http://schemas.microsoft.com/office/drawing/2014/main" xmlns="" id="{F5160808-64C9-41A7-8617-64684489680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xmlns="" id="{EDA07F9A-5BAC-498F-9EBC-01A223992BD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4" name="Text Box 3">
          <a:extLst>
            <a:ext uri="{FF2B5EF4-FFF2-40B4-BE49-F238E27FC236}">
              <a16:creationId xmlns:a16="http://schemas.microsoft.com/office/drawing/2014/main" xmlns="" id="{3F385AF8-DC88-485F-B677-50D7AFD6CFB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5" name="Text Box 4">
          <a:extLst>
            <a:ext uri="{FF2B5EF4-FFF2-40B4-BE49-F238E27FC236}">
              <a16:creationId xmlns:a16="http://schemas.microsoft.com/office/drawing/2014/main" xmlns="" id="{2ACA4D89-72C4-4F47-9905-899DC83EB7E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6" name="Text Box 1">
          <a:extLst>
            <a:ext uri="{FF2B5EF4-FFF2-40B4-BE49-F238E27FC236}">
              <a16:creationId xmlns:a16="http://schemas.microsoft.com/office/drawing/2014/main" xmlns="" id="{A7880004-BA75-4047-84F4-E980160FF14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xmlns="" id="{5A230EEA-BAA3-40D7-B2EB-A2A03BE3C75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8" name="Text Box 3">
          <a:extLst>
            <a:ext uri="{FF2B5EF4-FFF2-40B4-BE49-F238E27FC236}">
              <a16:creationId xmlns:a16="http://schemas.microsoft.com/office/drawing/2014/main" xmlns="" id="{DAE03E23-722A-4199-92C9-9BF7438ACF6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9" name="Text Box 4">
          <a:extLst>
            <a:ext uri="{FF2B5EF4-FFF2-40B4-BE49-F238E27FC236}">
              <a16:creationId xmlns:a16="http://schemas.microsoft.com/office/drawing/2014/main" xmlns="" id="{B5118AE7-8492-4283-B66D-C1984DA30E3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0" name="Text Box 1">
          <a:extLst>
            <a:ext uri="{FF2B5EF4-FFF2-40B4-BE49-F238E27FC236}">
              <a16:creationId xmlns:a16="http://schemas.microsoft.com/office/drawing/2014/main" xmlns="" id="{C532F6B1-D731-478E-9EAC-8A6F12F306B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xmlns="" id="{322ACB34-DECE-46E9-B3A2-1DBC20DEEE0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xmlns="" id="{B070BDF4-B779-4C0E-B9CD-04218294655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3" name="Text Box 4">
          <a:extLst>
            <a:ext uri="{FF2B5EF4-FFF2-40B4-BE49-F238E27FC236}">
              <a16:creationId xmlns:a16="http://schemas.microsoft.com/office/drawing/2014/main" xmlns="" id="{A612C790-51A3-4388-B4A5-F1E1A47E67C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C9A22CFA-AC44-462B-B040-A84E83061A3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B53AB496-BF80-49BF-928D-C59B8F68CB7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3D46BA0D-7061-4175-8CDA-596E2F8EFB4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A66EF0A3-EB5D-4F74-A45C-6A0D6B6F51D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8" name="Text Box 1">
          <a:extLst>
            <a:ext uri="{FF2B5EF4-FFF2-40B4-BE49-F238E27FC236}">
              <a16:creationId xmlns:a16="http://schemas.microsoft.com/office/drawing/2014/main" xmlns="" id="{35C1D752-8DA7-4341-9354-5D927770BDC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xmlns="" id="{D54DE46C-D577-4E59-93C6-E326AC15036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0" name="Text Box 3">
          <a:extLst>
            <a:ext uri="{FF2B5EF4-FFF2-40B4-BE49-F238E27FC236}">
              <a16:creationId xmlns:a16="http://schemas.microsoft.com/office/drawing/2014/main" xmlns="" id="{DF2093B1-3FF2-4BFD-877D-4C617E10466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1" name="Text Box 4">
          <a:extLst>
            <a:ext uri="{FF2B5EF4-FFF2-40B4-BE49-F238E27FC236}">
              <a16:creationId xmlns:a16="http://schemas.microsoft.com/office/drawing/2014/main" xmlns="" id="{25080677-B554-4B4C-9BAF-6C2E295D81A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2" name="Text Box 17">
          <a:extLst>
            <a:ext uri="{FF2B5EF4-FFF2-40B4-BE49-F238E27FC236}">
              <a16:creationId xmlns:a16="http://schemas.microsoft.com/office/drawing/2014/main" xmlns="" id="{66898835-CD63-47C7-9A76-5C15365A2A9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3" name="Text Box 18">
          <a:extLst>
            <a:ext uri="{FF2B5EF4-FFF2-40B4-BE49-F238E27FC236}">
              <a16:creationId xmlns:a16="http://schemas.microsoft.com/office/drawing/2014/main" xmlns="" id="{03A2F564-411A-49DB-92FC-153387B3818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4" name="Text Box 19">
          <a:extLst>
            <a:ext uri="{FF2B5EF4-FFF2-40B4-BE49-F238E27FC236}">
              <a16:creationId xmlns:a16="http://schemas.microsoft.com/office/drawing/2014/main" xmlns="" id="{0921ED0E-8F64-40F7-8422-917CD8AEEC1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5" name="Text Box 20">
          <a:extLst>
            <a:ext uri="{FF2B5EF4-FFF2-40B4-BE49-F238E27FC236}">
              <a16:creationId xmlns:a16="http://schemas.microsoft.com/office/drawing/2014/main" xmlns="" id="{BBAEA6FA-AE6C-4CA5-B297-0B4D37242D5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xmlns="" id="{89495431-7DCC-4DE1-93CD-F697746F0F7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xmlns="" id="{8D38AF84-235E-407C-B52F-889D10AAA72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8" name="Text Box 3">
          <a:extLst>
            <a:ext uri="{FF2B5EF4-FFF2-40B4-BE49-F238E27FC236}">
              <a16:creationId xmlns:a16="http://schemas.microsoft.com/office/drawing/2014/main" xmlns="" id="{C83C2FB9-1D83-4546-B310-5F20509451C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9" name="Text Box 4">
          <a:extLst>
            <a:ext uri="{FF2B5EF4-FFF2-40B4-BE49-F238E27FC236}">
              <a16:creationId xmlns:a16="http://schemas.microsoft.com/office/drawing/2014/main" xmlns="" id="{DF312646-E1FC-4DC5-AD9B-875547936A3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0" name="Text Box 1">
          <a:extLst>
            <a:ext uri="{FF2B5EF4-FFF2-40B4-BE49-F238E27FC236}">
              <a16:creationId xmlns:a16="http://schemas.microsoft.com/office/drawing/2014/main" xmlns="" id="{3366BD50-4782-4957-8911-F7C84455AFC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xmlns="" id="{B81C68D1-98F9-46E3-920D-66BE58C5F27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2" name="Text Box 3">
          <a:extLst>
            <a:ext uri="{FF2B5EF4-FFF2-40B4-BE49-F238E27FC236}">
              <a16:creationId xmlns:a16="http://schemas.microsoft.com/office/drawing/2014/main" xmlns="" id="{FDBCF46B-E7DD-4E7A-B729-57D21746610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3" name="Text Box 4">
          <a:extLst>
            <a:ext uri="{FF2B5EF4-FFF2-40B4-BE49-F238E27FC236}">
              <a16:creationId xmlns:a16="http://schemas.microsoft.com/office/drawing/2014/main" xmlns="" id="{47CC4DDF-A78E-464D-989D-843556D895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1954" name="Text Box 1">
          <a:extLst>
            <a:ext uri="{FF2B5EF4-FFF2-40B4-BE49-F238E27FC236}">
              <a16:creationId xmlns:a16="http://schemas.microsoft.com/office/drawing/2014/main" xmlns="" id="{56A0597D-0FCC-4B8C-9D4E-7C3357C22C8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xmlns="" id="{D77F77F1-274F-4E91-9CC0-C9F628BF63D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6" name="Text Box 3">
          <a:extLst>
            <a:ext uri="{FF2B5EF4-FFF2-40B4-BE49-F238E27FC236}">
              <a16:creationId xmlns:a16="http://schemas.microsoft.com/office/drawing/2014/main" xmlns="" id="{350AE12D-5998-44CB-A7EF-5543CFF247F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7" name="Text Box 4">
          <a:extLst>
            <a:ext uri="{FF2B5EF4-FFF2-40B4-BE49-F238E27FC236}">
              <a16:creationId xmlns:a16="http://schemas.microsoft.com/office/drawing/2014/main" xmlns="" id="{808B6786-889C-41EB-BF8B-FA403CA8A19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xmlns="" id="{D6192EB0-BFFC-4864-97AD-64F5DE9215A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xmlns="" id="{B71F80BE-86F9-4796-9FD6-E04EFC2ED4A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60" name="Text Box 3">
          <a:extLst>
            <a:ext uri="{FF2B5EF4-FFF2-40B4-BE49-F238E27FC236}">
              <a16:creationId xmlns:a16="http://schemas.microsoft.com/office/drawing/2014/main" xmlns="" id="{D6502B52-4431-4FBD-8DC2-3CB0B0F7826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1961" name="Text Box 4">
          <a:extLst>
            <a:ext uri="{FF2B5EF4-FFF2-40B4-BE49-F238E27FC236}">
              <a16:creationId xmlns:a16="http://schemas.microsoft.com/office/drawing/2014/main" xmlns="" id="{7560AD72-D7CF-43FE-B766-AAA19261B48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1C42EE52-6907-4D89-B325-0A8160B0A5A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F9EDCD66-1D00-427F-8E2B-5F368A0092E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D43D7437-23FD-4453-BA21-5C266A7D6EC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0C0599B2-3CB6-40DA-A61C-04B623E4E60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6" name="Text Box 17">
          <a:extLst>
            <a:ext uri="{FF2B5EF4-FFF2-40B4-BE49-F238E27FC236}">
              <a16:creationId xmlns:a16="http://schemas.microsoft.com/office/drawing/2014/main" xmlns="" id="{16F09E9C-CC4E-49D2-A890-5A35EE99330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7" name="Text Box 18">
          <a:extLst>
            <a:ext uri="{FF2B5EF4-FFF2-40B4-BE49-F238E27FC236}">
              <a16:creationId xmlns:a16="http://schemas.microsoft.com/office/drawing/2014/main" xmlns="" id="{20A53B93-9C9C-4E1A-8A29-E6C615448F9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8" name="Text Box 19">
          <a:extLst>
            <a:ext uri="{FF2B5EF4-FFF2-40B4-BE49-F238E27FC236}">
              <a16:creationId xmlns:a16="http://schemas.microsoft.com/office/drawing/2014/main" xmlns="" id="{40AD2C0B-C38A-4740-9018-68A3889EA7B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9" name="Text Box 20">
          <a:extLst>
            <a:ext uri="{FF2B5EF4-FFF2-40B4-BE49-F238E27FC236}">
              <a16:creationId xmlns:a16="http://schemas.microsoft.com/office/drawing/2014/main" xmlns="" id="{121343DB-6703-46EA-9C6E-91EAB04FB90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0" name="Text Box 1">
          <a:extLst>
            <a:ext uri="{FF2B5EF4-FFF2-40B4-BE49-F238E27FC236}">
              <a16:creationId xmlns:a16="http://schemas.microsoft.com/office/drawing/2014/main" xmlns="" id="{F83BEEA8-656B-4168-8A28-510BE1569DF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xmlns="" id="{9F464E8A-FBD8-45C3-AA71-FDCFCFCDA67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xmlns="" id="{FC2098FB-4C50-426A-9ACE-C12B493DC14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3" name="Text Box 4">
          <a:extLst>
            <a:ext uri="{FF2B5EF4-FFF2-40B4-BE49-F238E27FC236}">
              <a16:creationId xmlns:a16="http://schemas.microsoft.com/office/drawing/2014/main" xmlns="" id="{75CDB53A-1E56-44E6-8288-835D9DA2878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4" name="Text Box 17">
          <a:extLst>
            <a:ext uri="{FF2B5EF4-FFF2-40B4-BE49-F238E27FC236}">
              <a16:creationId xmlns:a16="http://schemas.microsoft.com/office/drawing/2014/main" xmlns="" id="{FC996CB8-2CDA-425F-A1DD-4F2EA202668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5" name="Text Box 18">
          <a:extLst>
            <a:ext uri="{FF2B5EF4-FFF2-40B4-BE49-F238E27FC236}">
              <a16:creationId xmlns:a16="http://schemas.microsoft.com/office/drawing/2014/main" xmlns="" id="{D2B80329-8343-45B2-B17B-6CCA5C7353B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6" name="Text Box 19">
          <a:extLst>
            <a:ext uri="{FF2B5EF4-FFF2-40B4-BE49-F238E27FC236}">
              <a16:creationId xmlns:a16="http://schemas.microsoft.com/office/drawing/2014/main" xmlns="" id="{B671E918-2552-4117-862F-C9A603E4218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7" name="Text Box 20">
          <a:extLst>
            <a:ext uri="{FF2B5EF4-FFF2-40B4-BE49-F238E27FC236}">
              <a16:creationId xmlns:a16="http://schemas.microsoft.com/office/drawing/2014/main" xmlns="" id="{00C8322D-D13B-4F32-8C0F-37CE5771FF7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78" name="Text Box 1">
          <a:extLst>
            <a:ext uri="{FF2B5EF4-FFF2-40B4-BE49-F238E27FC236}">
              <a16:creationId xmlns:a16="http://schemas.microsoft.com/office/drawing/2014/main" xmlns="" id="{DB45DA74-8FA5-4AA9-9108-00AF6FF1103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xmlns="" id="{8A1423DB-692A-4C27-B701-5E70D94AD29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0" name="Text Box 3">
          <a:extLst>
            <a:ext uri="{FF2B5EF4-FFF2-40B4-BE49-F238E27FC236}">
              <a16:creationId xmlns:a16="http://schemas.microsoft.com/office/drawing/2014/main" xmlns="" id="{9F3AFF05-8F8D-4A43-B9F9-1AF22BF4593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1" name="Text Box 4">
          <a:extLst>
            <a:ext uri="{FF2B5EF4-FFF2-40B4-BE49-F238E27FC236}">
              <a16:creationId xmlns:a16="http://schemas.microsoft.com/office/drawing/2014/main" xmlns="" id="{63982ED6-828D-48C6-9E97-D7EDC5D47C8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2" name="Text Box 1">
          <a:extLst>
            <a:ext uri="{FF2B5EF4-FFF2-40B4-BE49-F238E27FC236}">
              <a16:creationId xmlns:a16="http://schemas.microsoft.com/office/drawing/2014/main" xmlns="" id="{F0BF03CD-3962-4B46-82A8-D470C1D8F6B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xmlns="" id="{F35ECA9F-6616-4416-B2EC-F7077F2A1CB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4" name="Text Box 3">
          <a:extLst>
            <a:ext uri="{FF2B5EF4-FFF2-40B4-BE49-F238E27FC236}">
              <a16:creationId xmlns:a16="http://schemas.microsoft.com/office/drawing/2014/main" xmlns="" id="{7C80DF72-5F72-474A-B72B-D91AD1046C1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1985" name="Text Box 4">
          <a:extLst>
            <a:ext uri="{FF2B5EF4-FFF2-40B4-BE49-F238E27FC236}">
              <a16:creationId xmlns:a16="http://schemas.microsoft.com/office/drawing/2014/main" xmlns="" id="{EC6BFAE9-5383-4A1E-B212-07D9FE5F867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6" name="Text Box 1">
          <a:extLst>
            <a:ext uri="{FF2B5EF4-FFF2-40B4-BE49-F238E27FC236}">
              <a16:creationId xmlns:a16="http://schemas.microsoft.com/office/drawing/2014/main" xmlns="" id="{8F85C781-00C8-4DB0-8F18-0A219DE2F7C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xmlns="" id="{8A13922A-33AD-40F8-8B7C-A3E1869EBD2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8" name="Text Box 3">
          <a:extLst>
            <a:ext uri="{FF2B5EF4-FFF2-40B4-BE49-F238E27FC236}">
              <a16:creationId xmlns:a16="http://schemas.microsoft.com/office/drawing/2014/main" xmlns="" id="{1E4E326C-9D18-47FC-9870-CFAECFEB6E4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9" name="Text Box 4">
          <a:extLst>
            <a:ext uri="{FF2B5EF4-FFF2-40B4-BE49-F238E27FC236}">
              <a16:creationId xmlns:a16="http://schemas.microsoft.com/office/drawing/2014/main" xmlns="" id="{08A626BA-B5FF-4E7C-8262-DF65F94847C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F3477251-AFDD-420E-B161-55413AD2B77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EEF6B2BE-8F0B-46F6-B146-1246126A057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0DB62FE5-F23B-4651-92D7-E00CEC748A9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6721ADEB-E431-49FE-8C66-B94873D728B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xmlns="" id="{C7C84488-2799-47FA-9AD6-B2FCDC8B491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xmlns="" id="{232EAC72-4549-4EBA-8EC8-65334A52E80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6" name="Text Box 3">
          <a:extLst>
            <a:ext uri="{FF2B5EF4-FFF2-40B4-BE49-F238E27FC236}">
              <a16:creationId xmlns:a16="http://schemas.microsoft.com/office/drawing/2014/main" xmlns="" id="{EDC29594-3493-4D71-961A-7A5918C8B82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7" name="Text Box 4">
          <a:extLst>
            <a:ext uri="{FF2B5EF4-FFF2-40B4-BE49-F238E27FC236}">
              <a16:creationId xmlns:a16="http://schemas.microsoft.com/office/drawing/2014/main" xmlns="" id="{B6AF8BF0-8267-4EF4-B213-A15A6FE4975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8" name="Text Box 17">
          <a:extLst>
            <a:ext uri="{FF2B5EF4-FFF2-40B4-BE49-F238E27FC236}">
              <a16:creationId xmlns:a16="http://schemas.microsoft.com/office/drawing/2014/main" xmlns="" id="{8A65A353-8C09-4A4E-B1EC-BC62BFA03FD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9" name="Text Box 18">
          <a:extLst>
            <a:ext uri="{FF2B5EF4-FFF2-40B4-BE49-F238E27FC236}">
              <a16:creationId xmlns:a16="http://schemas.microsoft.com/office/drawing/2014/main" xmlns="" id="{E5C2143C-25CF-45C9-B412-6AD843365EF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0" name="Text Box 19">
          <a:extLst>
            <a:ext uri="{FF2B5EF4-FFF2-40B4-BE49-F238E27FC236}">
              <a16:creationId xmlns:a16="http://schemas.microsoft.com/office/drawing/2014/main" xmlns="" id="{26B88BC7-8DE0-45F8-978F-F413301BE36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1" name="Text Box 20">
          <a:extLst>
            <a:ext uri="{FF2B5EF4-FFF2-40B4-BE49-F238E27FC236}">
              <a16:creationId xmlns:a16="http://schemas.microsoft.com/office/drawing/2014/main" xmlns="" id="{92ED1491-5E14-4FC0-8A2A-64993938D0F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2" name="Text Box 1">
          <a:extLst>
            <a:ext uri="{FF2B5EF4-FFF2-40B4-BE49-F238E27FC236}">
              <a16:creationId xmlns:a16="http://schemas.microsoft.com/office/drawing/2014/main" xmlns="" id="{6080FBD2-7D2C-41BE-B8C9-D206D814896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xmlns="" id="{AA9A9474-999D-4F0D-974D-B43A5087F88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4" name="Text Box 3">
          <a:extLst>
            <a:ext uri="{FF2B5EF4-FFF2-40B4-BE49-F238E27FC236}">
              <a16:creationId xmlns:a16="http://schemas.microsoft.com/office/drawing/2014/main" xmlns="" id="{AEF5B3AE-0DF7-4E78-A02D-9CC6C73FE73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5" name="Text Box 4">
          <a:extLst>
            <a:ext uri="{FF2B5EF4-FFF2-40B4-BE49-F238E27FC236}">
              <a16:creationId xmlns:a16="http://schemas.microsoft.com/office/drawing/2014/main" xmlns="" id="{0B1E6B23-1BB9-4AC6-9112-3631DA647B2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6" name="Text Box 17">
          <a:extLst>
            <a:ext uri="{FF2B5EF4-FFF2-40B4-BE49-F238E27FC236}">
              <a16:creationId xmlns:a16="http://schemas.microsoft.com/office/drawing/2014/main" xmlns="" id="{6FEB58D6-473D-4968-9E9B-872D412BA18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7" name="Text Box 18">
          <a:extLst>
            <a:ext uri="{FF2B5EF4-FFF2-40B4-BE49-F238E27FC236}">
              <a16:creationId xmlns:a16="http://schemas.microsoft.com/office/drawing/2014/main" xmlns="" id="{ED95EC0B-D288-4A34-B2EC-382FA97458C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8" name="Text Box 19">
          <a:extLst>
            <a:ext uri="{FF2B5EF4-FFF2-40B4-BE49-F238E27FC236}">
              <a16:creationId xmlns:a16="http://schemas.microsoft.com/office/drawing/2014/main" xmlns="" id="{84952FB1-A1FB-4C06-8698-85269E2C0E6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9" name="Text Box 20">
          <a:extLst>
            <a:ext uri="{FF2B5EF4-FFF2-40B4-BE49-F238E27FC236}">
              <a16:creationId xmlns:a16="http://schemas.microsoft.com/office/drawing/2014/main" xmlns="" id="{C19D372D-745E-42E7-991B-070F5354476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0" name="Text Box 1">
          <a:extLst>
            <a:ext uri="{FF2B5EF4-FFF2-40B4-BE49-F238E27FC236}">
              <a16:creationId xmlns:a16="http://schemas.microsoft.com/office/drawing/2014/main" xmlns="" id="{126349DF-7EC4-4908-B0F9-76BE77F0C69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xmlns="" id="{FD65C26C-1EDB-4536-9FF5-7965130B859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2" name="Text Box 3">
          <a:extLst>
            <a:ext uri="{FF2B5EF4-FFF2-40B4-BE49-F238E27FC236}">
              <a16:creationId xmlns:a16="http://schemas.microsoft.com/office/drawing/2014/main" xmlns="" id="{0D756F72-BE7F-45A5-A085-CFA0FC73FB9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3" name="Text Box 4">
          <a:extLst>
            <a:ext uri="{FF2B5EF4-FFF2-40B4-BE49-F238E27FC236}">
              <a16:creationId xmlns:a16="http://schemas.microsoft.com/office/drawing/2014/main" xmlns="" id="{2510C956-34BD-414C-A35E-22A0CDB2F14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4" name="Text Box 1">
          <a:extLst>
            <a:ext uri="{FF2B5EF4-FFF2-40B4-BE49-F238E27FC236}">
              <a16:creationId xmlns:a16="http://schemas.microsoft.com/office/drawing/2014/main" xmlns="" id="{3362D03A-CEA9-47A4-A4E8-E37CC07819E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xmlns="" id="{10916C13-F03A-4C62-9592-94BE18DB9B6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6" name="Text Box 3">
          <a:extLst>
            <a:ext uri="{FF2B5EF4-FFF2-40B4-BE49-F238E27FC236}">
              <a16:creationId xmlns:a16="http://schemas.microsoft.com/office/drawing/2014/main" xmlns="" id="{737A67F0-3B91-4D6B-A57D-0CFDC76930E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7" name="Text Box 4">
          <a:extLst>
            <a:ext uri="{FF2B5EF4-FFF2-40B4-BE49-F238E27FC236}">
              <a16:creationId xmlns:a16="http://schemas.microsoft.com/office/drawing/2014/main" xmlns="" id="{415333A6-2E4D-4E4E-B480-584BD7D3703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F3A3FEB3-147E-45BB-87E2-E4A009D68FC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88A0A7E1-C827-43EA-BC5F-B7BA9F0D09C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D3FD7C18-2AAC-433E-A348-B683B267136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82D32C0C-BC80-4223-95BA-6EF2DC1CAF8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2" name="Text Box 1">
          <a:extLst>
            <a:ext uri="{FF2B5EF4-FFF2-40B4-BE49-F238E27FC236}">
              <a16:creationId xmlns:a16="http://schemas.microsoft.com/office/drawing/2014/main" xmlns="" id="{64D6B29E-8E99-4F64-BE33-85D4965ADC0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xmlns="" id="{E0082DFF-C9CB-42D5-AFA3-50E7A6DD55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4" name="Text Box 3">
          <a:extLst>
            <a:ext uri="{FF2B5EF4-FFF2-40B4-BE49-F238E27FC236}">
              <a16:creationId xmlns:a16="http://schemas.microsoft.com/office/drawing/2014/main" xmlns="" id="{A4644BDA-B06A-492F-BD01-0701F07E387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5" name="Text Box 4">
          <a:extLst>
            <a:ext uri="{FF2B5EF4-FFF2-40B4-BE49-F238E27FC236}">
              <a16:creationId xmlns:a16="http://schemas.microsoft.com/office/drawing/2014/main" xmlns="" id="{C0E49453-CE96-403D-9E48-BF8D6870037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6" name="Text Box 1">
          <a:extLst>
            <a:ext uri="{FF2B5EF4-FFF2-40B4-BE49-F238E27FC236}">
              <a16:creationId xmlns:a16="http://schemas.microsoft.com/office/drawing/2014/main" xmlns="" id="{CF1C0997-EE57-4C14-868A-0348FD2CBCE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xmlns="" id="{16677231-84FE-43CC-88C1-8D2CFB6D46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8" name="Text Box 3">
          <a:extLst>
            <a:ext uri="{FF2B5EF4-FFF2-40B4-BE49-F238E27FC236}">
              <a16:creationId xmlns:a16="http://schemas.microsoft.com/office/drawing/2014/main" xmlns="" id="{6679AF23-AC27-4117-AB1D-D3B1F4383A1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9" name="Text Box 4">
          <a:extLst>
            <a:ext uri="{FF2B5EF4-FFF2-40B4-BE49-F238E27FC236}">
              <a16:creationId xmlns:a16="http://schemas.microsoft.com/office/drawing/2014/main" xmlns="" id="{83CC6171-B677-40E3-935F-A9EFBFAC163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0" name="Text Box 1">
          <a:extLst>
            <a:ext uri="{FF2B5EF4-FFF2-40B4-BE49-F238E27FC236}">
              <a16:creationId xmlns:a16="http://schemas.microsoft.com/office/drawing/2014/main" xmlns="" id="{31F3B6D5-4282-422F-A627-3C8E17B3CF4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xmlns="" id="{301D4ABB-B27F-4E13-97B7-0D38C1E29C1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2" name="Text Box 3">
          <a:extLst>
            <a:ext uri="{FF2B5EF4-FFF2-40B4-BE49-F238E27FC236}">
              <a16:creationId xmlns:a16="http://schemas.microsoft.com/office/drawing/2014/main" xmlns="" id="{807EBA7E-A36D-407B-954C-B3B48C0C9E3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3" name="Text Box 4">
          <a:extLst>
            <a:ext uri="{FF2B5EF4-FFF2-40B4-BE49-F238E27FC236}">
              <a16:creationId xmlns:a16="http://schemas.microsoft.com/office/drawing/2014/main" xmlns="" id="{93C1C7A9-279F-4DAD-AAEF-199FF4C0C6C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4" name="Text Box 1">
          <a:extLst>
            <a:ext uri="{FF2B5EF4-FFF2-40B4-BE49-F238E27FC236}">
              <a16:creationId xmlns:a16="http://schemas.microsoft.com/office/drawing/2014/main" xmlns="" id="{F7D37FCC-801F-4ABC-A302-628932D26C2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xmlns="" id="{C3DEDC68-59BA-4A38-85FF-48111377530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xmlns="" id="{975E9AD7-5D64-4E8B-8643-F621461B7F3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7" name="Text Box 4">
          <a:extLst>
            <a:ext uri="{FF2B5EF4-FFF2-40B4-BE49-F238E27FC236}">
              <a16:creationId xmlns:a16="http://schemas.microsoft.com/office/drawing/2014/main" xmlns="" id="{61582BC9-2E24-4B0C-948D-D96642762A6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8" name="Text Box 17">
          <a:extLst>
            <a:ext uri="{FF2B5EF4-FFF2-40B4-BE49-F238E27FC236}">
              <a16:creationId xmlns:a16="http://schemas.microsoft.com/office/drawing/2014/main" xmlns="" id="{8F49388B-3194-4A87-BF2C-EC30446B577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9" name="Text Box 18">
          <a:extLst>
            <a:ext uri="{FF2B5EF4-FFF2-40B4-BE49-F238E27FC236}">
              <a16:creationId xmlns:a16="http://schemas.microsoft.com/office/drawing/2014/main" xmlns="" id="{74207162-43E3-48FB-93C5-03CE30EF587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40" name="Text Box 19">
          <a:extLst>
            <a:ext uri="{FF2B5EF4-FFF2-40B4-BE49-F238E27FC236}">
              <a16:creationId xmlns:a16="http://schemas.microsoft.com/office/drawing/2014/main" xmlns="" id="{01C48B51-D515-412D-93AA-F793B4CA967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41" name="Text Box 20">
          <a:extLst>
            <a:ext uri="{FF2B5EF4-FFF2-40B4-BE49-F238E27FC236}">
              <a16:creationId xmlns:a16="http://schemas.microsoft.com/office/drawing/2014/main" xmlns="" id="{FF1AECB6-F11D-4DAC-91E2-C1645ADFD7B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2" name="Text Box 1">
          <a:extLst>
            <a:ext uri="{FF2B5EF4-FFF2-40B4-BE49-F238E27FC236}">
              <a16:creationId xmlns:a16="http://schemas.microsoft.com/office/drawing/2014/main" xmlns="" id="{E31F90E0-C1C9-471D-ABE7-DF31319A8A2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xmlns="" id="{D02196C9-58F7-43CE-829A-783295BFD70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4" name="Text Box 3">
          <a:extLst>
            <a:ext uri="{FF2B5EF4-FFF2-40B4-BE49-F238E27FC236}">
              <a16:creationId xmlns:a16="http://schemas.microsoft.com/office/drawing/2014/main" xmlns="" id="{4D85D94F-CE19-4E65-973D-0571456A363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5" name="Text Box 4">
          <a:extLst>
            <a:ext uri="{FF2B5EF4-FFF2-40B4-BE49-F238E27FC236}">
              <a16:creationId xmlns:a16="http://schemas.microsoft.com/office/drawing/2014/main" xmlns="" id="{0BD22BB5-ED77-427A-851F-E8D2B96A7F8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8909790F-AB62-4C1B-A2BF-60B8637C6FD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7418ED46-F9CA-4749-959A-6833B57B252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9C6AF5C8-A70C-4E3B-BED2-EA417D94BF5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8F76C683-0744-4781-A45D-61AE7E20113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xmlns="" id="{05E33664-3206-4230-BBBC-886645FC852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xmlns="" id="{C6AFC263-8398-4EE8-B569-4649C1A8194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xmlns="" id="{EACA2E6A-13F5-4887-84D9-14B5CB560F0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xmlns="" id="{7921626A-C53B-4D4C-AB30-4F84C5F7C48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4" name="Text Box 1">
          <a:extLst>
            <a:ext uri="{FF2B5EF4-FFF2-40B4-BE49-F238E27FC236}">
              <a16:creationId xmlns:a16="http://schemas.microsoft.com/office/drawing/2014/main" xmlns="" id="{2BB8D9BF-9BFB-40A6-A195-34AE5375189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xmlns="" id="{A543941D-1886-47C7-85B0-4E3F822EB28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6" name="Text Box 3">
          <a:extLst>
            <a:ext uri="{FF2B5EF4-FFF2-40B4-BE49-F238E27FC236}">
              <a16:creationId xmlns:a16="http://schemas.microsoft.com/office/drawing/2014/main" xmlns="" id="{87DD20A2-E794-49E9-B5F5-51E277E8E15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7" name="Text Box 4">
          <a:extLst>
            <a:ext uri="{FF2B5EF4-FFF2-40B4-BE49-F238E27FC236}">
              <a16:creationId xmlns:a16="http://schemas.microsoft.com/office/drawing/2014/main" xmlns="" id="{A8F0C392-1C16-4601-AFCE-D86F54D158B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58" name="Text Box 1">
          <a:extLst>
            <a:ext uri="{FF2B5EF4-FFF2-40B4-BE49-F238E27FC236}">
              <a16:creationId xmlns:a16="http://schemas.microsoft.com/office/drawing/2014/main" xmlns="" id="{35390B72-BD25-434F-B45A-2E40CF8B4DA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xmlns="" id="{FF0490C3-8924-4443-96B8-F553C71158E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0" name="Text Box 3">
          <a:extLst>
            <a:ext uri="{FF2B5EF4-FFF2-40B4-BE49-F238E27FC236}">
              <a16:creationId xmlns:a16="http://schemas.microsoft.com/office/drawing/2014/main" xmlns="" id="{92EBA621-EDA5-4191-BF83-87FB8842B64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1" name="Text Box 4">
          <a:extLst>
            <a:ext uri="{FF2B5EF4-FFF2-40B4-BE49-F238E27FC236}">
              <a16:creationId xmlns:a16="http://schemas.microsoft.com/office/drawing/2014/main" xmlns="" id="{9C18C61F-1BAF-4BE4-A8AC-E2335D09F01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2" name="Text Box 17">
          <a:extLst>
            <a:ext uri="{FF2B5EF4-FFF2-40B4-BE49-F238E27FC236}">
              <a16:creationId xmlns:a16="http://schemas.microsoft.com/office/drawing/2014/main" xmlns="" id="{F1C84E29-A0ED-493E-8402-205C3341884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3" name="Text Box 18">
          <a:extLst>
            <a:ext uri="{FF2B5EF4-FFF2-40B4-BE49-F238E27FC236}">
              <a16:creationId xmlns:a16="http://schemas.microsoft.com/office/drawing/2014/main" xmlns="" id="{2DF97CB0-A816-4326-B610-D007F460142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4" name="Text Box 19">
          <a:extLst>
            <a:ext uri="{FF2B5EF4-FFF2-40B4-BE49-F238E27FC236}">
              <a16:creationId xmlns:a16="http://schemas.microsoft.com/office/drawing/2014/main" xmlns="" id="{58DF2A5A-924F-4C53-9EBD-7DA19A8A3F5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5" name="Text Box 20">
          <a:extLst>
            <a:ext uri="{FF2B5EF4-FFF2-40B4-BE49-F238E27FC236}">
              <a16:creationId xmlns:a16="http://schemas.microsoft.com/office/drawing/2014/main" xmlns="" id="{502E0C21-5FEA-4610-8CF4-073A6D469AF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xmlns="" id="{73A7CA2A-F458-4DB0-85B2-5B7618DC10A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xmlns="" id="{BE6BE59C-F952-46A7-9104-AD28CDEF8D0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xmlns="" id="{43153666-6B1A-41C0-B2D8-C0BFF73D811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xmlns="" id="{821CE15F-C8E1-4C26-B2D5-FA3CA44F745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0" name="Text Box 1">
          <a:extLst>
            <a:ext uri="{FF2B5EF4-FFF2-40B4-BE49-F238E27FC236}">
              <a16:creationId xmlns:a16="http://schemas.microsoft.com/office/drawing/2014/main" xmlns="" id="{C068D678-FBA2-446E-89BA-ACC2DEB1414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xmlns="" id="{3F5DC8EA-687E-4011-8236-D16A4E3D8CE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xmlns="" id="{876ED79B-EFAC-4A52-8898-E5A94F2B632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3" name="Text Box 4">
          <a:extLst>
            <a:ext uri="{FF2B5EF4-FFF2-40B4-BE49-F238E27FC236}">
              <a16:creationId xmlns:a16="http://schemas.microsoft.com/office/drawing/2014/main" xmlns="" id="{6A5E5B88-E943-4DF5-ADCA-DB048134BEC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D593268D-D793-48C5-953A-6C39C11A5DB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41E8260C-4BA0-4C34-971C-E82C5DECA98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E038E437-A976-4715-A71B-4A639E04EBB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D02137CD-7126-44AB-A0D4-AD36D7ECE83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xmlns="" id="{D4FF91F2-55D5-4F39-8EEF-C42D86984EA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xmlns="" id="{5E85D114-2270-408F-8E29-D9A3B9E3E54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xmlns="" id="{66F0965A-109B-4FF8-A460-E9E56821CE1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1" name="Text Box 4">
          <a:extLst>
            <a:ext uri="{FF2B5EF4-FFF2-40B4-BE49-F238E27FC236}">
              <a16:creationId xmlns:a16="http://schemas.microsoft.com/office/drawing/2014/main" xmlns="" id="{D9450ED8-F4BB-44E8-93D5-767D92E1FD8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2" name="Text Box 1">
          <a:extLst>
            <a:ext uri="{FF2B5EF4-FFF2-40B4-BE49-F238E27FC236}">
              <a16:creationId xmlns:a16="http://schemas.microsoft.com/office/drawing/2014/main" xmlns="" id="{C5EF2D6D-A23B-4269-ABE8-16C179BDD71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xmlns="" id="{36D88472-BB5A-4FB5-86B4-2AACDBE8BDD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4" name="Text Box 3">
          <a:extLst>
            <a:ext uri="{FF2B5EF4-FFF2-40B4-BE49-F238E27FC236}">
              <a16:creationId xmlns:a16="http://schemas.microsoft.com/office/drawing/2014/main" xmlns="" id="{A45FCE02-3A29-41FF-B680-6B0791CF4AF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5" name="Text Box 4">
          <a:extLst>
            <a:ext uri="{FF2B5EF4-FFF2-40B4-BE49-F238E27FC236}">
              <a16:creationId xmlns:a16="http://schemas.microsoft.com/office/drawing/2014/main" xmlns="" id="{46EFDC06-85D3-458B-B952-D07011706FA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6" name="Text Box 17">
          <a:extLst>
            <a:ext uri="{FF2B5EF4-FFF2-40B4-BE49-F238E27FC236}">
              <a16:creationId xmlns:a16="http://schemas.microsoft.com/office/drawing/2014/main" xmlns="" id="{E1AE0B4E-ED6F-4BDC-B7FF-44018AD83A8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7" name="Text Box 18">
          <a:extLst>
            <a:ext uri="{FF2B5EF4-FFF2-40B4-BE49-F238E27FC236}">
              <a16:creationId xmlns:a16="http://schemas.microsoft.com/office/drawing/2014/main" xmlns="" id="{A327AC80-05EB-42A1-A10A-C5EDAF5E5EA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8" name="Text Box 19">
          <a:extLst>
            <a:ext uri="{FF2B5EF4-FFF2-40B4-BE49-F238E27FC236}">
              <a16:creationId xmlns:a16="http://schemas.microsoft.com/office/drawing/2014/main" xmlns="" id="{8450934D-0B3E-4987-9E12-66DFB86615A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9" name="Text Box 20">
          <a:extLst>
            <a:ext uri="{FF2B5EF4-FFF2-40B4-BE49-F238E27FC236}">
              <a16:creationId xmlns:a16="http://schemas.microsoft.com/office/drawing/2014/main" xmlns="" id="{C81B4BFB-6BD2-4114-9E06-EF806EE844D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0" name="Text Box 1">
          <a:extLst>
            <a:ext uri="{FF2B5EF4-FFF2-40B4-BE49-F238E27FC236}">
              <a16:creationId xmlns:a16="http://schemas.microsoft.com/office/drawing/2014/main" xmlns="" id="{F4686756-8FA4-4CDB-93A2-BF156CFEFC5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xmlns="" id="{FFC0DEE8-59B1-4FA6-B05F-89C29A12A4A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2" name="Text Box 3">
          <a:extLst>
            <a:ext uri="{FF2B5EF4-FFF2-40B4-BE49-F238E27FC236}">
              <a16:creationId xmlns:a16="http://schemas.microsoft.com/office/drawing/2014/main" xmlns="" id="{658596C6-54AD-4D4F-8827-FCD9C07507A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3" name="Text Box 4">
          <a:extLst>
            <a:ext uri="{FF2B5EF4-FFF2-40B4-BE49-F238E27FC236}">
              <a16:creationId xmlns:a16="http://schemas.microsoft.com/office/drawing/2014/main" xmlns="" id="{E7FA2D77-31DA-48B0-AD9F-7EA9F9EDAFF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4" name="Text Box 1">
          <a:extLst>
            <a:ext uri="{FF2B5EF4-FFF2-40B4-BE49-F238E27FC236}">
              <a16:creationId xmlns:a16="http://schemas.microsoft.com/office/drawing/2014/main" xmlns="" id="{49C51B2E-C183-4C51-8521-28BBFB47ADE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xmlns="" id="{E59F048B-2C0A-44FE-AC41-515DC27AE18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6" name="Text Box 3">
          <a:extLst>
            <a:ext uri="{FF2B5EF4-FFF2-40B4-BE49-F238E27FC236}">
              <a16:creationId xmlns:a16="http://schemas.microsoft.com/office/drawing/2014/main" xmlns="" id="{6E2B3946-62DE-4395-9F58-CEBCE6BC771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7" name="Text Box 4">
          <a:extLst>
            <a:ext uri="{FF2B5EF4-FFF2-40B4-BE49-F238E27FC236}">
              <a16:creationId xmlns:a16="http://schemas.microsoft.com/office/drawing/2014/main" xmlns="" id="{C4EB6A40-22EB-4A16-AF6F-7B4A9F6F5AB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098" name="Text Box 1">
          <a:extLst>
            <a:ext uri="{FF2B5EF4-FFF2-40B4-BE49-F238E27FC236}">
              <a16:creationId xmlns:a16="http://schemas.microsoft.com/office/drawing/2014/main" xmlns="" id="{F681F9F1-EC9D-4AAD-B336-526A732F3FF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xmlns="" id="{354FF3EE-727F-4C0A-A858-3C8CECC98C4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0" name="Text Box 3">
          <a:extLst>
            <a:ext uri="{FF2B5EF4-FFF2-40B4-BE49-F238E27FC236}">
              <a16:creationId xmlns:a16="http://schemas.microsoft.com/office/drawing/2014/main" xmlns="" id="{9BDF49E3-1CE1-4CDA-8994-BC2C7232849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1" name="Text Box 4">
          <a:extLst>
            <a:ext uri="{FF2B5EF4-FFF2-40B4-BE49-F238E27FC236}">
              <a16:creationId xmlns:a16="http://schemas.microsoft.com/office/drawing/2014/main" xmlns="" id="{85C8FFA0-0E56-4C93-9A66-727A6D2FD46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xmlns="" id="{BDBA3906-7EFD-4B52-BAD3-4298B046623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xmlns="" id="{52DECB31-2F8C-403D-B0DF-2B6CC98685A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xmlns="" id="{C78F9F1D-485A-4F01-8DD0-E08958466F7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xmlns="" id="{C4576BD9-5851-4EE6-8297-35175DAFFC0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6" name="Text Box 1">
          <a:extLst>
            <a:ext uri="{FF2B5EF4-FFF2-40B4-BE49-F238E27FC236}">
              <a16:creationId xmlns:a16="http://schemas.microsoft.com/office/drawing/2014/main" xmlns="" id="{1A507E14-6D13-4DB7-BBC6-AE3FF841478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xmlns="" id="{FB567C72-609B-4DB9-A758-22101B72820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8" name="Text Box 3">
          <a:extLst>
            <a:ext uri="{FF2B5EF4-FFF2-40B4-BE49-F238E27FC236}">
              <a16:creationId xmlns:a16="http://schemas.microsoft.com/office/drawing/2014/main" xmlns="" id="{BDCE259B-77B7-4EEF-A4FB-0EA2511838A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9" name="Text Box 4">
          <a:extLst>
            <a:ext uri="{FF2B5EF4-FFF2-40B4-BE49-F238E27FC236}">
              <a16:creationId xmlns:a16="http://schemas.microsoft.com/office/drawing/2014/main" xmlns="" id="{F4B81657-EDA1-4297-B3A0-95BFEEC58DF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0" name="Text Box 17">
          <a:extLst>
            <a:ext uri="{FF2B5EF4-FFF2-40B4-BE49-F238E27FC236}">
              <a16:creationId xmlns:a16="http://schemas.microsoft.com/office/drawing/2014/main" xmlns="" id="{76050863-9B50-4CD7-9186-441A19560F6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1" name="Text Box 18">
          <a:extLst>
            <a:ext uri="{FF2B5EF4-FFF2-40B4-BE49-F238E27FC236}">
              <a16:creationId xmlns:a16="http://schemas.microsoft.com/office/drawing/2014/main" xmlns="" id="{28C5B92E-D038-427C-B4C0-7BB0C4CAFD3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2" name="Text Box 19">
          <a:extLst>
            <a:ext uri="{FF2B5EF4-FFF2-40B4-BE49-F238E27FC236}">
              <a16:creationId xmlns:a16="http://schemas.microsoft.com/office/drawing/2014/main" xmlns="" id="{A6515B76-C5E8-4388-83C2-0361CCC7A42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3" name="Text Box 20">
          <a:extLst>
            <a:ext uri="{FF2B5EF4-FFF2-40B4-BE49-F238E27FC236}">
              <a16:creationId xmlns:a16="http://schemas.microsoft.com/office/drawing/2014/main" xmlns="" id="{6556462C-171A-4461-A34E-C0B81FAECEF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4" name="Text Box 1">
          <a:extLst>
            <a:ext uri="{FF2B5EF4-FFF2-40B4-BE49-F238E27FC236}">
              <a16:creationId xmlns:a16="http://schemas.microsoft.com/office/drawing/2014/main" xmlns="" id="{885CA9F0-46FC-46ED-91BB-D54808D66AE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xmlns="" id="{5A6BDD5F-C573-4B05-B692-1F82F5E7553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6" name="Text Box 3">
          <a:extLst>
            <a:ext uri="{FF2B5EF4-FFF2-40B4-BE49-F238E27FC236}">
              <a16:creationId xmlns:a16="http://schemas.microsoft.com/office/drawing/2014/main" xmlns="" id="{85C80D94-E76E-4ACB-8515-187228B5A7E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7" name="Text Box 4">
          <a:extLst>
            <a:ext uri="{FF2B5EF4-FFF2-40B4-BE49-F238E27FC236}">
              <a16:creationId xmlns:a16="http://schemas.microsoft.com/office/drawing/2014/main" xmlns="" id="{62B4F198-CC59-4B62-9DD9-0BA52DB39EA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8" name="Text Box 17">
          <a:extLst>
            <a:ext uri="{FF2B5EF4-FFF2-40B4-BE49-F238E27FC236}">
              <a16:creationId xmlns:a16="http://schemas.microsoft.com/office/drawing/2014/main" xmlns="" id="{38598AC9-60ED-4252-9946-781EC425818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9" name="Text Box 18">
          <a:extLst>
            <a:ext uri="{FF2B5EF4-FFF2-40B4-BE49-F238E27FC236}">
              <a16:creationId xmlns:a16="http://schemas.microsoft.com/office/drawing/2014/main" xmlns="" id="{C975B1BD-09FE-4C21-89BE-3020FA247AA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20" name="Text Box 19">
          <a:extLst>
            <a:ext uri="{FF2B5EF4-FFF2-40B4-BE49-F238E27FC236}">
              <a16:creationId xmlns:a16="http://schemas.microsoft.com/office/drawing/2014/main" xmlns="" id="{D665B140-2A11-4C4C-BFB4-F87031DB19E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21" name="Text Box 20">
          <a:extLst>
            <a:ext uri="{FF2B5EF4-FFF2-40B4-BE49-F238E27FC236}">
              <a16:creationId xmlns:a16="http://schemas.microsoft.com/office/drawing/2014/main" xmlns="" id="{573F56FE-8796-45FD-B646-F7C5EFFF814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2" name="Text Box 1">
          <a:extLst>
            <a:ext uri="{FF2B5EF4-FFF2-40B4-BE49-F238E27FC236}">
              <a16:creationId xmlns:a16="http://schemas.microsoft.com/office/drawing/2014/main" xmlns="" id="{E44FF674-CB09-4D0B-AFB4-50514F1C1C1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xmlns="" id="{DA073276-BE69-4036-962E-909775055CD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4" name="Text Box 3">
          <a:extLst>
            <a:ext uri="{FF2B5EF4-FFF2-40B4-BE49-F238E27FC236}">
              <a16:creationId xmlns:a16="http://schemas.microsoft.com/office/drawing/2014/main" xmlns="" id="{700A3011-BAF5-4259-AF25-C12E922BB4E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5" name="Text Box 4">
          <a:extLst>
            <a:ext uri="{FF2B5EF4-FFF2-40B4-BE49-F238E27FC236}">
              <a16:creationId xmlns:a16="http://schemas.microsoft.com/office/drawing/2014/main" xmlns="" id="{D2A5A18C-9537-496E-8B0E-91A2C2A17A4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6" name="Text Box 1">
          <a:extLst>
            <a:ext uri="{FF2B5EF4-FFF2-40B4-BE49-F238E27FC236}">
              <a16:creationId xmlns:a16="http://schemas.microsoft.com/office/drawing/2014/main" xmlns="" id="{F59BF980-0FA7-4CD8-A83B-14A07238A49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xmlns="" id="{BC000ABD-6E42-4BF3-B75B-1A5791A232F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8" name="Text Box 3">
          <a:extLst>
            <a:ext uri="{FF2B5EF4-FFF2-40B4-BE49-F238E27FC236}">
              <a16:creationId xmlns:a16="http://schemas.microsoft.com/office/drawing/2014/main" xmlns="" id="{7FEA3477-DF7F-416E-B1A9-3AE5B4BB24C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129" name="Text Box 4">
          <a:extLst>
            <a:ext uri="{FF2B5EF4-FFF2-40B4-BE49-F238E27FC236}">
              <a16:creationId xmlns:a16="http://schemas.microsoft.com/office/drawing/2014/main" xmlns="" id="{BFE45754-840B-44F4-9040-54C7F1D62E6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xmlns="" id="{CD2C7A3D-7C8B-4F8B-A0E6-70C6CF36DD7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xmlns="" id="{51CB7579-77FB-415D-B726-1A1ED74A24C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xmlns="" id="{6E1D6A8E-9561-402C-95AD-75448F91344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xmlns="" id="{437C0845-7461-433B-8881-C2C04255A6D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4" name="Text Box 1">
          <a:extLst>
            <a:ext uri="{FF2B5EF4-FFF2-40B4-BE49-F238E27FC236}">
              <a16:creationId xmlns:a16="http://schemas.microsoft.com/office/drawing/2014/main" xmlns="" id="{940F70B6-889E-4C18-A49E-D39E850DE76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xmlns="" id="{12A3E6B9-C9D6-47A2-9A36-467A3FE73C7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xmlns="" id="{5544FAD8-6F25-4C9D-A5D8-B9475584174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7" name="Text Box 4">
          <a:extLst>
            <a:ext uri="{FF2B5EF4-FFF2-40B4-BE49-F238E27FC236}">
              <a16:creationId xmlns:a16="http://schemas.microsoft.com/office/drawing/2014/main" xmlns="" id="{E996702F-CFB4-43D9-9468-46EB8C0980E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38" name="Text Box 1">
          <a:extLst>
            <a:ext uri="{FF2B5EF4-FFF2-40B4-BE49-F238E27FC236}">
              <a16:creationId xmlns:a16="http://schemas.microsoft.com/office/drawing/2014/main" xmlns="" id="{61129159-50E9-4B32-B666-AE8B2E5E166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xmlns="" id="{56E73500-B0CD-4C69-9382-6D8B922D04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0" name="Text Box 3">
          <a:extLst>
            <a:ext uri="{FF2B5EF4-FFF2-40B4-BE49-F238E27FC236}">
              <a16:creationId xmlns:a16="http://schemas.microsoft.com/office/drawing/2014/main" xmlns="" id="{987A1FD3-C959-49D7-9FC5-40200CF37B0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1" name="Text Box 4">
          <a:extLst>
            <a:ext uri="{FF2B5EF4-FFF2-40B4-BE49-F238E27FC236}">
              <a16:creationId xmlns:a16="http://schemas.microsoft.com/office/drawing/2014/main" xmlns="" id="{3EA8F108-9B8A-468D-804F-9FF3FF2EBA2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2" name="Text Box 17">
          <a:extLst>
            <a:ext uri="{FF2B5EF4-FFF2-40B4-BE49-F238E27FC236}">
              <a16:creationId xmlns:a16="http://schemas.microsoft.com/office/drawing/2014/main" xmlns="" id="{8B787419-61E0-469A-8EC7-69602706FEB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3" name="Text Box 18">
          <a:extLst>
            <a:ext uri="{FF2B5EF4-FFF2-40B4-BE49-F238E27FC236}">
              <a16:creationId xmlns:a16="http://schemas.microsoft.com/office/drawing/2014/main" xmlns="" id="{A11340B3-05FE-47E7-AB28-57F93C27CB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4" name="Text Box 19">
          <a:extLst>
            <a:ext uri="{FF2B5EF4-FFF2-40B4-BE49-F238E27FC236}">
              <a16:creationId xmlns:a16="http://schemas.microsoft.com/office/drawing/2014/main" xmlns="" id="{82A92BBD-D260-4A1B-AD61-3B7AA30EB56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5" name="Text Box 20">
          <a:extLst>
            <a:ext uri="{FF2B5EF4-FFF2-40B4-BE49-F238E27FC236}">
              <a16:creationId xmlns:a16="http://schemas.microsoft.com/office/drawing/2014/main" xmlns="" id="{3FFD87BE-C64F-4C83-85A1-9EC0EB22642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6" name="Text Box 1">
          <a:extLst>
            <a:ext uri="{FF2B5EF4-FFF2-40B4-BE49-F238E27FC236}">
              <a16:creationId xmlns:a16="http://schemas.microsoft.com/office/drawing/2014/main" xmlns="" id="{B48242FA-6768-4B80-898B-1323FAD26AA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xmlns="" id="{9124D59D-83E3-4BBE-92EF-9854AA3CEEA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xmlns="" id="{9C0DE8A5-2F84-4EBA-9363-51C16864A58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9" name="Text Box 4">
          <a:extLst>
            <a:ext uri="{FF2B5EF4-FFF2-40B4-BE49-F238E27FC236}">
              <a16:creationId xmlns:a16="http://schemas.microsoft.com/office/drawing/2014/main" xmlns="" id="{361A351B-153C-4300-AE8D-5E9BC0DA0B2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0" name="Text Box 17">
          <a:extLst>
            <a:ext uri="{FF2B5EF4-FFF2-40B4-BE49-F238E27FC236}">
              <a16:creationId xmlns:a16="http://schemas.microsoft.com/office/drawing/2014/main" xmlns="" id="{62C4D835-5FE9-4593-8A4E-58E47C8B920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1" name="Text Box 18">
          <a:extLst>
            <a:ext uri="{FF2B5EF4-FFF2-40B4-BE49-F238E27FC236}">
              <a16:creationId xmlns:a16="http://schemas.microsoft.com/office/drawing/2014/main" xmlns="" id="{3D37958B-A787-4DF8-A61A-432A2182A8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2" name="Text Box 19">
          <a:extLst>
            <a:ext uri="{FF2B5EF4-FFF2-40B4-BE49-F238E27FC236}">
              <a16:creationId xmlns:a16="http://schemas.microsoft.com/office/drawing/2014/main" xmlns="" id="{7A1EAD05-1106-4D24-8DAF-99A717F8B2F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3" name="Text Box 20">
          <a:extLst>
            <a:ext uri="{FF2B5EF4-FFF2-40B4-BE49-F238E27FC236}">
              <a16:creationId xmlns:a16="http://schemas.microsoft.com/office/drawing/2014/main" xmlns="" id="{152239EB-09B1-4EC4-8721-21C98995387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4" name="Text Box 1">
          <a:extLst>
            <a:ext uri="{FF2B5EF4-FFF2-40B4-BE49-F238E27FC236}">
              <a16:creationId xmlns:a16="http://schemas.microsoft.com/office/drawing/2014/main" xmlns="" id="{7474792E-AEE8-44C6-82F5-628CE5AE074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xmlns="" id="{EAF4F296-1BE2-4F45-BC3B-F3C50D73F11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6" name="Text Box 3">
          <a:extLst>
            <a:ext uri="{FF2B5EF4-FFF2-40B4-BE49-F238E27FC236}">
              <a16:creationId xmlns:a16="http://schemas.microsoft.com/office/drawing/2014/main" xmlns="" id="{233BA8B1-56FF-4109-9749-D2E3B5BB1ED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7" name="Text Box 4">
          <a:extLst>
            <a:ext uri="{FF2B5EF4-FFF2-40B4-BE49-F238E27FC236}">
              <a16:creationId xmlns:a16="http://schemas.microsoft.com/office/drawing/2014/main" xmlns="" id="{1E4498A1-A911-4D67-AF40-CF730271644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2D312333-D653-49D0-A144-7126731DFE4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09054273-0D8E-4EBC-A55E-E3FAD29983F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1542B772-53BE-47D2-9C67-7D2A3A4A9DA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0751F498-127D-4593-BFA0-9C04AF2B1F3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2" name="Text Box 1">
          <a:extLst>
            <a:ext uri="{FF2B5EF4-FFF2-40B4-BE49-F238E27FC236}">
              <a16:creationId xmlns:a16="http://schemas.microsoft.com/office/drawing/2014/main" xmlns="" id="{AE2C8F73-395B-4FF5-87A3-EFE6A7AE346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xmlns="" id="{CB201FC9-72D4-488A-8961-CEFC5218E0F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4" name="Text Box 3">
          <a:extLst>
            <a:ext uri="{FF2B5EF4-FFF2-40B4-BE49-F238E27FC236}">
              <a16:creationId xmlns:a16="http://schemas.microsoft.com/office/drawing/2014/main" xmlns="" id="{05ADC25F-72C6-4B7E-8302-F018E4FCE25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5" name="Text Box 4">
          <a:extLst>
            <a:ext uri="{FF2B5EF4-FFF2-40B4-BE49-F238E27FC236}">
              <a16:creationId xmlns:a16="http://schemas.microsoft.com/office/drawing/2014/main" xmlns="" id="{452E56B9-1882-4C1D-9DFC-944894ED8E9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6" name="Text Box 1">
          <a:extLst>
            <a:ext uri="{FF2B5EF4-FFF2-40B4-BE49-F238E27FC236}">
              <a16:creationId xmlns:a16="http://schemas.microsoft.com/office/drawing/2014/main" xmlns="" id="{CBEBAD88-7596-45D5-BF4F-4F60D1A9C1B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xmlns="" id="{A07D70BF-E8BC-40E5-853E-8728D60B2E9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8" name="Text Box 3">
          <a:extLst>
            <a:ext uri="{FF2B5EF4-FFF2-40B4-BE49-F238E27FC236}">
              <a16:creationId xmlns:a16="http://schemas.microsoft.com/office/drawing/2014/main" xmlns="" id="{98FAB2C7-167A-4F04-BBFC-FA718755163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9" name="Text Box 4">
          <a:extLst>
            <a:ext uri="{FF2B5EF4-FFF2-40B4-BE49-F238E27FC236}">
              <a16:creationId xmlns:a16="http://schemas.microsoft.com/office/drawing/2014/main" xmlns="" id="{60DB39FD-E694-45AB-8E6F-E8991536FCB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0" name="Text Box 1">
          <a:extLst>
            <a:ext uri="{FF2B5EF4-FFF2-40B4-BE49-F238E27FC236}">
              <a16:creationId xmlns:a16="http://schemas.microsoft.com/office/drawing/2014/main" xmlns="" id="{43E396E2-AAF3-4922-A703-770A01EAFC2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xmlns="" id="{BFF2DAEF-7F04-4673-9EF7-B7D740D4AA8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2" name="Text Box 3">
          <a:extLst>
            <a:ext uri="{FF2B5EF4-FFF2-40B4-BE49-F238E27FC236}">
              <a16:creationId xmlns:a16="http://schemas.microsoft.com/office/drawing/2014/main" xmlns="" id="{6337E7BE-E66D-4CD1-BC1F-758B8282433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3" name="Text Box 4">
          <a:extLst>
            <a:ext uri="{FF2B5EF4-FFF2-40B4-BE49-F238E27FC236}">
              <a16:creationId xmlns:a16="http://schemas.microsoft.com/office/drawing/2014/main" xmlns="" id="{37FBB15C-126A-4872-B4A8-A3B4101EA17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4" name="Text Box 1">
          <a:extLst>
            <a:ext uri="{FF2B5EF4-FFF2-40B4-BE49-F238E27FC236}">
              <a16:creationId xmlns:a16="http://schemas.microsoft.com/office/drawing/2014/main" xmlns="" id="{DCFC1EB3-981D-4DE6-B737-D4B44871F08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xmlns="" id="{A5E49A0E-669F-47F9-8C93-444FD156BED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6" name="Text Box 3">
          <a:extLst>
            <a:ext uri="{FF2B5EF4-FFF2-40B4-BE49-F238E27FC236}">
              <a16:creationId xmlns:a16="http://schemas.microsoft.com/office/drawing/2014/main" xmlns="" id="{05C81084-FF3C-466D-AEEB-7E5CAA820CA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7" name="Text Box 4">
          <a:extLst>
            <a:ext uri="{FF2B5EF4-FFF2-40B4-BE49-F238E27FC236}">
              <a16:creationId xmlns:a16="http://schemas.microsoft.com/office/drawing/2014/main" xmlns="" id="{2DFF922C-3D5C-424C-8949-526146530B4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78" name="Text Box 1">
          <a:extLst>
            <a:ext uri="{FF2B5EF4-FFF2-40B4-BE49-F238E27FC236}">
              <a16:creationId xmlns:a16="http://schemas.microsoft.com/office/drawing/2014/main" xmlns="" id="{3B756691-3AB5-4751-BACE-57704D3AEC2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xmlns="" id="{BCAE2CA9-703F-439D-8F9F-DFF9F8F5C75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xmlns="" id="{FF19902C-E2AE-4A37-A0DB-E5FCCFEC8D0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1" name="Text Box 4">
          <a:extLst>
            <a:ext uri="{FF2B5EF4-FFF2-40B4-BE49-F238E27FC236}">
              <a16:creationId xmlns:a16="http://schemas.microsoft.com/office/drawing/2014/main" xmlns="" id="{16A2390D-6121-49A1-9885-2DBD3B3659B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2" name="Text Box 17">
          <a:extLst>
            <a:ext uri="{FF2B5EF4-FFF2-40B4-BE49-F238E27FC236}">
              <a16:creationId xmlns:a16="http://schemas.microsoft.com/office/drawing/2014/main" xmlns="" id="{83216677-EF99-4982-9B8C-4F236A00BF5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3" name="Text Box 18">
          <a:extLst>
            <a:ext uri="{FF2B5EF4-FFF2-40B4-BE49-F238E27FC236}">
              <a16:creationId xmlns:a16="http://schemas.microsoft.com/office/drawing/2014/main" xmlns="" id="{CBD11D73-B2B1-4BE9-BEC1-CA6DD9F9DB5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4" name="Text Box 19">
          <a:extLst>
            <a:ext uri="{FF2B5EF4-FFF2-40B4-BE49-F238E27FC236}">
              <a16:creationId xmlns:a16="http://schemas.microsoft.com/office/drawing/2014/main" xmlns="" id="{5575B791-9FD3-45D8-84E9-4AC76254E09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5" name="Text Box 20">
          <a:extLst>
            <a:ext uri="{FF2B5EF4-FFF2-40B4-BE49-F238E27FC236}">
              <a16:creationId xmlns:a16="http://schemas.microsoft.com/office/drawing/2014/main" xmlns="" id="{EC1767D4-5F5B-4B7A-8821-7AE4BFBAA3A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6" name="Text Box 1">
          <a:extLst>
            <a:ext uri="{FF2B5EF4-FFF2-40B4-BE49-F238E27FC236}">
              <a16:creationId xmlns:a16="http://schemas.microsoft.com/office/drawing/2014/main" xmlns="" id="{1CAAC798-8923-4215-B432-9ADEA711A5D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xmlns="" id="{839D94B0-C912-49CA-8692-97D18FE2526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xmlns="" id="{336186B6-963F-4428-A361-A6EB5A41884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9" name="Text Box 4">
          <a:extLst>
            <a:ext uri="{FF2B5EF4-FFF2-40B4-BE49-F238E27FC236}">
              <a16:creationId xmlns:a16="http://schemas.microsoft.com/office/drawing/2014/main" xmlns="" id="{A1BF1C1D-AAC2-4160-97CC-A1AC0618AD1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0" name="Text Box 1">
          <a:extLst>
            <a:ext uri="{FF2B5EF4-FFF2-40B4-BE49-F238E27FC236}">
              <a16:creationId xmlns:a16="http://schemas.microsoft.com/office/drawing/2014/main" xmlns="" id="{38F805CC-061B-4273-8794-E9864D687DA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xmlns="" id="{2ECC568F-71C9-41C3-8074-9E951308D36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2" name="Text Box 3">
          <a:extLst>
            <a:ext uri="{FF2B5EF4-FFF2-40B4-BE49-F238E27FC236}">
              <a16:creationId xmlns:a16="http://schemas.microsoft.com/office/drawing/2014/main" xmlns="" id="{09E1519E-A977-4F32-9B75-9873C010A3E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3" name="Text Box 4">
          <a:extLst>
            <a:ext uri="{FF2B5EF4-FFF2-40B4-BE49-F238E27FC236}">
              <a16:creationId xmlns:a16="http://schemas.microsoft.com/office/drawing/2014/main" xmlns="" id="{C1EEA43A-3830-4101-97D2-13A5D0B06D7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4" name="Text Box 1">
          <a:extLst>
            <a:ext uri="{FF2B5EF4-FFF2-40B4-BE49-F238E27FC236}">
              <a16:creationId xmlns:a16="http://schemas.microsoft.com/office/drawing/2014/main" xmlns="" id="{B712909E-310F-45F5-8BC7-DE5E67DE277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xmlns="" id="{D7CB4080-AB71-4DFD-835C-FEE4B521593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xmlns="" id="{ABD79620-D3BE-475B-B308-D5121E54163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7" name="Text Box 4">
          <a:extLst>
            <a:ext uri="{FF2B5EF4-FFF2-40B4-BE49-F238E27FC236}">
              <a16:creationId xmlns:a16="http://schemas.microsoft.com/office/drawing/2014/main" xmlns="" id="{5BCAD66A-49A0-4740-B982-D72FD3C0083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8" name="Text Box 1">
          <a:extLst>
            <a:ext uri="{FF2B5EF4-FFF2-40B4-BE49-F238E27FC236}">
              <a16:creationId xmlns:a16="http://schemas.microsoft.com/office/drawing/2014/main" xmlns="" id="{4D187801-FBD9-4DC9-AF6F-DAFCA5B6C5B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xmlns="" id="{B9E5E88B-0A8E-4EE7-B011-86CE810F09C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200" name="Text Box 3">
          <a:extLst>
            <a:ext uri="{FF2B5EF4-FFF2-40B4-BE49-F238E27FC236}">
              <a16:creationId xmlns:a16="http://schemas.microsoft.com/office/drawing/2014/main" xmlns="" id="{DB985ED6-B452-44B8-B3BC-FEBE5B7A611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201" name="Text Box 4">
          <a:extLst>
            <a:ext uri="{FF2B5EF4-FFF2-40B4-BE49-F238E27FC236}">
              <a16:creationId xmlns:a16="http://schemas.microsoft.com/office/drawing/2014/main" xmlns="" id="{F128B5EA-0BBC-4A10-9089-60C173ACD67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2" name="Text Box 1">
          <a:extLst>
            <a:ext uri="{FF2B5EF4-FFF2-40B4-BE49-F238E27FC236}">
              <a16:creationId xmlns:a16="http://schemas.microsoft.com/office/drawing/2014/main" xmlns="" id="{FA3B63E4-62EC-4653-B856-B51033F34CF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xmlns="" id="{E82B52B8-F3E9-4916-9286-009116F6CEC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4" name="Text Box 3">
          <a:extLst>
            <a:ext uri="{FF2B5EF4-FFF2-40B4-BE49-F238E27FC236}">
              <a16:creationId xmlns:a16="http://schemas.microsoft.com/office/drawing/2014/main" xmlns="" id="{818A2D4E-3E2D-402A-BD30-CE4E9872FD2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5" name="Text Box 4">
          <a:extLst>
            <a:ext uri="{FF2B5EF4-FFF2-40B4-BE49-F238E27FC236}">
              <a16:creationId xmlns:a16="http://schemas.microsoft.com/office/drawing/2014/main" xmlns="" id="{CB31140A-3C69-4041-BA8D-0BB513B83C3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6" name="Text Box 17">
          <a:extLst>
            <a:ext uri="{FF2B5EF4-FFF2-40B4-BE49-F238E27FC236}">
              <a16:creationId xmlns:a16="http://schemas.microsoft.com/office/drawing/2014/main" xmlns="" id="{E072FA2C-759C-46C3-AAB5-08BFBCFEC43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7" name="Text Box 18">
          <a:extLst>
            <a:ext uri="{FF2B5EF4-FFF2-40B4-BE49-F238E27FC236}">
              <a16:creationId xmlns:a16="http://schemas.microsoft.com/office/drawing/2014/main" xmlns="" id="{5A9A5684-87CB-421B-A9C8-F28DDC1013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8" name="Text Box 19">
          <a:extLst>
            <a:ext uri="{FF2B5EF4-FFF2-40B4-BE49-F238E27FC236}">
              <a16:creationId xmlns:a16="http://schemas.microsoft.com/office/drawing/2014/main" xmlns="" id="{BB83AB74-E04F-48AE-9F00-7089F65583A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9" name="Text Box 20">
          <a:extLst>
            <a:ext uri="{FF2B5EF4-FFF2-40B4-BE49-F238E27FC236}">
              <a16:creationId xmlns:a16="http://schemas.microsoft.com/office/drawing/2014/main" xmlns="" id="{96FB07A6-3EC9-49FC-AB2F-7667EE421E7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0" name="Text Box 1">
          <a:extLst>
            <a:ext uri="{FF2B5EF4-FFF2-40B4-BE49-F238E27FC236}">
              <a16:creationId xmlns:a16="http://schemas.microsoft.com/office/drawing/2014/main" xmlns="" id="{A11F78FE-C60A-4D94-931D-F111D19A54C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xmlns="" id="{77B8A2D6-F354-4143-945B-A541128C71B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2" name="Text Box 3">
          <a:extLst>
            <a:ext uri="{FF2B5EF4-FFF2-40B4-BE49-F238E27FC236}">
              <a16:creationId xmlns:a16="http://schemas.microsoft.com/office/drawing/2014/main" xmlns="" id="{AA2948C4-01EF-4573-9DB0-3CAB9073B33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3" name="Text Box 4">
          <a:extLst>
            <a:ext uri="{FF2B5EF4-FFF2-40B4-BE49-F238E27FC236}">
              <a16:creationId xmlns:a16="http://schemas.microsoft.com/office/drawing/2014/main" xmlns="" id="{6D893738-EB49-46CD-B957-DACA7564AA0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4" name="Text Box 1">
          <a:extLst>
            <a:ext uri="{FF2B5EF4-FFF2-40B4-BE49-F238E27FC236}">
              <a16:creationId xmlns:a16="http://schemas.microsoft.com/office/drawing/2014/main" xmlns="" id="{916D43D2-CA09-4706-8105-C9F22F8FC8E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xmlns="" id="{8F14F7DB-4D1B-44E6-84E9-20F980C0F16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xmlns="" id="{D13E7829-AB24-449C-8A73-88EFB95787D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7" name="Text Box 4">
          <a:extLst>
            <a:ext uri="{FF2B5EF4-FFF2-40B4-BE49-F238E27FC236}">
              <a16:creationId xmlns:a16="http://schemas.microsoft.com/office/drawing/2014/main" xmlns="" id="{6CF381C6-BAAE-4F5F-A45C-2A3537D15A7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18" name="Text Box 1">
          <a:extLst>
            <a:ext uri="{FF2B5EF4-FFF2-40B4-BE49-F238E27FC236}">
              <a16:creationId xmlns:a16="http://schemas.microsoft.com/office/drawing/2014/main" xmlns="" id="{EF654973-0151-4DB4-A807-93DF791BCEE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xmlns="" id="{B4B97B16-09E4-4BDD-BC08-1C159615397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xmlns="" id="{A08592C3-BC0A-4F49-A977-95FA9AB9AF2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1" name="Text Box 4">
          <a:extLst>
            <a:ext uri="{FF2B5EF4-FFF2-40B4-BE49-F238E27FC236}">
              <a16:creationId xmlns:a16="http://schemas.microsoft.com/office/drawing/2014/main" xmlns="" id="{2A73EC36-BE94-4385-83B3-1EDD83AEFB6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2" name="Text Box 1">
          <a:extLst>
            <a:ext uri="{FF2B5EF4-FFF2-40B4-BE49-F238E27FC236}">
              <a16:creationId xmlns:a16="http://schemas.microsoft.com/office/drawing/2014/main" xmlns="" id="{34EC4AD5-841A-4767-AE53-FA5C5612D01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xmlns="" id="{546A27F1-118E-42D3-B463-93B88C317EE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4" name="Text Box 3">
          <a:extLst>
            <a:ext uri="{FF2B5EF4-FFF2-40B4-BE49-F238E27FC236}">
              <a16:creationId xmlns:a16="http://schemas.microsoft.com/office/drawing/2014/main" xmlns="" id="{9A3E92BA-0D2D-45DB-BE72-7A02B0A3549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5" name="Text Box 4">
          <a:extLst>
            <a:ext uri="{FF2B5EF4-FFF2-40B4-BE49-F238E27FC236}">
              <a16:creationId xmlns:a16="http://schemas.microsoft.com/office/drawing/2014/main" xmlns="" id="{44C78A9E-693B-470A-AA7C-D389888DD99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6" name="Text Box 1">
          <a:extLst>
            <a:ext uri="{FF2B5EF4-FFF2-40B4-BE49-F238E27FC236}">
              <a16:creationId xmlns:a16="http://schemas.microsoft.com/office/drawing/2014/main" xmlns="" id="{DBF2D4F8-F103-4505-B030-1491292054A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xmlns="" id="{EF1EB0F3-EECD-454D-94FC-A98B955E6E7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8" name="Text Box 3">
          <a:extLst>
            <a:ext uri="{FF2B5EF4-FFF2-40B4-BE49-F238E27FC236}">
              <a16:creationId xmlns:a16="http://schemas.microsoft.com/office/drawing/2014/main" xmlns="" id="{DDD83E5E-FAA3-4FD0-9C77-F18405D267B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9" name="Text Box 4">
          <a:extLst>
            <a:ext uri="{FF2B5EF4-FFF2-40B4-BE49-F238E27FC236}">
              <a16:creationId xmlns:a16="http://schemas.microsoft.com/office/drawing/2014/main" xmlns="" id="{10C7B20B-FB55-4FB2-860E-0F71DDB09FE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0" name="Text Box 17">
          <a:extLst>
            <a:ext uri="{FF2B5EF4-FFF2-40B4-BE49-F238E27FC236}">
              <a16:creationId xmlns:a16="http://schemas.microsoft.com/office/drawing/2014/main" xmlns="" id="{FB51B73B-785A-4872-A568-82F0922E04E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1" name="Text Box 18">
          <a:extLst>
            <a:ext uri="{FF2B5EF4-FFF2-40B4-BE49-F238E27FC236}">
              <a16:creationId xmlns:a16="http://schemas.microsoft.com/office/drawing/2014/main" xmlns="" id="{2928E234-2E3F-4F0F-8808-4FA0BC6D2C2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2" name="Text Box 19">
          <a:extLst>
            <a:ext uri="{FF2B5EF4-FFF2-40B4-BE49-F238E27FC236}">
              <a16:creationId xmlns:a16="http://schemas.microsoft.com/office/drawing/2014/main" xmlns="" id="{97F0118A-B55C-42BA-91A5-61540699372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3" name="Text Box 20">
          <a:extLst>
            <a:ext uri="{FF2B5EF4-FFF2-40B4-BE49-F238E27FC236}">
              <a16:creationId xmlns:a16="http://schemas.microsoft.com/office/drawing/2014/main" xmlns="" id="{D0136E61-17A1-4E40-8FEF-A8AF3CD65AE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4" name="Text Box 1">
          <a:extLst>
            <a:ext uri="{FF2B5EF4-FFF2-40B4-BE49-F238E27FC236}">
              <a16:creationId xmlns:a16="http://schemas.microsoft.com/office/drawing/2014/main" xmlns="" id="{0D7A1F9F-1EA2-4C63-8337-3498410EA8B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xmlns="" id="{52352579-6BBF-4C9A-B803-23D623BC966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6" name="Text Box 3">
          <a:extLst>
            <a:ext uri="{FF2B5EF4-FFF2-40B4-BE49-F238E27FC236}">
              <a16:creationId xmlns:a16="http://schemas.microsoft.com/office/drawing/2014/main" xmlns="" id="{52C52EC8-0343-4A91-837F-CDB86616A46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7" name="Text Box 4">
          <a:extLst>
            <a:ext uri="{FF2B5EF4-FFF2-40B4-BE49-F238E27FC236}">
              <a16:creationId xmlns:a16="http://schemas.microsoft.com/office/drawing/2014/main" xmlns="" id="{98D2D774-6709-4CBA-9864-0A6BEAEF446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8" name="Text Box 1">
          <a:extLst>
            <a:ext uri="{FF2B5EF4-FFF2-40B4-BE49-F238E27FC236}">
              <a16:creationId xmlns:a16="http://schemas.microsoft.com/office/drawing/2014/main" xmlns="" id="{83397C45-CEA5-42FE-8F25-F543E698050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xmlns="" id="{1C2CBA7B-749B-46A1-8107-6A1892ED1B6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40" name="Text Box 3">
          <a:extLst>
            <a:ext uri="{FF2B5EF4-FFF2-40B4-BE49-F238E27FC236}">
              <a16:creationId xmlns:a16="http://schemas.microsoft.com/office/drawing/2014/main" xmlns="" id="{7C06E009-3B82-4C4C-B728-21E9CD2CBAA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41" name="Text Box 4">
          <a:extLst>
            <a:ext uri="{FF2B5EF4-FFF2-40B4-BE49-F238E27FC236}">
              <a16:creationId xmlns:a16="http://schemas.microsoft.com/office/drawing/2014/main" xmlns="" id="{2816CC79-5FDC-43B6-8A44-261EE6CC338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242" name="Text Box 1">
          <a:extLst>
            <a:ext uri="{FF2B5EF4-FFF2-40B4-BE49-F238E27FC236}">
              <a16:creationId xmlns:a16="http://schemas.microsoft.com/office/drawing/2014/main" xmlns="" id="{7A93EA7F-8805-42AA-95C5-6CA1F1761CF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xmlns="" id="{78DE8FAF-F9E6-4228-94B5-378593C07D1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xmlns="" id="{67CACFB0-66CE-4325-BB3B-E1C718922EF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xmlns="" id="{796F0C94-E5E7-4638-BE5D-97BF2926D8D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xmlns="" id="{6BA03181-829A-4773-AD43-DE021D5BCA8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xmlns="" id="{38CD9DE3-1AEA-4556-AFFE-AD3D6003BAD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xmlns="" id="{384E0651-5E54-4E07-B39C-D6CC84390EA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249" name="Text Box 4">
          <a:extLst>
            <a:ext uri="{FF2B5EF4-FFF2-40B4-BE49-F238E27FC236}">
              <a16:creationId xmlns:a16="http://schemas.microsoft.com/office/drawing/2014/main" xmlns="" id="{626B2EC4-FB41-418F-92A9-C24A7DC905D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0" name="Text Box 1">
          <a:extLst>
            <a:ext uri="{FF2B5EF4-FFF2-40B4-BE49-F238E27FC236}">
              <a16:creationId xmlns:a16="http://schemas.microsoft.com/office/drawing/2014/main" xmlns="" id="{3F237DBC-17A5-4A9D-A615-B4F342FC839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xmlns="" id="{EA450AC8-7F81-4C93-B234-ACE69F72029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xmlns="" id="{BDE401EC-26FD-4664-BD22-29AAEF3B6B2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3" name="Text Box 4">
          <a:extLst>
            <a:ext uri="{FF2B5EF4-FFF2-40B4-BE49-F238E27FC236}">
              <a16:creationId xmlns:a16="http://schemas.microsoft.com/office/drawing/2014/main" xmlns="" id="{04F01004-400D-44EC-BA92-D1A008A0024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4" name="Text Box 17">
          <a:extLst>
            <a:ext uri="{FF2B5EF4-FFF2-40B4-BE49-F238E27FC236}">
              <a16:creationId xmlns:a16="http://schemas.microsoft.com/office/drawing/2014/main" xmlns="" id="{909E8A68-A2CE-4AF1-8FFE-13675EA8585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5" name="Text Box 18">
          <a:extLst>
            <a:ext uri="{FF2B5EF4-FFF2-40B4-BE49-F238E27FC236}">
              <a16:creationId xmlns:a16="http://schemas.microsoft.com/office/drawing/2014/main" xmlns="" id="{B397C0E1-375A-4CAA-ADFA-424FBD397A1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6" name="Text Box 19">
          <a:extLst>
            <a:ext uri="{FF2B5EF4-FFF2-40B4-BE49-F238E27FC236}">
              <a16:creationId xmlns:a16="http://schemas.microsoft.com/office/drawing/2014/main" xmlns="" id="{51A84EFC-0AE2-4D6F-A3B6-4271A4CCA34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7" name="Text Box 20">
          <a:extLst>
            <a:ext uri="{FF2B5EF4-FFF2-40B4-BE49-F238E27FC236}">
              <a16:creationId xmlns:a16="http://schemas.microsoft.com/office/drawing/2014/main" xmlns="" id="{F3E6CB85-3F4F-45A9-9287-70A5EE4F274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8" name="Text Box 1">
          <a:extLst>
            <a:ext uri="{FF2B5EF4-FFF2-40B4-BE49-F238E27FC236}">
              <a16:creationId xmlns:a16="http://schemas.microsoft.com/office/drawing/2014/main" xmlns="" id="{1E54C1B1-3D2C-4F64-92ED-425E840A117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xmlns="" id="{73EE0703-C944-4FFB-A3AB-F9B6235597D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0" name="Text Box 3">
          <a:extLst>
            <a:ext uri="{FF2B5EF4-FFF2-40B4-BE49-F238E27FC236}">
              <a16:creationId xmlns:a16="http://schemas.microsoft.com/office/drawing/2014/main" xmlns="" id="{9DCC3A44-BE78-4BA0-B566-922166C9A7A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1" name="Text Box 4">
          <a:extLst>
            <a:ext uri="{FF2B5EF4-FFF2-40B4-BE49-F238E27FC236}">
              <a16:creationId xmlns:a16="http://schemas.microsoft.com/office/drawing/2014/main" xmlns="" id="{01E93B34-1144-4C83-BC66-45F127B5463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2" name="Text Box 17">
          <a:extLst>
            <a:ext uri="{FF2B5EF4-FFF2-40B4-BE49-F238E27FC236}">
              <a16:creationId xmlns:a16="http://schemas.microsoft.com/office/drawing/2014/main" xmlns="" id="{9DD9C5D3-9C3D-4AAD-8647-B7E2DC4823E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3" name="Text Box 18">
          <a:extLst>
            <a:ext uri="{FF2B5EF4-FFF2-40B4-BE49-F238E27FC236}">
              <a16:creationId xmlns:a16="http://schemas.microsoft.com/office/drawing/2014/main" xmlns="" id="{22466E6D-5378-43A4-A978-58422EE79FA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4" name="Text Box 19">
          <a:extLst>
            <a:ext uri="{FF2B5EF4-FFF2-40B4-BE49-F238E27FC236}">
              <a16:creationId xmlns:a16="http://schemas.microsoft.com/office/drawing/2014/main" xmlns="" id="{9B8C05F2-20E4-4080-B21C-687AA66C177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5" name="Text Box 20">
          <a:extLst>
            <a:ext uri="{FF2B5EF4-FFF2-40B4-BE49-F238E27FC236}">
              <a16:creationId xmlns:a16="http://schemas.microsoft.com/office/drawing/2014/main" xmlns="" id="{B3D9AD0F-DDE4-457D-98C7-2E6B7C7F361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6" name="Text Box 1">
          <a:extLst>
            <a:ext uri="{FF2B5EF4-FFF2-40B4-BE49-F238E27FC236}">
              <a16:creationId xmlns:a16="http://schemas.microsoft.com/office/drawing/2014/main" xmlns="" id="{488EEDCA-3ED6-4811-B1A8-4303EDDB058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xmlns="" id="{1FAF306A-8BC2-4C39-9D88-F4D17BD49DA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8" name="Text Box 3">
          <a:extLst>
            <a:ext uri="{FF2B5EF4-FFF2-40B4-BE49-F238E27FC236}">
              <a16:creationId xmlns:a16="http://schemas.microsoft.com/office/drawing/2014/main" xmlns="" id="{25AE7118-90CF-4968-BD4A-647F893C860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9" name="Text Box 4">
          <a:extLst>
            <a:ext uri="{FF2B5EF4-FFF2-40B4-BE49-F238E27FC236}">
              <a16:creationId xmlns:a16="http://schemas.microsoft.com/office/drawing/2014/main" xmlns="" id="{66F89BE1-5CB7-4F87-94CE-1AD3B07132F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70" name="Text Box 1">
          <a:extLst>
            <a:ext uri="{FF2B5EF4-FFF2-40B4-BE49-F238E27FC236}">
              <a16:creationId xmlns:a16="http://schemas.microsoft.com/office/drawing/2014/main" xmlns="" id="{C4E5E4E0-5B4B-476A-B25B-ADD5AB0CD1D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xmlns="" id="{69A28C29-3743-4142-8790-303BB771EBE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xmlns="" id="{63232917-C0C2-4F3F-9138-CEE75D297DC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xmlns="" id="{E43A1EEC-88C0-4875-B90E-1D07A6863CB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4" name="Text Box 1">
          <a:extLst>
            <a:ext uri="{FF2B5EF4-FFF2-40B4-BE49-F238E27FC236}">
              <a16:creationId xmlns:a16="http://schemas.microsoft.com/office/drawing/2014/main" xmlns="" id="{AA5EBD59-75CB-4332-B04C-5A9552B85E3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xmlns="" id="{AEA8349E-E289-4CFD-91E9-DBFD3C929F1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6" name="Text Box 3">
          <a:extLst>
            <a:ext uri="{FF2B5EF4-FFF2-40B4-BE49-F238E27FC236}">
              <a16:creationId xmlns:a16="http://schemas.microsoft.com/office/drawing/2014/main" xmlns="" id="{A49345BC-CFE7-4601-9174-60AE805421F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7" name="Text Box 4">
          <a:extLst>
            <a:ext uri="{FF2B5EF4-FFF2-40B4-BE49-F238E27FC236}">
              <a16:creationId xmlns:a16="http://schemas.microsoft.com/office/drawing/2014/main" xmlns="" id="{1DE1CEF6-06FD-4115-B31A-9400F106992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8" name="Text Box 1">
          <a:extLst>
            <a:ext uri="{FF2B5EF4-FFF2-40B4-BE49-F238E27FC236}">
              <a16:creationId xmlns:a16="http://schemas.microsoft.com/office/drawing/2014/main" xmlns="" id="{735E03BF-770B-45A3-9A88-64F170328F1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xmlns="" id="{812AA18A-0FC3-48B8-BCAB-1DA7E060C59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80" name="Text Box 3">
          <a:extLst>
            <a:ext uri="{FF2B5EF4-FFF2-40B4-BE49-F238E27FC236}">
              <a16:creationId xmlns:a16="http://schemas.microsoft.com/office/drawing/2014/main" xmlns="" id="{090CA782-647B-4AC1-A665-561B711A096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81" name="Text Box 4">
          <a:extLst>
            <a:ext uri="{FF2B5EF4-FFF2-40B4-BE49-F238E27FC236}">
              <a16:creationId xmlns:a16="http://schemas.microsoft.com/office/drawing/2014/main" xmlns="" id="{DD7D4A6C-CC0A-4E24-BE8F-E99C7B6665E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2" name="Text Box 1">
          <a:extLst>
            <a:ext uri="{FF2B5EF4-FFF2-40B4-BE49-F238E27FC236}">
              <a16:creationId xmlns:a16="http://schemas.microsoft.com/office/drawing/2014/main" xmlns="" id="{829A4BBF-EB74-408E-87A5-50C136647D5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xmlns="" id="{EB581029-B62A-4533-B5B0-0F7955A3F7D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4" name="Text Box 3">
          <a:extLst>
            <a:ext uri="{FF2B5EF4-FFF2-40B4-BE49-F238E27FC236}">
              <a16:creationId xmlns:a16="http://schemas.microsoft.com/office/drawing/2014/main" xmlns="" id="{CA204E5C-56ED-4CC2-AECE-ECEC120F943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5" name="Text Box 4">
          <a:extLst>
            <a:ext uri="{FF2B5EF4-FFF2-40B4-BE49-F238E27FC236}">
              <a16:creationId xmlns:a16="http://schemas.microsoft.com/office/drawing/2014/main" xmlns="" id="{81B9AAFC-2EBB-411F-8BA5-0ACF2920676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6" name="Text Box 17">
          <a:extLst>
            <a:ext uri="{FF2B5EF4-FFF2-40B4-BE49-F238E27FC236}">
              <a16:creationId xmlns:a16="http://schemas.microsoft.com/office/drawing/2014/main" xmlns="" id="{6257F86E-1C63-4A71-909B-E9949332990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7" name="Text Box 18">
          <a:extLst>
            <a:ext uri="{FF2B5EF4-FFF2-40B4-BE49-F238E27FC236}">
              <a16:creationId xmlns:a16="http://schemas.microsoft.com/office/drawing/2014/main" xmlns="" id="{165718F8-495B-4C0F-9EB6-7464F473151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8" name="Text Box 19">
          <a:extLst>
            <a:ext uri="{FF2B5EF4-FFF2-40B4-BE49-F238E27FC236}">
              <a16:creationId xmlns:a16="http://schemas.microsoft.com/office/drawing/2014/main" xmlns="" id="{97AE4E4C-9E49-414A-9F2B-2ED1221BCFD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9" name="Text Box 20">
          <a:extLst>
            <a:ext uri="{FF2B5EF4-FFF2-40B4-BE49-F238E27FC236}">
              <a16:creationId xmlns:a16="http://schemas.microsoft.com/office/drawing/2014/main" xmlns="" id="{023ACBF0-652C-4DC9-8298-D6C93EC8A2C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0" name="Text Box 1">
          <a:extLst>
            <a:ext uri="{FF2B5EF4-FFF2-40B4-BE49-F238E27FC236}">
              <a16:creationId xmlns:a16="http://schemas.microsoft.com/office/drawing/2014/main" xmlns="" id="{8022432C-3BC3-4C33-99B5-EEB55DBBAF6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xmlns="" id="{1228AAFC-D003-4ECD-9EF9-44CE01C5199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xmlns="" id="{A373409F-899E-41DA-A3CA-01D9D2AE665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3" name="Text Box 4">
          <a:extLst>
            <a:ext uri="{FF2B5EF4-FFF2-40B4-BE49-F238E27FC236}">
              <a16:creationId xmlns:a16="http://schemas.microsoft.com/office/drawing/2014/main" xmlns="" id="{7920B89E-4678-4699-88CA-36C97F17B4F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4" name="Text Box 17">
          <a:extLst>
            <a:ext uri="{FF2B5EF4-FFF2-40B4-BE49-F238E27FC236}">
              <a16:creationId xmlns:a16="http://schemas.microsoft.com/office/drawing/2014/main" xmlns="" id="{4D7DB47B-EA43-40D9-AAB2-25FCFE52CB3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5" name="Text Box 18">
          <a:extLst>
            <a:ext uri="{FF2B5EF4-FFF2-40B4-BE49-F238E27FC236}">
              <a16:creationId xmlns:a16="http://schemas.microsoft.com/office/drawing/2014/main" xmlns="" id="{74479412-97F7-4CE0-A38A-ED013DEA80F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6" name="Text Box 19">
          <a:extLst>
            <a:ext uri="{FF2B5EF4-FFF2-40B4-BE49-F238E27FC236}">
              <a16:creationId xmlns:a16="http://schemas.microsoft.com/office/drawing/2014/main" xmlns="" id="{3D94ADC6-0402-4F85-87BD-94C830CEA06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7" name="Text Box 20">
          <a:extLst>
            <a:ext uri="{FF2B5EF4-FFF2-40B4-BE49-F238E27FC236}">
              <a16:creationId xmlns:a16="http://schemas.microsoft.com/office/drawing/2014/main" xmlns="" id="{6A7CF42D-6FBB-4404-901F-7A3AC3EF8EB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4E5C4C35-A131-4BBE-A194-374C743EDEF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0B784573-FE67-45DE-92A1-071450D6161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3F244CAE-3DC1-44D7-80B0-3913EB02566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BF8DA8CD-B994-4FAB-BD3F-D3F0CA1273E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2" name="Text Box 1">
          <a:extLst>
            <a:ext uri="{FF2B5EF4-FFF2-40B4-BE49-F238E27FC236}">
              <a16:creationId xmlns:a16="http://schemas.microsoft.com/office/drawing/2014/main" xmlns="" id="{77C8422D-7BBD-4887-BAB7-F3706410D2B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xmlns="" id="{2C69E25C-C260-4FBB-B98A-5E0DC9C61A3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xmlns="" id="{51C4040A-5312-4C78-947C-725AC7DEA4A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5" name="Text Box 4">
          <a:extLst>
            <a:ext uri="{FF2B5EF4-FFF2-40B4-BE49-F238E27FC236}">
              <a16:creationId xmlns:a16="http://schemas.microsoft.com/office/drawing/2014/main" xmlns="" id="{7E94F9CE-0187-403D-8BC4-09883713140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6" name="Text Box 1">
          <a:extLst>
            <a:ext uri="{FF2B5EF4-FFF2-40B4-BE49-F238E27FC236}">
              <a16:creationId xmlns:a16="http://schemas.microsoft.com/office/drawing/2014/main" xmlns="" id="{1410EA47-D605-4847-B8F0-FA9DB4235DE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xmlns="" id="{7E44EC6C-CB1B-4343-A9C8-B3DE2778962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xmlns="" id="{41F1E0BA-9F2B-422C-8FA0-E98621708F2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9" name="Text Box 4">
          <a:extLst>
            <a:ext uri="{FF2B5EF4-FFF2-40B4-BE49-F238E27FC236}">
              <a16:creationId xmlns:a16="http://schemas.microsoft.com/office/drawing/2014/main" xmlns="" id="{6BFDC7CA-FF03-4617-8125-409BEFA8D94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0" name="Text Box 1">
          <a:extLst>
            <a:ext uri="{FF2B5EF4-FFF2-40B4-BE49-F238E27FC236}">
              <a16:creationId xmlns:a16="http://schemas.microsoft.com/office/drawing/2014/main" xmlns="" id="{C3A23293-D1E2-4FEE-9768-F3104FCDF82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xmlns="" id="{2A139232-197D-4653-BFC5-7E0A74D16DD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xmlns="" id="{9B585E5F-5AAB-4D1A-8FDC-A5145D636BB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xmlns="" id="{2B37A8B0-6163-4951-9C67-621B8C83C0F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314" name="Text Box 1">
          <a:extLst>
            <a:ext uri="{FF2B5EF4-FFF2-40B4-BE49-F238E27FC236}">
              <a16:creationId xmlns:a16="http://schemas.microsoft.com/office/drawing/2014/main" xmlns="" id="{94E9D83D-532F-4BF5-94F6-436A1BD0BD30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5" name="Text Box 1">
          <a:extLst>
            <a:ext uri="{FF2B5EF4-FFF2-40B4-BE49-F238E27FC236}">
              <a16:creationId xmlns:a16="http://schemas.microsoft.com/office/drawing/2014/main" xmlns="" id="{EFC9BA36-87DA-4B37-ACAB-9B46C5FFF34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xmlns="" id="{EE20193D-0E3E-4B1B-A07D-F1FF631E862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7" name="Text Box 3">
          <a:extLst>
            <a:ext uri="{FF2B5EF4-FFF2-40B4-BE49-F238E27FC236}">
              <a16:creationId xmlns:a16="http://schemas.microsoft.com/office/drawing/2014/main" xmlns="" id="{FF3027CD-F680-4C50-B2B2-70139BFDB00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8" name="Text Box 4">
          <a:extLst>
            <a:ext uri="{FF2B5EF4-FFF2-40B4-BE49-F238E27FC236}">
              <a16:creationId xmlns:a16="http://schemas.microsoft.com/office/drawing/2014/main" xmlns="" id="{A7F9419F-826C-42AD-A284-156AF1F08A2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xmlns="" id="{74F8C1F9-85D6-4BA5-99DF-D8F898F81C0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xmlns="" id="{0FDFC24C-0716-44BE-812E-734AE764A60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xmlns="" id="{56117573-312C-466A-A2EA-7075A51D1A7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xmlns="" id="{33B698C4-8CBA-45A6-84C8-6FD836AA79F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3" name="Text Box 1">
          <a:extLst>
            <a:ext uri="{FF2B5EF4-FFF2-40B4-BE49-F238E27FC236}">
              <a16:creationId xmlns:a16="http://schemas.microsoft.com/office/drawing/2014/main" xmlns="" id="{CA75E6C7-54A6-4C77-83D1-0AEBDAC22BA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xmlns="" id="{B333ABC8-27E6-4F44-B4E5-7C89C046A68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xmlns="" id="{C96A4BA1-3000-4CAF-90A2-764F5BA0D44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6" name="Text Box 4">
          <a:extLst>
            <a:ext uri="{FF2B5EF4-FFF2-40B4-BE49-F238E27FC236}">
              <a16:creationId xmlns:a16="http://schemas.microsoft.com/office/drawing/2014/main" xmlns="" id="{4F90CD9C-8E5E-4AF7-868A-62EB7FB9F5F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7" name="Text Box 17">
          <a:extLst>
            <a:ext uri="{FF2B5EF4-FFF2-40B4-BE49-F238E27FC236}">
              <a16:creationId xmlns:a16="http://schemas.microsoft.com/office/drawing/2014/main" xmlns="" id="{5CA22E64-E4B0-4FD1-95AC-9FAA6B71AFD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8" name="Text Box 18">
          <a:extLst>
            <a:ext uri="{FF2B5EF4-FFF2-40B4-BE49-F238E27FC236}">
              <a16:creationId xmlns:a16="http://schemas.microsoft.com/office/drawing/2014/main" xmlns="" id="{B9847D10-25B5-46EF-A389-20499606FBE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9" name="Text Box 19">
          <a:extLst>
            <a:ext uri="{FF2B5EF4-FFF2-40B4-BE49-F238E27FC236}">
              <a16:creationId xmlns:a16="http://schemas.microsoft.com/office/drawing/2014/main" xmlns="" id="{1B316F9C-300F-42B4-AD51-0AD943CF781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30" name="Text Box 20">
          <a:extLst>
            <a:ext uri="{FF2B5EF4-FFF2-40B4-BE49-F238E27FC236}">
              <a16:creationId xmlns:a16="http://schemas.microsoft.com/office/drawing/2014/main" xmlns="" id="{598CF9FC-3053-4D85-961B-B0B17BFCB4D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1" name="Text Box 1">
          <a:extLst>
            <a:ext uri="{FF2B5EF4-FFF2-40B4-BE49-F238E27FC236}">
              <a16:creationId xmlns:a16="http://schemas.microsoft.com/office/drawing/2014/main" xmlns="" id="{71CF5162-E725-4B11-ADD9-A34B2262731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xmlns="" id="{E476CBAF-E2BE-48D9-A842-AC04FB2A35A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xmlns="" id="{1BDADA3C-C30E-48C2-8ACF-3D9446823E8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4" name="Text Box 4">
          <a:extLst>
            <a:ext uri="{FF2B5EF4-FFF2-40B4-BE49-F238E27FC236}">
              <a16:creationId xmlns:a16="http://schemas.microsoft.com/office/drawing/2014/main" xmlns="" id="{4F1D3DD4-DA4A-4AE7-B6D8-F127DFED4B8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5" name="Text Box 1">
          <a:extLst>
            <a:ext uri="{FF2B5EF4-FFF2-40B4-BE49-F238E27FC236}">
              <a16:creationId xmlns:a16="http://schemas.microsoft.com/office/drawing/2014/main" xmlns="" id="{4A1923E2-4BDF-4E36-AF7E-53264386C4C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xmlns="" id="{C4845F61-AB33-43F7-B5A2-4B730B91B4B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7" name="Text Box 3">
          <a:extLst>
            <a:ext uri="{FF2B5EF4-FFF2-40B4-BE49-F238E27FC236}">
              <a16:creationId xmlns:a16="http://schemas.microsoft.com/office/drawing/2014/main" xmlns="" id="{B39CB384-99D8-4A6C-98FE-F7EFBA6AE52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8" name="Text Box 4">
          <a:extLst>
            <a:ext uri="{FF2B5EF4-FFF2-40B4-BE49-F238E27FC236}">
              <a16:creationId xmlns:a16="http://schemas.microsoft.com/office/drawing/2014/main" xmlns="" id="{33F38692-7E66-4A6A-B6B3-F277C4EF427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39" name="Text Box 1">
          <a:extLst>
            <a:ext uri="{FF2B5EF4-FFF2-40B4-BE49-F238E27FC236}">
              <a16:creationId xmlns:a16="http://schemas.microsoft.com/office/drawing/2014/main" xmlns="" id="{FF167C43-2AE2-4E22-847F-3A1F083847A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xmlns="" id="{FB908C8C-F255-4989-AAC1-94284C5DF71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1" name="Text Box 3">
          <a:extLst>
            <a:ext uri="{FF2B5EF4-FFF2-40B4-BE49-F238E27FC236}">
              <a16:creationId xmlns:a16="http://schemas.microsoft.com/office/drawing/2014/main" xmlns="" id="{0F90978C-B0BC-4CEC-BF98-9AE14CD8494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2" name="Text Box 4">
          <a:extLst>
            <a:ext uri="{FF2B5EF4-FFF2-40B4-BE49-F238E27FC236}">
              <a16:creationId xmlns:a16="http://schemas.microsoft.com/office/drawing/2014/main" xmlns="" id="{B991C73E-4852-4C21-8F13-84BEE3BC38B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3" name="Text Box 1">
          <a:extLst>
            <a:ext uri="{FF2B5EF4-FFF2-40B4-BE49-F238E27FC236}">
              <a16:creationId xmlns:a16="http://schemas.microsoft.com/office/drawing/2014/main" xmlns="" id="{29D14CE8-5726-4A73-A7D8-EBCC2312484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xmlns="" id="{EDAE24E7-2633-4F38-B484-2883DA6357D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5" name="Text Box 3">
          <a:extLst>
            <a:ext uri="{FF2B5EF4-FFF2-40B4-BE49-F238E27FC236}">
              <a16:creationId xmlns:a16="http://schemas.microsoft.com/office/drawing/2014/main" xmlns="" id="{60593B33-45AB-43B4-B438-F9EE93836E4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6" name="Text Box 4">
          <a:extLst>
            <a:ext uri="{FF2B5EF4-FFF2-40B4-BE49-F238E27FC236}">
              <a16:creationId xmlns:a16="http://schemas.microsoft.com/office/drawing/2014/main" xmlns="" id="{2EC4CA4F-5E96-4161-A725-38281D1A7B0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2C7E88F4-FD11-416B-9183-92D70384BB2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41A74111-6822-4E8B-AFB6-49BCEE9CEEF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CC1FCDBD-7459-4CF2-93DA-F8F3FE6032E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3A80073A-E186-4771-9C1F-24BE562DBC9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1" name="Text Box 17">
          <a:extLst>
            <a:ext uri="{FF2B5EF4-FFF2-40B4-BE49-F238E27FC236}">
              <a16:creationId xmlns:a16="http://schemas.microsoft.com/office/drawing/2014/main" xmlns="" id="{A4034181-B3DF-44AF-9CAB-3383A77BA2D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2" name="Text Box 18">
          <a:extLst>
            <a:ext uri="{FF2B5EF4-FFF2-40B4-BE49-F238E27FC236}">
              <a16:creationId xmlns:a16="http://schemas.microsoft.com/office/drawing/2014/main" xmlns="" id="{ACFB2E90-ADC0-4E13-B7A2-5101113EB18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3" name="Text Box 19">
          <a:extLst>
            <a:ext uri="{FF2B5EF4-FFF2-40B4-BE49-F238E27FC236}">
              <a16:creationId xmlns:a16="http://schemas.microsoft.com/office/drawing/2014/main" xmlns="" id="{715A5AE3-8C00-4B50-AB5B-97822DACF98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4" name="Text Box 20">
          <a:extLst>
            <a:ext uri="{FF2B5EF4-FFF2-40B4-BE49-F238E27FC236}">
              <a16:creationId xmlns:a16="http://schemas.microsoft.com/office/drawing/2014/main" xmlns="" id="{2D7F15EC-758D-4971-9EC2-6E2A3139F33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5" name="Text Box 1">
          <a:extLst>
            <a:ext uri="{FF2B5EF4-FFF2-40B4-BE49-F238E27FC236}">
              <a16:creationId xmlns:a16="http://schemas.microsoft.com/office/drawing/2014/main" xmlns="" id="{65513FB8-1120-4C5D-98F5-DB966663696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xmlns="" id="{C5C75D67-D253-4ACE-8A8B-8569399568D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xmlns="" id="{13B71A4F-0918-45C8-93D3-AE4BB96D7FD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xmlns="" id="{4C9AC8CE-4CE5-4B8D-BCC0-83882A5CDE1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9" name="Text Box 1">
          <a:extLst>
            <a:ext uri="{FF2B5EF4-FFF2-40B4-BE49-F238E27FC236}">
              <a16:creationId xmlns:a16="http://schemas.microsoft.com/office/drawing/2014/main" xmlns="" id="{2721DFD1-98F4-4E76-80C0-564AECA99F6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xmlns="" id="{4CDE0CC7-2398-4103-A5A2-379EBDC768D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xmlns="" id="{CBC2B29E-BC6B-43C3-A842-A35ABF68D55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62" name="Text Box 4">
          <a:extLst>
            <a:ext uri="{FF2B5EF4-FFF2-40B4-BE49-F238E27FC236}">
              <a16:creationId xmlns:a16="http://schemas.microsoft.com/office/drawing/2014/main" xmlns="" id="{5B898699-00B2-4723-A3BE-86141477C21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3" name="Text Box 1">
          <a:extLst>
            <a:ext uri="{FF2B5EF4-FFF2-40B4-BE49-F238E27FC236}">
              <a16:creationId xmlns:a16="http://schemas.microsoft.com/office/drawing/2014/main" xmlns="" id="{186177ED-B8FB-4A86-BED3-B1B04C00C74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xmlns="" id="{677B5A02-7C9A-4F60-BD3E-248C038B37F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5" name="Text Box 3">
          <a:extLst>
            <a:ext uri="{FF2B5EF4-FFF2-40B4-BE49-F238E27FC236}">
              <a16:creationId xmlns:a16="http://schemas.microsoft.com/office/drawing/2014/main" xmlns="" id="{8387EBE1-39E3-4A41-AC0D-87D80E2F568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6" name="Text Box 4">
          <a:extLst>
            <a:ext uri="{FF2B5EF4-FFF2-40B4-BE49-F238E27FC236}">
              <a16:creationId xmlns:a16="http://schemas.microsoft.com/office/drawing/2014/main" xmlns="" id="{C168DE92-0FCD-4C50-AD74-5BAB228890A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7" name="Text Box 1">
          <a:extLst>
            <a:ext uri="{FF2B5EF4-FFF2-40B4-BE49-F238E27FC236}">
              <a16:creationId xmlns:a16="http://schemas.microsoft.com/office/drawing/2014/main" xmlns="" id="{F62F627E-A6D6-4FE9-852D-FABB1051BA2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xmlns="" id="{538EBC31-4ED4-4274-8965-2D8A8F95AE9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xmlns="" id="{92CA7232-4FC5-404C-92CC-AAA21AFAD60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0" name="Text Box 4">
          <a:extLst>
            <a:ext uri="{FF2B5EF4-FFF2-40B4-BE49-F238E27FC236}">
              <a16:creationId xmlns:a16="http://schemas.microsoft.com/office/drawing/2014/main" xmlns="" id="{F74CE8D5-62E1-43D2-91BD-BE1D40CFCE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1" name="Text Box 1">
          <a:extLst>
            <a:ext uri="{FF2B5EF4-FFF2-40B4-BE49-F238E27FC236}">
              <a16:creationId xmlns:a16="http://schemas.microsoft.com/office/drawing/2014/main" xmlns="" id="{FB3556CC-90C9-4057-970A-5F0C43B878F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xmlns="" id="{F3DC7CA1-0E45-4D33-B243-D94B0CE5E74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xmlns="" id="{21310141-E040-46F9-A298-30C3FFCCC1D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4" name="Text Box 4">
          <a:extLst>
            <a:ext uri="{FF2B5EF4-FFF2-40B4-BE49-F238E27FC236}">
              <a16:creationId xmlns:a16="http://schemas.microsoft.com/office/drawing/2014/main" xmlns="" id="{039D3BFE-7659-420B-8B2A-F7967A98005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5" name="Text Box 17">
          <a:extLst>
            <a:ext uri="{FF2B5EF4-FFF2-40B4-BE49-F238E27FC236}">
              <a16:creationId xmlns:a16="http://schemas.microsoft.com/office/drawing/2014/main" xmlns="" id="{6EB04180-1496-42FC-AE51-AA475B22A02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6" name="Text Box 18">
          <a:extLst>
            <a:ext uri="{FF2B5EF4-FFF2-40B4-BE49-F238E27FC236}">
              <a16:creationId xmlns:a16="http://schemas.microsoft.com/office/drawing/2014/main" xmlns="" id="{4F56EF04-5A2F-4D58-BD93-68CBB4553D6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7" name="Text Box 19">
          <a:extLst>
            <a:ext uri="{FF2B5EF4-FFF2-40B4-BE49-F238E27FC236}">
              <a16:creationId xmlns:a16="http://schemas.microsoft.com/office/drawing/2014/main" xmlns="" id="{F71F5B87-B4F5-4DB9-B8B1-60FC1E2CC6C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8" name="Text Box 20">
          <a:extLst>
            <a:ext uri="{FF2B5EF4-FFF2-40B4-BE49-F238E27FC236}">
              <a16:creationId xmlns:a16="http://schemas.microsoft.com/office/drawing/2014/main" xmlns="" id="{81D73704-2BC7-48FE-9C85-22B1E7E6F0C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79" name="Text Box 1">
          <a:extLst>
            <a:ext uri="{FF2B5EF4-FFF2-40B4-BE49-F238E27FC236}">
              <a16:creationId xmlns:a16="http://schemas.microsoft.com/office/drawing/2014/main" xmlns="" id="{D3467A3F-4B27-4624-9BEE-16F0B7728D1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xmlns="" id="{5421CA2A-A17A-4EC8-9705-02807C4563B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xmlns="" id="{8D0960A7-1B2E-469A-9681-4D9DFE83E4E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2" name="Text Box 4">
          <a:extLst>
            <a:ext uri="{FF2B5EF4-FFF2-40B4-BE49-F238E27FC236}">
              <a16:creationId xmlns:a16="http://schemas.microsoft.com/office/drawing/2014/main" xmlns="" id="{C3A8AA3F-C0AB-4555-83CC-4FC5EF199D2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3" name="Text Box 1">
          <a:extLst>
            <a:ext uri="{FF2B5EF4-FFF2-40B4-BE49-F238E27FC236}">
              <a16:creationId xmlns:a16="http://schemas.microsoft.com/office/drawing/2014/main" xmlns="" id="{C074DFB6-A237-4697-B382-6101E8333BB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xmlns="" id="{61BEBB18-CB60-441E-86CE-063789D47DE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5" name="Text Box 3">
          <a:extLst>
            <a:ext uri="{FF2B5EF4-FFF2-40B4-BE49-F238E27FC236}">
              <a16:creationId xmlns:a16="http://schemas.microsoft.com/office/drawing/2014/main" xmlns="" id="{9CEF337D-9CC9-449B-B27C-DBBF5AD90A6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6" name="Text Box 4">
          <a:extLst>
            <a:ext uri="{FF2B5EF4-FFF2-40B4-BE49-F238E27FC236}">
              <a16:creationId xmlns:a16="http://schemas.microsoft.com/office/drawing/2014/main" xmlns="" id="{6E89CBC5-4E8A-421F-A98B-8EFD19B7A80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xmlns="" id="{5F372CCA-74D3-4584-BBD7-4CBC6572272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xmlns="" id="{D4F19133-4287-4E76-9F50-32A4FF9C492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xmlns="" id="{F5B66D66-9D59-4B7B-8C68-1C7537779C1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0" name="Text Box 4">
          <a:extLst>
            <a:ext uri="{FF2B5EF4-FFF2-40B4-BE49-F238E27FC236}">
              <a16:creationId xmlns:a16="http://schemas.microsoft.com/office/drawing/2014/main" xmlns="" id="{575743FC-2D49-406E-AC2F-C7F157E64DF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1" name="Text Box 1">
          <a:extLst>
            <a:ext uri="{FF2B5EF4-FFF2-40B4-BE49-F238E27FC236}">
              <a16:creationId xmlns:a16="http://schemas.microsoft.com/office/drawing/2014/main" xmlns="" id="{1FA0E8D1-3CA2-4341-94B7-D28EC981225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xmlns="" id="{5DE1CD68-54AC-46BE-A2A4-EC52E45FA26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3" name="Text Box 3">
          <a:extLst>
            <a:ext uri="{FF2B5EF4-FFF2-40B4-BE49-F238E27FC236}">
              <a16:creationId xmlns:a16="http://schemas.microsoft.com/office/drawing/2014/main" xmlns="" id="{E678B4E5-D65F-4590-A8F0-F846F84C8E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394" name="Text Box 4">
          <a:extLst>
            <a:ext uri="{FF2B5EF4-FFF2-40B4-BE49-F238E27FC236}">
              <a16:creationId xmlns:a16="http://schemas.microsoft.com/office/drawing/2014/main" xmlns="" id="{1E9D8C65-BCF3-4648-869C-5D43611505A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5" name="Text Box 1">
          <a:extLst>
            <a:ext uri="{FF2B5EF4-FFF2-40B4-BE49-F238E27FC236}">
              <a16:creationId xmlns:a16="http://schemas.microsoft.com/office/drawing/2014/main" xmlns="" id="{ED89DEC1-0556-4F75-A2B8-EB1EE36BDB3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xmlns="" id="{ED6CCB2A-A733-4ADC-B324-4BA6BF827CC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7" name="Text Box 3">
          <a:extLst>
            <a:ext uri="{FF2B5EF4-FFF2-40B4-BE49-F238E27FC236}">
              <a16:creationId xmlns:a16="http://schemas.microsoft.com/office/drawing/2014/main" xmlns="" id="{49F33A11-1104-41AA-8B06-DAFFFF79B32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8" name="Text Box 4">
          <a:extLst>
            <a:ext uri="{FF2B5EF4-FFF2-40B4-BE49-F238E27FC236}">
              <a16:creationId xmlns:a16="http://schemas.microsoft.com/office/drawing/2014/main" xmlns="" id="{00A29488-DABB-4B95-877C-72DF207EEB4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9" name="Text Box 17">
          <a:extLst>
            <a:ext uri="{FF2B5EF4-FFF2-40B4-BE49-F238E27FC236}">
              <a16:creationId xmlns:a16="http://schemas.microsoft.com/office/drawing/2014/main" xmlns="" id="{729FD9A0-42B2-456B-A2E6-16081770214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0" name="Text Box 18">
          <a:extLst>
            <a:ext uri="{FF2B5EF4-FFF2-40B4-BE49-F238E27FC236}">
              <a16:creationId xmlns:a16="http://schemas.microsoft.com/office/drawing/2014/main" xmlns="" id="{CC872A34-5543-469A-8CD4-1503FBE2F0E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1" name="Text Box 19">
          <a:extLst>
            <a:ext uri="{FF2B5EF4-FFF2-40B4-BE49-F238E27FC236}">
              <a16:creationId xmlns:a16="http://schemas.microsoft.com/office/drawing/2014/main" xmlns="" id="{A2052961-B1A4-4402-B69D-BD8B56658F5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2" name="Text Box 20">
          <a:extLst>
            <a:ext uri="{FF2B5EF4-FFF2-40B4-BE49-F238E27FC236}">
              <a16:creationId xmlns:a16="http://schemas.microsoft.com/office/drawing/2014/main" xmlns="" id="{4CB505F0-1A6B-40BB-AB91-23B2E24B286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xmlns="" id="{9A357BD7-CC79-41FE-A7D7-E63764FA1E4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xmlns="" id="{A8BDF41F-EE43-46F5-B732-5C6000D625B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xmlns="" id="{D9670EAD-A15F-432F-80E5-B23D946D0F3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xmlns="" id="{C40072A4-2BCE-419E-9FBC-985BFC67041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7" name="Text Box 17">
          <a:extLst>
            <a:ext uri="{FF2B5EF4-FFF2-40B4-BE49-F238E27FC236}">
              <a16:creationId xmlns:a16="http://schemas.microsoft.com/office/drawing/2014/main" xmlns="" id="{A6F99CA9-AAC4-4E87-AC6E-AD4AD8465D4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8" name="Text Box 18">
          <a:extLst>
            <a:ext uri="{FF2B5EF4-FFF2-40B4-BE49-F238E27FC236}">
              <a16:creationId xmlns:a16="http://schemas.microsoft.com/office/drawing/2014/main" xmlns="" id="{2EBCAC64-EE4E-4B5A-818F-C21CAC44AB5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9" name="Text Box 19">
          <a:extLst>
            <a:ext uri="{FF2B5EF4-FFF2-40B4-BE49-F238E27FC236}">
              <a16:creationId xmlns:a16="http://schemas.microsoft.com/office/drawing/2014/main" xmlns="" id="{69F52999-99FB-4B2F-A3DF-E2F7BFA76E2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10" name="Text Box 20">
          <a:extLst>
            <a:ext uri="{FF2B5EF4-FFF2-40B4-BE49-F238E27FC236}">
              <a16:creationId xmlns:a16="http://schemas.microsoft.com/office/drawing/2014/main" xmlns="" id="{CC893A96-EDEF-42C6-90C7-5EE91437A57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1" name="Text Box 1">
          <a:extLst>
            <a:ext uri="{FF2B5EF4-FFF2-40B4-BE49-F238E27FC236}">
              <a16:creationId xmlns:a16="http://schemas.microsoft.com/office/drawing/2014/main" xmlns="" id="{B9615089-ECCA-4E63-8034-A36EF49B5B6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xmlns="" id="{D17FAC23-C50B-42F7-ABD5-0F5A56BF4D7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3" name="Text Box 3">
          <a:extLst>
            <a:ext uri="{FF2B5EF4-FFF2-40B4-BE49-F238E27FC236}">
              <a16:creationId xmlns:a16="http://schemas.microsoft.com/office/drawing/2014/main" xmlns="" id="{B5B0EEA9-4E33-4ECC-B2B9-61C15F7EF15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4" name="Text Box 4">
          <a:extLst>
            <a:ext uri="{FF2B5EF4-FFF2-40B4-BE49-F238E27FC236}">
              <a16:creationId xmlns:a16="http://schemas.microsoft.com/office/drawing/2014/main" xmlns="" id="{C066346F-DED9-4C0F-8C64-8120474AC31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5" name="Text Box 1">
          <a:extLst>
            <a:ext uri="{FF2B5EF4-FFF2-40B4-BE49-F238E27FC236}">
              <a16:creationId xmlns:a16="http://schemas.microsoft.com/office/drawing/2014/main" xmlns="" id="{FB848931-B1C7-4DF6-9D05-6DEB4E2696E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xmlns="" id="{2162DF31-D5F8-4F91-976C-FA9E654FA53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xmlns="" id="{EB71BD5C-8B19-4BE3-934D-750DC7BCD68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418" name="Text Box 4">
          <a:extLst>
            <a:ext uri="{FF2B5EF4-FFF2-40B4-BE49-F238E27FC236}">
              <a16:creationId xmlns:a16="http://schemas.microsoft.com/office/drawing/2014/main" xmlns="" id="{86927A3C-842C-4886-B931-A298F8E5EC9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19" name="Text Box 1">
          <a:extLst>
            <a:ext uri="{FF2B5EF4-FFF2-40B4-BE49-F238E27FC236}">
              <a16:creationId xmlns:a16="http://schemas.microsoft.com/office/drawing/2014/main" xmlns="" id="{BAA9E16C-984C-4BF2-9678-01E49479547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xmlns="" id="{3DC55AB4-3960-47DF-A13F-5E5E99F6AA1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1" name="Text Box 3">
          <a:extLst>
            <a:ext uri="{FF2B5EF4-FFF2-40B4-BE49-F238E27FC236}">
              <a16:creationId xmlns:a16="http://schemas.microsoft.com/office/drawing/2014/main" xmlns="" id="{FD42022F-8A1E-4288-8327-D23E9141E8B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2" name="Text Box 4">
          <a:extLst>
            <a:ext uri="{FF2B5EF4-FFF2-40B4-BE49-F238E27FC236}">
              <a16:creationId xmlns:a16="http://schemas.microsoft.com/office/drawing/2014/main" xmlns="" id="{A869A6D0-4DA1-4229-BE97-CB2055FFDB7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xmlns="" id="{17F97A88-46A8-42E7-B819-95B3782A7FC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xmlns="" id="{59DB01F2-6933-4CC0-8F4A-8741FF4B37E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xmlns="" id="{10C39CCE-AA2B-45F7-B423-654B0F3A6A7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xmlns="" id="{62AB89C8-213B-4132-8AD2-6A8F627C691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27" name="Text Box 1">
          <a:extLst>
            <a:ext uri="{FF2B5EF4-FFF2-40B4-BE49-F238E27FC236}">
              <a16:creationId xmlns:a16="http://schemas.microsoft.com/office/drawing/2014/main" xmlns="" id="{474A5452-768E-46A1-90A2-C5F5B77E38E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xmlns="" id="{B4770048-F0E4-401B-93C7-C429B8E4827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29" name="Text Box 3">
          <a:extLst>
            <a:ext uri="{FF2B5EF4-FFF2-40B4-BE49-F238E27FC236}">
              <a16:creationId xmlns:a16="http://schemas.microsoft.com/office/drawing/2014/main" xmlns="" id="{8EA20236-799F-44D6-A8E5-BBB20AF0534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0" name="Text Box 4">
          <a:extLst>
            <a:ext uri="{FF2B5EF4-FFF2-40B4-BE49-F238E27FC236}">
              <a16:creationId xmlns:a16="http://schemas.microsoft.com/office/drawing/2014/main" xmlns="" id="{FFB867D8-F1FD-430B-A104-CA506DE72DE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1" name="Text Box 17">
          <a:extLst>
            <a:ext uri="{FF2B5EF4-FFF2-40B4-BE49-F238E27FC236}">
              <a16:creationId xmlns:a16="http://schemas.microsoft.com/office/drawing/2014/main" xmlns="" id="{BDBC7AF5-08A1-4A07-A8D0-06026864529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2" name="Text Box 18">
          <a:extLst>
            <a:ext uri="{FF2B5EF4-FFF2-40B4-BE49-F238E27FC236}">
              <a16:creationId xmlns:a16="http://schemas.microsoft.com/office/drawing/2014/main" xmlns="" id="{3BCC910A-5B09-4CBC-B5D5-23C073180E5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3" name="Text Box 19">
          <a:extLst>
            <a:ext uri="{FF2B5EF4-FFF2-40B4-BE49-F238E27FC236}">
              <a16:creationId xmlns:a16="http://schemas.microsoft.com/office/drawing/2014/main" xmlns="" id="{A92DABBA-878A-4377-A25E-A8EDB757E08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4" name="Text Box 20">
          <a:extLst>
            <a:ext uri="{FF2B5EF4-FFF2-40B4-BE49-F238E27FC236}">
              <a16:creationId xmlns:a16="http://schemas.microsoft.com/office/drawing/2014/main" xmlns="" id="{BF1DB665-FC2C-4DAC-BC1D-9A2ACB69C5D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5" name="Text Box 1">
          <a:extLst>
            <a:ext uri="{FF2B5EF4-FFF2-40B4-BE49-F238E27FC236}">
              <a16:creationId xmlns:a16="http://schemas.microsoft.com/office/drawing/2014/main" xmlns="" id="{F5E52A5B-66EA-4479-88A3-861BDD80E3B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xmlns="" id="{67F33964-8E0C-4AE2-B491-68EC00634DD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7" name="Text Box 3">
          <a:extLst>
            <a:ext uri="{FF2B5EF4-FFF2-40B4-BE49-F238E27FC236}">
              <a16:creationId xmlns:a16="http://schemas.microsoft.com/office/drawing/2014/main" xmlns="" id="{EA55F2D9-A6ED-4262-9959-A52DCC72A7E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8" name="Text Box 4">
          <a:extLst>
            <a:ext uri="{FF2B5EF4-FFF2-40B4-BE49-F238E27FC236}">
              <a16:creationId xmlns:a16="http://schemas.microsoft.com/office/drawing/2014/main" xmlns="" id="{3C0FB51A-B5D7-45B5-AA70-EEAB9A41CA3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9" name="Text Box 17">
          <a:extLst>
            <a:ext uri="{FF2B5EF4-FFF2-40B4-BE49-F238E27FC236}">
              <a16:creationId xmlns:a16="http://schemas.microsoft.com/office/drawing/2014/main" xmlns="" id="{C7076A45-44F6-4BA8-9315-864F47480A9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0" name="Text Box 18">
          <a:extLst>
            <a:ext uri="{FF2B5EF4-FFF2-40B4-BE49-F238E27FC236}">
              <a16:creationId xmlns:a16="http://schemas.microsoft.com/office/drawing/2014/main" xmlns="" id="{DCA820A4-E298-4793-8AC4-221781A736B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1" name="Text Box 19">
          <a:extLst>
            <a:ext uri="{FF2B5EF4-FFF2-40B4-BE49-F238E27FC236}">
              <a16:creationId xmlns:a16="http://schemas.microsoft.com/office/drawing/2014/main" xmlns="" id="{D64D5814-477D-4634-B572-0FE4A8E5706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2" name="Text Box 20">
          <a:extLst>
            <a:ext uri="{FF2B5EF4-FFF2-40B4-BE49-F238E27FC236}">
              <a16:creationId xmlns:a16="http://schemas.microsoft.com/office/drawing/2014/main" xmlns="" id="{412B5835-9C10-4AED-A16B-F6087DD8804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3" name="Text Box 1">
          <a:extLst>
            <a:ext uri="{FF2B5EF4-FFF2-40B4-BE49-F238E27FC236}">
              <a16:creationId xmlns:a16="http://schemas.microsoft.com/office/drawing/2014/main" xmlns="" id="{4081AC5C-3C48-4CB6-B6D1-5E2D54EC58D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xmlns="" id="{CB6E5CAF-0F77-49EB-979D-548318BBFDF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xmlns="" id="{98455454-4597-46D6-8341-F32A594DB24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6" name="Text Box 4">
          <a:extLst>
            <a:ext uri="{FF2B5EF4-FFF2-40B4-BE49-F238E27FC236}">
              <a16:creationId xmlns:a16="http://schemas.microsoft.com/office/drawing/2014/main" xmlns="" id="{E984A035-CA20-4710-AA36-6FDA4EC7047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7" name="Text Box 1">
          <a:extLst>
            <a:ext uri="{FF2B5EF4-FFF2-40B4-BE49-F238E27FC236}">
              <a16:creationId xmlns:a16="http://schemas.microsoft.com/office/drawing/2014/main" xmlns="" id="{52030F3A-F09F-48FB-B971-5ECF2BA6BF1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xmlns="" id="{B014105C-DD59-4EAB-BB03-0FDF8727C95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9" name="Text Box 3">
          <a:extLst>
            <a:ext uri="{FF2B5EF4-FFF2-40B4-BE49-F238E27FC236}">
              <a16:creationId xmlns:a16="http://schemas.microsoft.com/office/drawing/2014/main" xmlns="" id="{931C7194-35C4-4385-9F05-BD4B11890E0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0" name="Text Box 4">
          <a:extLst>
            <a:ext uri="{FF2B5EF4-FFF2-40B4-BE49-F238E27FC236}">
              <a16:creationId xmlns:a16="http://schemas.microsoft.com/office/drawing/2014/main" xmlns="" id="{EB6D2089-F620-4674-9A77-774D995D850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1" name="Text Box 1">
          <a:extLst>
            <a:ext uri="{FF2B5EF4-FFF2-40B4-BE49-F238E27FC236}">
              <a16:creationId xmlns:a16="http://schemas.microsoft.com/office/drawing/2014/main" xmlns="" id="{8C9FB8B6-0655-42FE-877F-09D2314DD8E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xmlns="" id="{24480BA5-7B05-4F65-830A-E1A6E56DD6B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3" name="Text Box 3">
          <a:extLst>
            <a:ext uri="{FF2B5EF4-FFF2-40B4-BE49-F238E27FC236}">
              <a16:creationId xmlns:a16="http://schemas.microsoft.com/office/drawing/2014/main" xmlns="" id="{B3E3F1F3-685E-4307-8ACA-C20D5CDEFCD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4" name="Text Box 4">
          <a:extLst>
            <a:ext uri="{FF2B5EF4-FFF2-40B4-BE49-F238E27FC236}">
              <a16:creationId xmlns:a16="http://schemas.microsoft.com/office/drawing/2014/main" xmlns="" id="{667B965B-77FC-4376-94E2-1B634746CD4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5" name="Text Box 1">
          <a:extLst>
            <a:ext uri="{FF2B5EF4-FFF2-40B4-BE49-F238E27FC236}">
              <a16:creationId xmlns:a16="http://schemas.microsoft.com/office/drawing/2014/main" xmlns="" id="{FC280E8B-F963-4F34-B5D5-8CE805F8738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xmlns="" id="{CBC66C57-875C-408A-BA20-AE1CEA48469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7" name="Text Box 3">
          <a:extLst>
            <a:ext uri="{FF2B5EF4-FFF2-40B4-BE49-F238E27FC236}">
              <a16:creationId xmlns:a16="http://schemas.microsoft.com/office/drawing/2014/main" xmlns="" id="{2C167A96-0879-4EAD-8794-23A2982E673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8" name="Text Box 4">
          <a:extLst>
            <a:ext uri="{FF2B5EF4-FFF2-40B4-BE49-F238E27FC236}">
              <a16:creationId xmlns:a16="http://schemas.microsoft.com/office/drawing/2014/main" xmlns="" id="{2216B5EC-E38B-484C-BC59-2C332F59C68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xmlns="" id="{B9686898-E309-444E-9F45-CA05E3915B02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0" name="Text Box 1">
          <a:extLst>
            <a:ext uri="{FF2B5EF4-FFF2-40B4-BE49-F238E27FC236}">
              <a16:creationId xmlns:a16="http://schemas.microsoft.com/office/drawing/2014/main" xmlns="" id="{B0CC642F-8CC9-4574-A066-334753A0936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xmlns="" id="{AC1B7877-087C-458C-BF54-581F6EE23A5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2" name="Text Box 3">
          <a:extLst>
            <a:ext uri="{FF2B5EF4-FFF2-40B4-BE49-F238E27FC236}">
              <a16:creationId xmlns:a16="http://schemas.microsoft.com/office/drawing/2014/main" xmlns="" id="{AE226249-70F3-41A9-B6BB-2C4EDAD9527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3" name="Text Box 4">
          <a:extLst>
            <a:ext uri="{FF2B5EF4-FFF2-40B4-BE49-F238E27FC236}">
              <a16:creationId xmlns:a16="http://schemas.microsoft.com/office/drawing/2014/main" xmlns="" id="{CFFE1534-B76F-47BA-A8DA-E37BDF0939C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xmlns="" id="{8280DA1B-CDFE-458A-B5E0-8217D474CEA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xmlns="" id="{B34AB190-B0D5-4AEE-A6F6-7AFC7A3D72F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xmlns="" id="{C4C767D2-317D-484C-9C29-A087ECF634A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7" name="Text Box 4">
          <a:extLst>
            <a:ext uri="{FF2B5EF4-FFF2-40B4-BE49-F238E27FC236}">
              <a16:creationId xmlns:a16="http://schemas.microsoft.com/office/drawing/2014/main" xmlns="" id="{AC7900C4-FB43-4661-9D83-36A33A63D8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68" name="Text Box 1">
          <a:extLst>
            <a:ext uri="{FF2B5EF4-FFF2-40B4-BE49-F238E27FC236}">
              <a16:creationId xmlns:a16="http://schemas.microsoft.com/office/drawing/2014/main" xmlns="" id="{EEDAC724-C020-42A9-B650-BEEA001DF2B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xmlns="" id="{09B6255D-FCF8-4398-9259-F0F0CAB0B4E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0" name="Text Box 3">
          <a:extLst>
            <a:ext uri="{FF2B5EF4-FFF2-40B4-BE49-F238E27FC236}">
              <a16:creationId xmlns:a16="http://schemas.microsoft.com/office/drawing/2014/main" xmlns="" id="{F8B5C966-BEBF-4A7F-8F29-B94D187F581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1" name="Text Box 4">
          <a:extLst>
            <a:ext uri="{FF2B5EF4-FFF2-40B4-BE49-F238E27FC236}">
              <a16:creationId xmlns:a16="http://schemas.microsoft.com/office/drawing/2014/main" xmlns="" id="{FB51BAFB-20DD-4A0F-B6D2-8465E8F4099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2" name="Text Box 17">
          <a:extLst>
            <a:ext uri="{FF2B5EF4-FFF2-40B4-BE49-F238E27FC236}">
              <a16:creationId xmlns:a16="http://schemas.microsoft.com/office/drawing/2014/main" xmlns="" id="{9867EBB6-7217-4994-BE49-D34AC74BA98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3" name="Text Box 18">
          <a:extLst>
            <a:ext uri="{FF2B5EF4-FFF2-40B4-BE49-F238E27FC236}">
              <a16:creationId xmlns:a16="http://schemas.microsoft.com/office/drawing/2014/main" xmlns="" id="{06FB01D1-9632-42E5-BCEF-7FD8971D68E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4" name="Text Box 19">
          <a:extLst>
            <a:ext uri="{FF2B5EF4-FFF2-40B4-BE49-F238E27FC236}">
              <a16:creationId xmlns:a16="http://schemas.microsoft.com/office/drawing/2014/main" xmlns="" id="{68162C4C-2A94-48AD-A546-338ACFF6DB4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5" name="Text Box 20">
          <a:extLst>
            <a:ext uri="{FF2B5EF4-FFF2-40B4-BE49-F238E27FC236}">
              <a16:creationId xmlns:a16="http://schemas.microsoft.com/office/drawing/2014/main" xmlns="" id="{4BDB2371-A7E3-4BC4-9845-7189EF2930D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6" name="Text Box 1">
          <a:extLst>
            <a:ext uri="{FF2B5EF4-FFF2-40B4-BE49-F238E27FC236}">
              <a16:creationId xmlns:a16="http://schemas.microsoft.com/office/drawing/2014/main" xmlns="" id="{6B87F584-EC15-4183-BD2F-C1AF55BD20D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xmlns="" id="{DAD8A0F5-A280-49E5-A0A2-A98F9029330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8" name="Text Box 3">
          <a:extLst>
            <a:ext uri="{FF2B5EF4-FFF2-40B4-BE49-F238E27FC236}">
              <a16:creationId xmlns:a16="http://schemas.microsoft.com/office/drawing/2014/main" xmlns="" id="{21807DA0-4C28-4D75-8D0A-C1FC5886A9B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9" name="Text Box 4">
          <a:extLst>
            <a:ext uri="{FF2B5EF4-FFF2-40B4-BE49-F238E27FC236}">
              <a16:creationId xmlns:a16="http://schemas.microsoft.com/office/drawing/2014/main" xmlns="" id="{681CCF88-D090-4793-8F92-FFAA75EB56C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EB11F7A4-F877-4254-96EF-E7522A13D08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5832581A-922F-4A70-93E6-353D6E1D70E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DA681322-4E8B-45EF-961F-E5C9F057F8A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FC6CDC0D-38E7-4A7D-B166-6BFD3656452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4" name="Text Box 1">
          <a:extLst>
            <a:ext uri="{FF2B5EF4-FFF2-40B4-BE49-F238E27FC236}">
              <a16:creationId xmlns:a16="http://schemas.microsoft.com/office/drawing/2014/main" xmlns="" id="{71C393C3-851E-4417-9F6C-3575555243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xmlns="" id="{3C8AFEA1-7353-4B51-9DD8-F566921036E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6" name="Text Box 3">
          <a:extLst>
            <a:ext uri="{FF2B5EF4-FFF2-40B4-BE49-F238E27FC236}">
              <a16:creationId xmlns:a16="http://schemas.microsoft.com/office/drawing/2014/main" xmlns="" id="{39805616-3369-4742-87C7-DCE5E713115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7" name="Text Box 4">
          <a:extLst>
            <a:ext uri="{FF2B5EF4-FFF2-40B4-BE49-F238E27FC236}">
              <a16:creationId xmlns:a16="http://schemas.microsoft.com/office/drawing/2014/main" xmlns="" id="{0A53C295-DD1D-4039-B57F-9B547C736F3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xmlns="" id="{56A056F1-1203-4537-91F2-7811C9E0906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xmlns="" id="{50B2A448-660E-4FE5-9DC7-03E9E91540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xmlns="" id="{F4F618EF-E192-4119-9B71-0E92FB02C3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91" name="Text Box 4">
          <a:extLst>
            <a:ext uri="{FF2B5EF4-FFF2-40B4-BE49-F238E27FC236}">
              <a16:creationId xmlns:a16="http://schemas.microsoft.com/office/drawing/2014/main" xmlns="" id="{1B7F48B4-D0D9-4176-A6C8-0594269AC95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2" name="Text Box 1">
          <a:extLst>
            <a:ext uri="{FF2B5EF4-FFF2-40B4-BE49-F238E27FC236}">
              <a16:creationId xmlns:a16="http://schemas.microsoft.com/office/drawing/2014/main" xmlns="" id="{50CB9473-3048-4031-B166-8E4C16AE8B5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xmlns="" id="{295C101F-CAC3-40B7-B4E1-FCEA1C59070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4" name="Text Box 3">
          <a:extLst>
            <a:ext uri="{FF2B5EF4-FFF2-40B4-BE49-F238E27FC236}">
              <a16:creationId xmlns:a16="http://schemas.microsoft.com/office/drawing/2014/main" xmlns="" id="{675FAA95-D145-4AD8-8E9E-4C79C5A0B9C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5" name="Text Box 4">
          <a:extLst>
            <a:ext uri="{FF2B5EF4-FFF2-40B4-BE49-F238E27FC236}">
              <a16:creationId xmlns:a16="http://schemas.microsoft.com/office/drawing/2014/main" xmlns="" id="{DDB7808D-E886-4B3E-8853-299634B9D6E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6" name="Text Box 17">
          <a:extLst>
            <a:ext uri="{FF2B5EF4-FFF2-40B4-BE49-F238E27FC236}">
              <a16:creationId xmlns:a16="http://schemas.microsoft.com/office/drawing/2014/main" xmlns="" id="{D189E404-25CE-4D46-A2D0-B85E1F852C2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7" name="Text Box 18">
          <a:extLst>
            <a:ext uri="{FF2B5EF4-FFF2-40B4-BE49-F238E27FC236}">
              <a16:creationId xmlns:a16="http://schemas.microsoft.com/office/drawing/2014/main" xmlns="" id="{DBE5B9A6-AE43-443E-9409-D9D5E844C8D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8" name="Text Box 19">
          <a:extLst>
            <a:ext uri="{FF2B5EF4-FFF2-40B4-BE49-F238E27FC236}">
              <a16:creationId xmlns:a16="http://schemas.microsoft.com/office/drawing/2014/main" xmlns="" id="{ACAF76F4-718F-4752-8A03-ECB299E4BF5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9" name="Text Box 20">
          <a:extLst>
            <a:ext uri="{FF2B5EF4-FFF2-40B4-BE49-F238E27FC236}">
              <a16:creationId xmlns:a16="http://schemas.microsoft.com/office/drawing/2014/main" xmlns="" id="{FC3B03D6-0BCC-46FD-91F2-8A56C86A708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0" name="Text Box 1">
          <a:extLst>
            <a:ext uri="{FF2B5EF4-FFF2-40B4-BE49-F238E27FC236}">
              <a16:creationId xmlns:a16="http://schemas.microsoft.com/office/drawing/2014/main" xmlns="" id="{304DFFF7-5E19-4EDC-A739-7CF60F1D19B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xmlns="" id="{B75978F6-CE15-4802-AA91-DC5A5C9C3AC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2" name="Text Box 3">
          <a:extLst>
            <a:ext uri="{FF2B5EF4-FFF2-40B4-BE49-F238E27FC236}">
              <a16:creationId xmlns:a16="http://schemas.microsoft.com/office/drawing/2014/main" xmlns="" id="{BF8AC73A-323B-4F0A-A748-E34D71A2920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3" name="Text Box 4">
          <a:extLst>
            <a:ext uri="{FF2B5EF4-FFF2-40B4-BE49-F238E27FC236}">
              <a16:creationId xmlns:a16="http://schemas.microsoft.com/office/drawing/2014/main" xmlns="" id="{F17D0B26-0C4A-46F7-8BF1-F1892FA0A47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4" name="Text Box 1">
          <a:extLst>
            <a:ext uri="{FF2B5EF4-FFF2-40B4-BE49-F238E27FC236}">
              <a16:creationId xmlns:a16="http://schemas.microsoft.com/office/drawing/2014/main" xmlns="" id="{0803396A-41DC-4D6E-AD24-6CEDA308512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xmlns="" id="{08A7F100-CF6E-4ABA-AF5D-7882E16D4F0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6" name="Text Box 3">
          <a:extLst>
            <a:ext uri="{FF2B5EF4-FFF2-40B4-BE49-F238E27FC236}">
              <a16:creationId xmlns:a16="http://schemas.microsoft.com/office/drawing/2014/main" xmlns="" id="{55EE58B2-EAD3-47F7-8CF3-7C49944AF67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7" name="Text Box 4">
          <a:extLst>
            <a:ext uri="{FF2B5EF4-FFF2-40B4-BE49-F238E27FC236}">
              <a16:creationId xmlns:a16="http://schemas.microsoft.com/office/drawing/2014/main" xmlns="" id="{C0A2ADAE-6615-41E0-A086-5841A1889E4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08" name="Text Box 1">
          <a:extLst>
            <a:ext uri="{FF2B5EF4-FFF2-40B4-BE49-F238E27FC236}">
              <a16:creationId xmlns:a16="http://schemas.microsoft.com/office/drawing/2014/main" xmlns="" id="{2F73D403-F64B-42C0-99E4-4AFB7C9320C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xmlns="" id="{C8ECBAAD-825C-4185-9505-367741A4AB3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xmlns="" id="{E9596922-83B0-4422-B444-4495BD05AB3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1" name="Text Box 4">
          <a:extLst>
            <a:ext uri="{FF2B5EF4-FFF2-40B4-BE49-F238E27FC236}">
              <a16:creationId xmlns:a16="http://schemas.microsoft.com/office/drawing/2014/main" xmlns="" id="{96AF40D9-EFD4-4801-B227-02E7B63B95C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2" name="Text Box 1">
          <a:extLst>
            <a:ext uri="{FF2B5EF4-FFF2-40B4-BE49-F238E27FC236}">
              <a16:creationId xmlns:a16="http://schemas.microsoft.com/office/drawing/2014/main" xmlns="" id="{83B974A1-C33F-4E1F-A837-C91F85BA7A5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xmlns="" id="{BF66554C-9769-4722-825D-D9F1358FE63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4" name="Text Box 3">
          <a:extLst>
            <a:ext uri="{FF2B5EF4-FFF2-40B4-BE49-F238E27FC236}">
              <a16:creationId xmlns:a16="http://schemas.microsoft.com/office/drawing/2014/main" xmlns="" id="{353135CB-891E-4609-90A4-8E34B582C3F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5" name="Text Box 4">
          <a:extLst>
            <a:ext uri="{FF2B5EF4-FFF2-40B4-BE49-F238E27FC236}">
              <a16:creationId xmlns:a16="http://schemas.microsoft.com/office/drawing/2014/main" xmlns="" id="{81FD8301-751F-43AC-B969-625FB988D7F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6" name="Text Box 1">
          <a:extLst>
            <a:ext uri="{FF2B5EF4-FFF2-40B4-BE49-F238E27FC236}">
              <a16:creationId xmlns:a16="http://schemas.microsoft.com/office/drawing/2014/main" xmlns="" id="{BE9FC209-DE25-4033-9EE9-E67A9EBC67A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xmlns="" id="{F16994F2-3726-4B76-AF2E-03701A1BAA2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8" name="Text Box 3">
          <a:extLst>
            <a:ext uri="{FF2B5EF4-FFF2-40B4-BE49-F238E27FC236}">
              <a16:creationId xmlns:a16="http://schemas.microsoft.com/office/drawing/2014/main" xmlns="" id="{AD834CE3-4994-40B6-9127-64E2016D628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9" name="Text Box 4">
          <a:extLst>
            <a:ext uri="{FF2B5EF4-FFF2-40B4-BE49-F238E27FC236}">
              <a16:creationId xmlns:a16="http://schemas.microsoft.com/office/drawing/2014/main" xmlns="" id="{DC29EAFC-AE37-4A31-9894-CD034462644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0" name="Text Box 17">
          <a:extLst>
            <a:ext uri="{FF2B5EF4-FFF2-40B4-BE49-F238E27FC236}">
              <a16:creationId xmlns:a16="http://schemas.microsoft.com/office/drawing/2014/main" xmlns="" id="{0A23FEF2-319F-4567-BC3C-104E0E13115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1" name="Text Box 18">
          <a:extLst>
            <a:ext uri="{FF2B5EF4-FFF2-40B4-BE49-F238E27FC236}">
              <a16:creationId xmlns:a16="http://schemas.microsoft.com/office/drawing/2014/main" xmlns="" id="{A85914BF-DF74-467F-BBA0-AEA1314751F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2" name="Text Box 19">
          <a:extLst>
            <a:ext uri="{FF2B5EF4-FFF2-40B4-BE49-F238E27FC236}">
              <a16:creationId xmlns:a16="http://schemas.microsoft.com/office/drawing/2014/main" xmlns="" id="{7028DEEC-9690-436E-AAA8-5D24E1F6C7F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3" name="Text Box 20">
          <a:extLst>
            <a:ext uri="{FF2B5EF4-FFF2-40B4-BE49-F238E27FC236}">
              <a16:creationId xmlns:a16="http://schemas.microsoft.com/office/drawing/2014/main" xmlns="" id="{EEA10AC5-FE4F-4FEC-9ABD-5A46356B018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xmlns="" id="{2929BB1C-5219-43A3-9C76-FE5B4060479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xmlns="" id="{AC607D07-B008-4F5A-B5F0-CF8ACF77DBF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xmlns="" id="{D89DA3E4-70B6-44E2-B0EC-D8EE979D78A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xmlns="" id="{79B3C8A5-0C23-45BC-AE9C-1A8A7694F0D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8" name="Text Box 1">
          <a:extLst>
            <a:ext uri="{FF2B5EF4-FFF2-40B4-BE49-F238E27FC236}">
              <a16:creationId xmlns:a16="http://schemas.microsoft.com/office/drawing/2014/main" xmlns="" id="{7B2A939C-0E86-467E-AD4B-4599188D7AB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xmlns="" id="{79E7E355-7367-432D-A08C-F6D1C47C072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30" name="Text Box 3">
          <a:extLst>
            <a:ext uri="{FF2B5EF4-FFF2-40B4-BE49-F238E27FC236}">
              <a16:creationId xmlns:a16="http://schemas.microsoft.com/office/drawing/2014/main" xmlns="" id="{7503713B-1483-4C75-A8E3-4EE9638AC5F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31" name="Text Box 4">
          <a:extLst>
            <a:ext uri="{FF2B5EF4-FFF2-40B4-BE49-F238E27FC236}">
              <a16:creationId xmlns:a16="http://schemas.microsoft.com/office/drawing/2014/main" xmlns="" id="{E282FE1F-E0C0-475A-9B45-64E3A25F756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532" name="Text Box 1">
          <a:extLst>
            <a:ext uri="{FF2B5EF4-FFF2-40B4-BE49-F238E27FC236}">
              <a16:creationId xmlns:a16="http://schemas.microsoft.com/office/drawing/2014/main" xmlns="" id="{9838896E-00F1-4599-920A-07B8AE248B7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xmlns="" id="{7AB8D77D-E85E-4540-8F60-AD87299FB15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4" name="Text Box 3">
          <a:extLst>
            <a:ext uri="{FF2B5EF4-FFF2-40B4-BE49-F238E27FC236}">
              <a16:creationId xmlns:a16="http://schemas.microsoft.com/office/drawing/2014/main" xmlns="" id="{B9A6929D-3AC3-4617-9FFE-5A87D0106A6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5" name="Text Box 4">
          <a:extLst>
            <a:ext uri="{FF2B5EF4-FFF2-40B4-BE49-F238E27FC236}">
              <a16:creationId xmlns:a16="http://schemas.microsoft.com/office/drawing/2014/main" xmlns="" id="{7A8563BE-921A-41CD-B0F9-1FA12F5E7A3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C90F0194-92DD-4282-992B-39B69EEF328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75F89CD8-E087-4767-9ACA-1305F2580E0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50848D7F-A280-4A7E-9987-29C22829568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A1E231C2-01AE-425D-97EF-29BB48849E3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0" name="Text Box 1">
          <a:extLst>
            <a:ext uri="{FF2B5EF4-FFF2-40B4-BE49-F238E27FC236}">
              <a16:creationId xmlns:a16="http://schemas.microsoft.com/office/drawing/2014/main" xmlns="" id="{8805376A-56EE-4652-9894-C9FC5F7A781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xmlns="" id="{A1EE084A-CFFA-46E6-AF28-E0D9063B929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2" name="Text Box 3">
          <a:extLst>
            <a:ext uri="{FF2B5EF4-FFF2-40B4-BE49-F238E27FC236}">
              <a16:creationId xmlns:a16="http://schemas.microsoft.com/office/drawing/2014/main" xmlns="" id="{C3B5E179-593E-4069-A6D2-4496381DC8D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3" name="Text Box 4">
          <a:extLst>
            <a:ext uri="{FF2B5EF4-FFF2-40B4-BE49-F238E27FC236}">
              <a16:creationId xmlns:a16="http://schemas.microsoft.com/office/drawing/2014/main" xmlns="" id="{B4389530-450F-4120-91FA-4E5D1410E45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4" name="Text Box 17">
          <a:extLst>
            <a:ext uri="{FF2B5EF4-FFF2-40B4-BE49-F238E27FC236}">
              <a16:creationId xmlns:a16="http://schemas.microsoft.com/office/drawing/2014/main" xmlns="" id="{7B0DBDB7-A77B-46C0-9095-FA3437134DB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5" name="Text Box 18">
          <a:extLst>
            <a:ext uri="{FF2B5EF4-FFF2-40B4-BE49-F238E27FC236}">
              <a16:creationId xmlns:a16="http://schemas.microsoft.com/office/drawing/2014/main" xmlns="" id="{AD9C3745-8C1A-4993-9AE8-022BD09210B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6" name="Text Box 19">
          <a:extLst>
            <a:ext uri="{FF2B5EF4-FFF2-40B4-BE49-F238E27FC236}">
              <a16:creationId xmlns:a16="http://schemas.microsoft.com/office/drawing/2014/main" xmlns="" id="{209BBCFD-A45B-4F01-8CB7-63784CB8F1F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7" name="Text Box 20">
          <a:extLst>
            <a:ext uri="{FF2B5EF4-FFF2-40B4-BE49-F238E27FC236}">
              <a16:creationId xmlns:a16="http://schemas.microsoft.com/office/drawing/2014/main" xmlns="" id="{942FCEB2-03A1-44C5-B62C-7E82ABBCF4D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8" name="Text Box 1">
          <a:extLst>
            <a:ext uri="{FF2B5EF4-FFF2-40B4-BE49-F238E27FC236}">
              <a16:creationId xmlns:a16="http://schemas.microsoft.com/office/drawing/2014/main" xmlns="" id="{404FC5B7-3DF5-4322-94FC-E519189AA92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xmlns="" id="{D08E0C18-028B-486F-A946-D56CE18EF82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xmlns="" id="{27B8CA02-F51D-443D-9747-9D21B6DAE89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1" name="Text Box 4">
          <a:extLst>
            <a:ext uri="{FF2B5EF4-FFF2-40B4-BE49-F238E27FC236}">
              <a16:creationId xmlns:a16="http://schemas.microsoft.com/office/drawing/2014/main" xmlns="" id="{D398B8E1-2D76-4EF2-8ED6-D32CB213116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2" name="Text Box 17">
          <a:extLst>
            <a:ext uri="{FF2B5EF4-FFF2-40B4-BE49-F238E27FC236}">
              <a16:creationId xmlns:a16="http://schemas.microsoft.com/office/drawing/2014/main" xmlns="" id="{3FD7CBB4-700E-4E4D-A5BC-F54ABFCDADA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3" name="Text Box 18">
          <a:extLst>
            <a:ext uri="{FF2B5EF4-FFF2-40B4-BE49-F238E27FC236}">
              <a16:creationId xmlns:a16="http://schemas.microsoft.com/office/drawing/2014/main" xmlns="" id="{BA8A7D0C-DF4E-4C3C-809D-B7EFBA69B1A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4" name="Text Box 19">
          <a:extLst>
            <a:ext uri="{FF2B5EF4-FFF2-40B4-BE49-F238E27FC236}">
              <a16:creationId xmlns:a16="http://schemas.microsoft.com/office/drawing/2014/main" xmlns="" id="{A893112A-35F6-438B-8D88-D88976C7F06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5" name="Text Box 20">
          <a:extLst>
            <a:ext uri="{FF2B5EF4-FFF2-40B4-BE49-F238E27FC236}">
              <a16:creationId xmlns:a16="http://schemas.microsoft.com/office/drawing/2014/main" xmlns="" id="{FE70FED8-C413-422A-A2B9-8651B60A726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6" name="Text Box 1">
          <a:extLst>
            <a:ext uri="{FF2B5EF4-FFF2-40B4-BE49-F238E27FC236}">
              <a16:creationId xmlns:a16="http://schemas.microsoft.com/office/drawing/2014/main" xmlns="" id="{AA3ECB33-2D72-4A85-A724-1B97C17552F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xmlns="" id="{065CBCB3-BB50-4746-A901-44F1B207187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8" name="Text Box 3">
          <a:extLst>
            <a:ext uri="{FF2B5EF4-FFF2-40B4-BE49-F238E27FC236}">
              <a16:creationId xmlns:a16="http://schemas.microsoft.com/office/drawing/2014/main" xmlns="" id="{58BE1085-568E-43F6-92FD-128A7EB184A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9" name="Text Box 4">
          <a:extLst>
            <a:ext uri="{FF2B5EF4-FFF2-40B4-BE49-F238E27FC236}">
              <a16:creationId xmlns:a16="http://schemas.microsoft.com/office/drawing/2014/main" xmlns="" id="{D14DE0E5-5204-4A68-9F87-9312F771254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xmlns="" id="{08D187FE-84B8-468A-8F93-D33A2EC827D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xmlns="" id="{50C7B87E-9131-4EE0-9434-5764F723B20C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xmlns="" id="{90C3C208-4B1A-4BCA-8499-571B916670A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xmlns="" id="{8DA61AC7-5CE2-4CC2-B6FF-D4B29331329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xmlns="" id="{D8AA11F3-5470-4591-BC11-D97D6686E3E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xmlns="" id="{67C48376-6869-4284-8716-8382EB1CADF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xmlns="" id="{84E08CF7-558C-407B-AB02-51F5D2FD38E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xmlns="" id="{8A2FE290-4EE0-44D8-8940-A41087868FE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8" name="Text Box 1">
          <a:extLst>
            <a:ext uri="{FF2B5EF4-FFF2-40B4-BE49-F238E27FC236}">
              <a16:creationId xmlns:a16="http://schemas.microsoft.com/office/drawing/2014/main" xmlns="" id="{8CC6FCF0-7032-4EBF-98A4-AA22C727AE1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xmlns="" id="{FF4AA0C1-EE93-4F11-993D-3D5E7DE39E0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70" name="Text Box 3">
          <a:extLst>
            <a:ext uri="{FF2B5EF4-FFF2-40B4-BE49-F238E27FC236}">
              <a16:creationId xmlns:a16="http://schemas.microsoft.com/office/drawing/2014/main" xmlns="" id="{4C5CBA4E-7659-4A46-800E-FDC67B4B3CC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71" name="Text Box 4">
          <a:extLst>
            <a:ext uri="{FF2B5EF4-FFF2-40B4-BE49-F238E27FC236}">
              <a16:creationId xmlns:a16="http://schemas.microsoft.com/office/drawing/2014/main" xmlns="" id="{F2A08A76-4666-4257-9FFE-AB466809EFD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2" name="Text Box 1">
          <a:extLst>
            <a:ext uri="{FF2B5EF4-FFF2-40B4-BE49-F238E27FC236}">
              <a16:creationId xmlns:a16="http://schemas.microsoft.com/office/drawing/2014/main" xmlns="" id="{63E35AE5-5A1A-4521-A0DC-9DAD6F541A9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xmlns="" id="{E9E3AD92-5026-4ECA-936B-C39399B5EF5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xmlns="" id="{6E1B3D53-A2DA-43F9-A215-5D06AEF161B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xmlns="" id="{E8F79093-2923-4281-A1FE-191F256705E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6" name="Text Box 17">
          <a:extLst>
            <a:ext uri="{FF2B5EF4-FFF2-40B4-BE49-F238E27FC236}">
              <a16:creationId xmlns:a16="http://schemas.microsoft.com/office/drawing/2014/main" xmlns="" id="{41BFFF8A-8015-4468-A4DF-2149842FC373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7" name="Text Box 18">
          <a:extLst>
            <a:ext uri="{FF2B5EF4-FFF2-40B4-BE49-F238E27FC236}">
              <a16:creationId xmlns:a16="http://schemas.microsoft.com/office/drawing/2014/main" xmlns="" id="{D8DB5CA4-369A-473F-A71C-1E936EA554A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8" name="Text Box 19">
          <a:extLst>
            <a:ext uri="{FF2B5EF4-FFF2-40B4-BE49-F238E27FC236}">
              <a16:creationId xmlns:a16="http://schemas.microsoft.com/office/drawing/2014/main" xmlns="" id="{69DC41AE-D240-4968-AC41-DE83EB16507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9" name="Text Box 20">
          <a:extLst>
            <a:ext uri="{FF2B5EF4-FFF2-40B4-BE49-F238E27FC236}">
              <a16:creationId xmlns:a16="http://schemas.microsoft.com/office/drawing/2014/main" xmlns="" id="{9EED2FB8-0145-45A5-B834-2063A8A39A9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0" name="Text Box 1">
          <a:extLst>
            <a:ext uri="{FF2B5EF4-FFF2-40B4-BE49-F238E27FC236}">
              <a16:creationId xmlns:a16="http://schemas.microsoft.com/office/drawing/2014/main" xmlns="" id="{07D1C532-E7FA-44A7-84FB-DFF1402E3450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xmlns="" id="{9BDFA17E-DFF2-4605-80E6-AEF9028F1FF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2" name="Text Box 3">
          <a:extLst>
            <a:ext uri="{FF2B5EF4-FFF2-40B4-BE49-F238E27FC236}">
              <a16:creationId xmlns:a16="http://schemas.microsoft.com/office/drawing/2014/main" xmlns="" id="{63B5083C-7CDF-47C2-AF61-D67E8A72EB5D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3" name="Text Box 4">
          <a:extLst>
            <a:ext uri="{FF2B5EF4-FFF2-40B4-BE49-F238E27FC236}">
              <a16:creationId xmlns:a16="http://schemas.microsoft.com/office/drawing/2014/main" xmlns="" id="{86622532-1B41-46A2-8A5B-7FD3D43BA45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4" name="Text Box 17">
          <a:extLst>
            <a:ext uri="{FF2B5EF4-FFF2-40B4-BE49-F238E27FC236}">
              <a16:creationId xmlns:a16="http://schemas.microsoft.com/office/drawing/2014/main" xmlns="" id="{1F00B79A-AE65-4378-B608-D6545E6BE32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5" name="Text Box 18">
          <a:extLst>
            <a:ext uri="{FF2B5EF4-FFF2-40B4-BE49-F238E27FC236}">
              <a16:creationId xmlns:a16="http://schemas.microsoft.com/office/drawing/2014/main" xmlns="" id="{9E947855-569B-4E84-909A-D2605D7311C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6" name="Text Box 19">
          <a:extLst>
            <a:ext uri="{FF2B5EF4-FFF2-40B4-BE49-F238E27FC236}">
              <a16:creationId xmlns:a16="http://schemas.microsoft.com/office/drawing/2014/main" xmlns="" id="{703A2890-A8DA-404A-8242-F89C3D807BD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7" name="Text Box 20">
          <a:extLst>
            <a:ext uri="{FF2B5EF4-FFF2-40B4-BE49-F238E27FC236}">
              <a16:creationId xmlns:a16="http://schemas.microsoft.com/office/drawing/2014/main" xmlns="" id="{90055807-4BA9-4BEC-A850-1B5DCF08647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8" name="Text Box 1">
          <a:extLst>
            <a:ext uri="{FF2B5EF4-FFF2-40B4-BE49-F238E27FC236}">
              <a16:creationId xmlns:a16="http://schemas.microsoft.com/office/drawing/2014/main" xmlns="" id="{549AEAFF-1D1B-4814-B492-7D47365507C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xmlns="" id="{0DD36DD2-BAE0-4C32-A644-858EABBD91DE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0" name="Text Box 3">
          <a:extLst>
            <a:ext uri="{FF2B5EF4-FFF2-40B4-BE49-F238E27FC236}">
              <a16:creationId xmlns:a16="http://schemas.microsoft.com/office/drawing/2014/main" xmlns="" id="{B076747A-3C36-4417-8689-1D8DCD301DB6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1" name="Text Box 4">
          <a:extLst>
            <a:ext uri="{FF2B5EF4-FFF2-40B4-BE49-F238E27FC236}">
              <a16:creationId xmlns:a16="http://schemas.microsoft.com/office/drawing/2014/main" xmlns="" id="{A3254A1D-9740-42F9-BBDC-EFCEA3B20DD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2" name="Text Box 1">
          <a:extLst>
            <a:ext uri="{FF2B5EF4-FFF2-40B4-BE49-F238E27FC236}">
              <a16:creationId xmlns:a16="http://schemas.microsoft.com/office/drawing/2014/main" xmlns="" id="{02BA8468-1C1E-4DC4-B37D-4710480473A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xmlns="" id="{31FD3D53-E3D6-4583-A09C-2CA44B17ADA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xmlns="" id="{6ADB3BC8-8715-4C82-AE99-C125AF9C591B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5" name="Text Box 4">
          <a:extLst>
            <a:ext uri="{FF2B5EF4-FFF2-40B4-BE49-F238E27FC236}">
              <a16:creationId xmlns:a16="http://schemas.microsoft.com/office/drawing/2014/main" xmlns="" id="{78A7BD95-4034-4094-A718-056E61869BBF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6" name="Text Box 1">
          <a:extLst>
            <a:ext uri="{FF2B5EF4-FFF2-40B4-BE49-F238E27FC236}">
              <a16:creationId xmlns:a16="http://schemas.microsoft.com/office/drawing/2014/main" xmlns="" id="{2A0620F8-9523-4CFE-947C-794E5B791009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xmlns="" id="{9F10D33C-4A3C-4786-8731-8A7EB5D08731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xmlns="" id="{92E89E8E-D111-45F1-B269-3D520EE4D817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9" name="Text Box 4">
          <a:extLst>
            <a:ext uri="{FF2B5EF4-FFF2-40B4-BE49-F238E27FC236}">
              <a16:creationId xmlns:a16="http://schemas.microsoft.com/office/drawing/2014/main" xmlns="" id="{65FC4C1D-5DF1-47E1-9A72-584ED5310374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0" name="Text Box 1">
          <a:extLst>
            <a:ext uri="{FF2B5EF4-FFF2-40B4-BE49-F238E27FC236}">
              <a16:creationId xmlns:a16="http://schemas.microsoft.com/office/drawing/2014/main" xmlns="" id="{E847CD35-5307-43B6-BC2F-CF91E65FD7F5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xmlns="" id="{73597409-71F5-442B-9376-5B5640D8E2AA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2" name="Text Box 3">
          <a:extLst>
            <a:ext uri="{FF2B5EF4-FFF2-40B4-BE49-F238E27FC236}">
              <a16:creationId xmlns:a16="http://schemas.microsoft.com/office/drawing/2014/main" xmlns="" id="{F7BA99A3-C0D1-4A6E-ABA0-4B4689CD5D52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3" name="Text Box 4">
          <a:extLst>
            <a:ext uri="{FF2B5EF4-FFF2-40B4-BE49-F238E27FC236}">
              <a16:creationId xmlns:a16="http://schemas.microsoft.com/office/drawing/2014/main" xmlns="" id="{D009628C-2A2A-48C8-B7BE-EC6DA0BDA198}"/>
            </a:ext>
          </a:extLst>
        </xdr:cNvPr>
        <xdr:cNvSpPr txBox="1">
          <a:spLocks noChangeArrowheads="1"/>
        </xdr:cNvSpPr>
      </xdr:nvSpPr>
      <xdr:spPr bwMode="auto">
        <a:xfrm>
          <a:off x="874395" y="2390489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04" name="Text Box 1">
          <a:extLst>
            <a:ext uri="{FF2B5EF4-FFF2-40B4-BE49-F238E27FC236}">
              <a16:creationId xmlns:a16="http://schemas.microsoft.com/office/drawing/2014/main" xmlns="" id="{EC951731-B566-422C-931F-087E6F938291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0</xdr:rowOff>
    </xdr:to>
    <xdr:sp macro="" textlink="">
      <xdr:nvSpPr>
        <xdr:cNvPr id="2605" name="Text Box 1">
          <a:extLst>
            <a:ext uri="{FF2B5EF4-FFF2-40B4-BE49-F238E27FC236}">
              <a16:creationId xmlns:a16="http://schemas.microsoft.com/office/drawing/2014/main" xmlns="" id="{0B63E6F3-8ADE-41E7-8D28-F8809AFA407D}"/>
            </a:ext>
          </a:extLst>
        </xdr:cNvPr>
        <xdr:cNvSpPr txBox="1">
          <a:spLocks noChangeArrowheads="1"/>
        </xdr:cNvSpPr>
      </xdr:nvSpPr>
      <xdr:spPr bwMode="auto">
        <a:xfrm>
          <a:off x="1141095" y="238648875"/>
          <a:ext cx="44881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373380</xdr:colOff>
      <xdr:row>954</xdr:row>
      <xdr:rowOff>0</xdr:rowOff>
    </xdr:from>
    <xdr:to>
      <xdr:col>2</xdr:col>
      <xdr:colOff>299085</xdr:colOff>
      <xdr:row>954</xdr:row>
      <xdr:rowOff>72771</xdr:rowOff>
    </xdr:to>
    <xdr:sp macro="" textlink="">
      <xdr:nvSpPr>
        <xdr:cNvPr id="2606" name="Text Box 4">
          <a:extLst>
            <a:ext uri="{FF2B5EF4-FFF2-40B4-BE49-F238E27FC236}">
              <a16:creationId xmlns:a16="http://schemas.microsoft.com/office/drawing/2014/main" xmlns="" id="{C98F9234-B190-4776-8CD5-B3176697D903}"/>
            </a:ext>
          </a:extLst>
        </xdr:cNvPr>
        <xdr:cNvSpPr txBox="1">
          <a:spLocks noChangeArrowheads="1"/>
        </xdr:cNvSpPr>
      </xdr:nvSpPr>
      <xdr:spPr bwMode="auto">
        <a:xfrm>
          <a:off x="1087755" y="238648875"/>
          <a:ext cx="440245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358140</xdr:colOff>
      <xdr:row>954</xdr:row>
      <xdr:rowOff>0</xdr:rowOff>
    </xdr:from>
    <xdr:to>
      <xdr:col>2</xdr:col>
      <xdr:colOff>369570</xdr:colOff>
      <xdr:row>954</xdr:row>
      <xdr:rowOff>73576</xdr:rowOff>
    </xdr:to>
    <xdr:sp macro="" textlink="">
      <xdr:nvSpPr>
        <xdr:cNvPr id="2607" name="Text Box 1">
          <a:extLst>
            <a:ext uri="{FF2B5EF4-FFF2-40B4-BE49-F238E27FC236}">
              <a16:creationId xmlns:a16="http://schemas.microsoft.com/office/drawing/2014/main" xmlns="" id="{BBEA3511-2699-46E7-9E53-BBAD66AC2748}"/>
            </a:ext>
          </a:extLst>
        </xdr:cNvPr>
        <xdr:cNvSpPr txBox="1">
          <a:spLocks noChangeArrowheads="1"/>
        </xdr:cNvSpPr>
      </xdr:nvSpPr>
      <xdr:spPr bwMode="auto">
        <a:xfrm>
          <a:off x="1072515" y="23864887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08" name="Text Box 1">
          <a:extLst>
            <a:ext uri="{FF2B5EF4-FFF2-40B4-BE49-F238E27FC236}">
              <a16:creationId xmlns:a16="http://schemas.microsoft.com/office/drawing/2014/main" xmlns="" id="{D85E7CE4-A2C6-4EF5-A0D9-1C1AE45F6E02}"/>
            </a:ext>
          </a:extLst>
        </xdr:cNvPr>
        <xdr:cNvSpPr txBox="1">
          <a:spLocks noChangeArrowheads="1"/>
        </xdr:cNvSpPr>
      </xdr:nvSpPr>
      <xdr:spPr bwMode="auto">
        <a:xfrm>
          <a:off x="1141095" y="23864887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09" name="Text Box 1">
          <a:extLst>
            <a:ext uri="{FF2B5EF4-FFF2-40B4-BE49-F238E27FC236}">
              <a16:creationId xmlns:a16="http://schemas.microsoft.com/office/drawing/2014/main" xmlns="" id="{BFC75FD8-4776-42AE-8CA4-0E8CB6FDFCE3}"/>
            </a:ext>
          </a:extLst>
        </xdr:cNvPr>
        <xdr:cNvSpPr txBox="1">
          <a:spLocks noChangeArrowheads="1"/>
        </xdr:cNvSpPr>
      </xdr:nvSpPr>
      <xdr:spPr bwMode="auto">
        <a:xfrm>
          <a:off x="1141095" y="23864887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10" name="Text Box 1">
          <a:extLst>
            <a:ext uri="{FF2B5EF4-FFF2-40B4-BE49-F238E27FC236}">
              <a16:creationId xmlns:a16="http://schemas.microsoft.com/office/drawing/2014/main" xmlns="" id="{9DB59EEE-F48A-4D7F-8898-AE8ED0A0B06B}"/>
            </a:ext>
          </a:extLst>
        </xdr:cNvPr>
        <xdr:cNvSpPr txBox="1">
          <a:spLocks noChangeArrowheads="1"/>
        </xdr:cNvSpPr>
      </xdr:nvSpPr>
      <xdr:spPr bwMode="auto">
        <a:xfrm>
          <a:off x="1141095" y="23864887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11" name="Text Box 1">
          <a:extLst>
            <a:ext uri="{FF2B5EF4-FFF2-40B4-BE49-F238E27FC236}">
              <a16:creationId xmlns:a16="http://schemas.microsoft.com/office/drawing/2014/main" xmlns="" id="{7DEAF394-9B26-4E64-9BC0-55A91811B0C7}"/>
            </a:ext>
          </a:extLst>
        </xdr:cNvPr>
        <xdr:cNvSpPr txBox="1">
          <a:spLocks noChangeArrowheads="1"/>
        </xdr:cNvSpPr>
      </xdr:nvSpPr>
      <xdr:spPr bwMode="auto">
        <a:xfrm>
          <a:off x="1141095" y="23864887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12" name="Text Box 1">
          <a:extLst>
            <a:ext uri="{FF2B5EF4-FFF2-40B4-BE49-F238E27FC236}">
              <a16:creationId xmlns:a16="http://schemas.microsoft.com/office/drawing/2014/main" xmlns="" id="{489F8D18-54FE-4A61-94B9-D24DA39A5A4E}"/>
            </a:ext>
          </a:extLst>
        </xdr:cNvPr>
        <xdr:cNvSpPr txBox="1">
          <a:spLocks noChangeArrowheads="1"/>
        </xdr:cNvSpPr>
      </xdr:nvSpPr>
      <xdr:spPr bwMode="auto">
        <a:xfrm>
          <a:off x="1141095" y="23864887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1280160</xdr:rowOff>
    </xdr:from>
    <xdr:to>
      <xdr:col>2</xdr:col>
      <xdr:colOff>438150</xdr:colOff>
      <xdr:row>954</xdr:row>
      <xdr:rowOff>1353736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4CC901E9-F822-4E4A-8446-0CDC94533308}"/>
            </a:ext>
          </a:extLst>
        </xdr:cNvPr>
        <xdr:cNvSpPr txBox="1">
          <a:spLocks noChangeArrowheads="1"/>
        </xdr:cNvSpPr>
      </xdr:nvSpPr>
      <xdr:spPr bwMode="auto">
        <a:xfrm>
          <a:off x="1141095" y="239052735"/>
          <a:ext cx="44881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955</xdr:row>
      <xdr:rowOff>0</xdr:rowOff>
    </xdr:from>
    <xdr:to>
      <xdr:col>2</xdr:col>
      <xdr:colOff>438150</xdr:colOff>
      <xdr:row>955</xdr:row>
      <xdr:rowOff>73576</xdr:rowOff>
    </xdr:to>
    <xdr:sp macro="" textlink="">
      <xdr:nvSpPr>
        <xdr:cNvPr id="2614" name="Text Box 1">
          <a:extLst>
            <a:ext uri="{FF2B5EF4-FFF2-40B4-BE49-F238E27FC236}">
              <a16:creationId xmlns:a16="http://schemas.microsoft.com/office/drawing/2014/main" xmlns="" id="{0FC1C930-1B01-4BC2-BF72-7CC00557C332}"/>
            </a:ext>
          </a:extLst>
        </xdr:cNvPr>
        <xdr:cNvSpPr txBox="1">
          <a:spLocks noChangeArrowheads="1"/>
        </xdr:cNvSpPr>
      </xdr:nvSpPr>
      <xdr:spPr bwMode="auto">
        <a:xfrm>
          <a:off x="1141095" y="2390489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955</xdr:row>
      <xdr:rowOff>0</xdr:rowOff>
    </xdr:from>
    <xdr:to>
      <xdr:col>2</xdr:col>
      <xdr:colOff>438150</xdr:colOff>
      <xdr:row>955</xdr:row>
      <xdr:rowOff>73576</xdr:rowOff>
    </xdr:to>
    <xdr:sp macro="" textlink="">
      <xdr:nvSpPr>
        <xdr:cNvPr id="2615" name="Text Box 1">
          <a:extLst>
            <a:ext uri="{FF2B5EF4-FFF2-40B4-BE49-F238E27FC236}">
              <a16:creationId xmlns:a16="http://schemas.microsoft.com/office/drawing/2014/main" xmlns="" id="{A9592402-E6B9-4505-BB6B-34158FBDB73F}"/>
            </a:ext>
          </a:extLst>
        </xdr:cNvPr>
        <xdr:cNvSpPr txBox="1">
          <a:spLocks noChangeArrowheads="1"/>
        </xdr:cNvSpPr>
      </xdr:nvSpPr>
      <xdr:spPr bwMode="auto">
        <a:xfrm>
          <a:off x="1141095" y="2390489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955</xdr:row>
      <xdr:rowOff>0</xdr:rowOff>
    </xdr:from>
    <xdr:to>
      <xdr:col>2</xdr:col>
      <xdr:colOff>438150</xdr:colOff>
      <xdr:row>955</xdr:row>
      <xdr:rowOff>73576</xdr:rowOff>
    </xdr:to>
    <xdr:sp macro="" textlink="">
      <xdr:nvSpPr>
        <xdr:cNvPr id="2616" name="Text Box 1">
          <a:extLst>
            <a:ext uri="{FF2B5EF4-FFF2-40B4-BE49-F238E27FC236}">
              <a16:creationId xmlns:a16="http://schemas.microsoft.com/office/drawing/2014/main" xmlns="" id="{AD718BA1-77D7-4153-A9FF-2832E1787715}"/>
            </a:ext>
          </a:extLst>
        </xdr:cNvPr>
        <xdr:cNvSpPr txBox="1">
          <a:spLocks noChangeArrowheads="1"/>
        </xdr:cNvSpPr>
      </xdr:nvSpPr>
      <xdr:spPr bwMode="auto">
        <a:xfrm>
          <a:off x="1141095" y="2390489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0</xdr:rowOff>
    </xdr:to>
    <xdr:sp macro="" textlink="">
      <xdr:nvSpPr>
        <xdr:cNvPr id="2617" name="Text Box 1">
          <a:extLst>
            <a:ext uri="{FF2B5EF4-FFF2-40B4-BE49-F238E27FC236}">
              <a16:creationId xmlns:a16="http://schemas.microsoft.com/office/drawing/2014/main" xmlns="" id="{02C3DB5E-51FF-4DA7-AF8B-6C4BD17CF429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299085</xdr:colOff>
      <xdr:row>954</xdr:row>
      <xdr:rowOff>72771</xdr:rowOff>
    </xdr:to>
    <xdr:sp macro="" textlink="">
      <xdr:nvSpPr>
        <xdr:cNvPr id="2618" name="Text Box 4">
          <a:extLst>
            <a:ext uri="{FF2B5EF4-FFF2-40B4-BE49-F238E27FC236}">
              <a16:creationId xmlns:a16="http://schemas.microsoft.com/office/drawing/2014/main" xmlns="" id="{AE19D38B-3BAD-4432-A799-EA884D0D32D3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369570</xdr:colOff>
      <xdr:row>954</xdr:row>
      <xdr:rowOff>73576</xdr:rowOff>
    </xdr:to>
    <xdr:sp macro="" textlink="">
      <xdr:nvSpPr>
        <xdr:cNvPr id="2619" name="Text Box 1">
          <a:extLst>
            <a:ext uri="{FF2B5EF4-FFF2-40B4-BE49-F238E27FC236}">
              <a16:creationId xmlns:a16="http://schemas.microsoft.com/office/drawing/2014/main" xmlns="" id="{DCCB3937-0A52-4DA7-8178-2541F130B216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C8483A99-2B1F-4B2D-9B2F-893C8A866D7D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1" name="Text Box 1">
          <a:extLst>
            <a:ext uri="{FF2B5EF4-FFF2-40B4-BE49-F238E27FC236}">
              <a16:creationId xmlns:a16="http://schemas.microsoft.com/office/drawing/2014/main" xmlns="" id="{C6A11941-0262-473F-8803-836BBD09B403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xmlns="" id="{A9F1EB7A-762B-4A4C-A642-5E12D46959F0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3" name="Text Box 1">
          <a:extLst>
            <a:ext uri="{FF2B5EF4-FFF2-40B4-BE49-F238E27FC236}">
              <a16:creationId xmlns:a16="http://schemas.microsoft.com/office/drawing/2014/main" xmlns="" id="{A534D111-3081-4749-9656-46AE8E61BEE9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4" name="Text Box 1">
          <a:extLst>
            <a:ext uri="{FF2B5EF4-FFF2-40B4-BE49-F238E27FC236}">
              <a16:creationId xmlns:a16="http://schemas.microsoft.com/office/drawing/2014/main" xmlns="" id="{FA3CEADB-A08D-4624-9A80-16BE05A5DF90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1280160</xdr:rowOff>
    </xdr:from>
    <xdr:to>
      <xdr:col>1</xdr:col>
      <xdr:colOff>438150</xdr:colOff>
      <xdr:row>954</xdr:row>
      <xdr:rowOff>1353736</xdr:rowOff>
    </xdr:to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xmlns="" id="{6C91544E-CCD3-4F67-92C0-92CE009EC6BB}"/>
            </a:ext>
          </a:extLst>
        </xdr:cNvPr>
        <xdr:cNvSpPr txBox="1">
          <a:spLocks noChangeArrowheads="1"/>
        </xdr:cNvSpPr>
      </xdr:nvSpPr>
      <xdr:spPr bwMode="auto">
        <a:xfrm>
          <a:off x="714375" y="23905273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26" name="Text Box 1">
          <a:extLst>
            <a:ext uri="{FF2B5EF4-FFF2-40B4-BE49-F238E27FC236}">
              <a16:creationId xmlns:a16="http://schemas.microsoft.com/office/drawing/2014/main" xmlns="" id="{BFF9535D-789C-4EA9-9039-7DB7B689A197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01065BA6-2C59-4EED-BC8A-587F81A66673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28" name="Text Box 1">
          <a:extLst>
            <a:ext uri="{FF2B5EF4-FFF2-40B4-BE49-F238E27FC236}">
              <a16:creationId xmlns:a16="http://schemas.microsoft.com/office/drawing/2014/main" xmlns="" id="{E10D9A3A-B6E8-4101-AF65-B6B0D81975BB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0</xdr:rowOff>
    </xdr:to>
    <xdr:sp macro="" textlink="">
      <xdr:nvSpPr>
        <xdr:cNvPr id="2629" name="Text Box 1">
          <a:extLst>
            <a:ext uri="{FF2B5EF4-FFF2-40B4-BE49-F238E27FC236}">
              <a16:creationId xmlns:a16="http://schemas.microsoft.com/office/drawing/2014/main" xmlns="" id="{FACBE736-61C0-47E0-BB08-2BF7394B99B5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299085</xdr:colOff>
      <xdr:row>954</xdr:row>
      <xdr:rowOff>72771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22A31529-7346-4A2D-BA86-8FCC7F5703AF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369570</xdr:colOff>
      <xdr:row>954</xdr:row>
      <xdr:rowOff>73576</xdr:rowOff>
    </xdr:to>
    <xdr:sp macro="" textlink="">
      <xdr:nvSpPr>
        <xdr:cNvPr id="2631" name="Text Box 1">
          <a:extLst>
            <a:ext uri="{FF2B5EF4-FFF2-40B4-BE49-F238E27FC236}">
              <a16:creationId xmlns:a16="http://schemas.microsoft.com/office/drawing/2014/main" xmlns="" id="{268F8254-3028-4BCC-BC24-4B96AE1F83A3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2" name="Text Box 1">
          <a:extLst>
            <a:ext uri="{FF2B5EF4-FFF2-40B4-BE49-F238E27FC236}">
              <a16:creationId xmlns:a16="http://schemas.microsoft.com/office/drawing/2014/main" xmlns="" id="{CFA733F0-22C9-4039-AD5C-CDBA0D3B97B2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3" name="Text Box 1">
          <a:extLst>
            <a:ext uri="{FF2B5EF4-FFF2-40B4-BE49-F238E27FC236}">
              <a16:creationId xmlns:a16="http://schemas.microsoft.com/office/drawing/2014/main" xmlns="" id="{1CCF791C-0516-428E-9B73-CAD2A51F417B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C52D2363-D64C-4192-96D4-F007EBD9D340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5" name="Text Box 1">
          <a:extLst>
            <a:ext uri="{FF2B5EF4-FFF2-40B4-BE49-F238E27FC236}">
              <a16:creationId xmlns:a16="http://schemas.microsoft.com/office/drawing/2014/main" xmlns="" id="{457F38AA-E6AC-49B1-BEB6-4185B5D0CE77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6" name="Text Box 1">
          <a:extLst>
            <a:ext uri="{FF2B5EF4-FFF2-40B4-BE49-F238E27FC236}">
              <a16:creationId xmlns:a16="http://schemas.microsoft.com/office/drawing/2014/main" xmlns="" id="{1C150EE2-FBAA-4382-807A-CC22BB5D919A}"/>
            </a:ext>
          </a:extLst>
        </xdr:cNvPr>
        <xdr:cNvSpPr txBox="1">
          <a:spLocks noChangeArrowheads="1"/>
        </xdr:cNvSpPr>
      </xdr:nvSpPr>
      <xdr:spPr bwMode="auto">
        <a:xfrm>
          <a:off x="714375" y="238648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1280160</xdr:rowOff>
    </xdr:from>
    <xdr:to>
      <xdr:col>1</xdr:col>
      <xdr:colOff>438150</xdr:colOff>
      <xdr:row>954</xdr:row>
      <xdr:rowOff>1353736</xdr:rowOff>
    </xdr:to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xmlns="" id="{EE5DD10C-9B03-4EE1-8B37-67CB4736F2E1}"/>
            </a:ext>
          </a:extLst>
        </xdr:cNvPr>
        <xdr:cNvSpPr txBox="1">
          <a:spLocks noChangeArrowheads="1"/>
        </xdr:cNvSpPr>
      </xdr:nvSpPr>
      <xdr:spPr bwMode="auto">
        <a:xfrm>
          <a:off x="714375" y="23905273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38" name="Text Box 1">
          <a:extLst>
            <a:ext uri="{FF2B5EF4-FFF2-40B4-BE49-F238E27FC236}">
              <a16:creationId xmlns:a16="http://schemas.microsoft.com/office/drawing/2014/main" xmlns="" id="{C04CBCEC-515B-47D1-B0AE-AF7A8BF5A89F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39" name="Text Box 1">
          <a:extLst>
            <a:ext uri="{FF2B5EF4-FFF2-40B4-BE49-F238E27FC236}">
              <a16:creationId xmlns:a16="http://schemas.microsoft.com/office/drawing/2014/main" xmlns="" id="{215C78B8-02C4-486C-A0D6-8F7328BEA9AC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40" name="Text Box 1">
          <a:extLst>
            <a:ext uri="{FF2B5EF4-FFF2-40B4-BE49-F238E27FC236}">
              <a16:creationId xmlns:a16="http://schemas.microsoft.com/office/drawing/2014/main" xmlns="" id="{F366B1F8-C0B7-4498-96C1-C35A8CBF373B}"/>
            </a:ext>
          </a:extLst>
        </xdr:cNvPr>
        <xdr:cNvSpPr txBox="1">
          <a:spLocks noChangeArrowheads="1"/>
        </xdr:cNvSpPr>
      </xdr:nvSpPr>
      <xdr:spPr bwMode="auto">
        <a:xfrm>
          <a:off x="714375" y="2390489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2FD10C64-7C7F-4D07-B868-65BF2D473590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4</xdr:col>
      <xdr:colOff>0</xdr:colOff>
      <xdr:row>954</xdr:row>
      <xdr:rowOff>72771</xdr:rowOff>
    </xdr:to>
    <xdr:sp macro="" textlink="">
      <xdr:nvSpPr>
        <xdr:cNvPr id="2642" name="Text Box 4">
          <a:extLst>
            <a:ext uri="{FF2B5EF4-FFF2-40B4-BE49-F238E27FC236}">
              <a16:creationId xmlns:a16="http://schemas.microsoft.com/office/drawing/2014/main" xmlns="" id="{670C1F27-DCE1-4799-A437-F2AE0463213B}"/>
            </a:ext>
          </a:extLst>
        </xdr:cNvPr>
        <xdr:cNvSpPr txBox="1">
          <a:spLocks noChangeArrowheads="1"/>
        </xdr:cNvSpPr>
      </xdr:nvSpPr>
      <xdr:spPr bwMode="auto">
        <a:xfrm>
          <a:off x="5564505" y="2386488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43" name="Text Box 1">
          <a:extLst>
            <a:ext uri="{FF2B5EF4-FFF2-40B4-BE49-F238E27FC236}">
              <a16:creationId xmlns:a16="http://schemas.microsoft.com/office/drawing/2014/main" xmlns="" id="{C676F917-5ADF-49B0-A874-2193026ABBF2}"/>
            </a:ext>
          </a:extLst>
        </xdr:cNvPr>
        <xdr:cNvSpPr txBox="1">
          <a:spLocks noChangeArrowheads="1"/>
        </xdr:cNvSpPr>
      </xdr:nvSpPr>
      <xdr:spPr bwMode="auto">
        <a:xfrm>
          <a:off x="5549265" y="2386488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44" name="Text Box 1">
          <a:extLst>
            <a:ext uri="{FF2B5EF4-FFF2-40B4-BE49-F238E27FC236}">
              <a16:creationId xmlns:a16="http://schemas.microsoft.com/office/drawing/2014/main" xmlns="" id="{429DBFAB-2D8F-46BA-8F96-542C66E8F122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45" name="Text Box 1">
          <a:extLst>
            <a:ext uri="{FF2B5EF4-FFF2-40B4-BE49-F238E27FC236}">
              <a16:creationId xmlns:a16="http://schemas.microsoft.com/office/drawing/2014/main" xmlns="" id="{8D2E54E3-C2BB-4AD2-AFDE-18FA8B6DED5D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46" name="Text Box 1">
          <a:extLst>
            <a:ext uri="{FF2B5EF4-FFF2-40B4-BE49-F238E27FC236}">
              <a16:creationId xmlns:a16="http://schemas.microsoft.com/office/drawing/2014/main" xmlns="" id="{39C64E64-C68A-4B0E-A003-CB4E67E8FB09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47" name="Text Box 1">
          <a:extLst>
            <a:ext uri="{FF2B5EF4-FFF2-40B4-BE49-F238E27FC236}">
              <a16:creationId xmlns:a16="http://schemas.microsoft.com/office/drawing/2014/main" xmlns="" id="{79BB6B2A-AD73-4729-B759-4D276F6453E2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A495F665-279F-4475-B158-D943529452D7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4</xdr:col>
      <xdr:colOff>0</xdr:colOff>
      <xdr:row>954</xdr:row>
      <xdr:rowOff>1353736</xdr:rowOff>
    </xdr:to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xmlns="" id="{D6DC165B-4E72-44AC-9B9D-CD98D6DE1256}"/>
            </a:ext>
          </a:extLst>
        </xdr:cNvPr>
        <xdr:cNvSpPr txBox="1">
          <a:spLocks noChangeArrowheads="1"/>
        </xdr:cNvSpPr>
      </xdr:nvSpPr>
      <xdr:spPr bwMode="auto">
        <a:xfrm>
          <a:off x="5617845" y="2390527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xmlns="" id="{21AADC21-058D-483D-B64B-747B99E619E9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51" name="Text Box 1">
          <a:extLst>
            <a:ext uri="{FF2B5EF4-FFF2-40B4-BE49-F238E27FC236}">
              <a16:creationId xmlns:a16="http://schemas.microsoft.com/office/drawing/2014/main" xmlns="" id="{C13FC933-BEF6-46AE-A79B-89BDD1C2DE21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52" name="Text Box 1">
          <a:extLst>
            <a:ext uri="{FF2B5EF4-FFF2-40B4-BE49-F238E27FC236}">
              <a16:creationId xmlns:a16="http://schemas.microsoft.com/office/drawing/2014/main" xmlns="" id="{EE77655A-85CD-473A-9842-C3C67BF132B9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0</xdr:rowOff>
    </xdr:to>
    <xdr:sp macro="" textlink="">
      <xdr:nvSpPr>
        <xdr:cNvPr id="2653" name="Text Box 1">
          <a:extLst>
            <a:ext uri="{FF2B5EF4-FFF2-40B4-BE49-F238E27FC236}">
              <a16:creationId xmlns:a16="http://schemas.microsoft.com/office/drawing/2014/main" xmlns="" id="{402EFA69-09F7-4D43-BB47-89761603F87C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4</xdr:col>
      <xdr:colOff>0</xdr:colOff>
      <xdr:row>954</xdr:row>
      <xdr:rowOff>72771</xdr:rowOff>
    </xdr:to>
    <xdr:sp macro="" textlink="">
      <xdr:nvSpPr>
        <xdr:cNvPr id="2654" name="Text Box 4">
          <a:extLst>
            <a:ext uri="{FF2B5EF4-FFF2-40B4-BE49-F238E27FC236}">
              <a16:creationId xmlns:a16="http://schemas.microsoft.com/office/drawing/2014/main" xmlns="" id="{C563C3F2-F626-423C-A0F1-1E6C8A1EF287}"/>
            </a:ext>
          </a:extLst>
        </xdr:cNvPr>
        <xdr:cNvSpPr txBox="1">
          <a:spLocks noChangeArrowheads="1"/>
        </xdr:cNvSpPr>
      </xdr:nvSpPr>
      <xdr:spPr bwMode="auto">
        <a:xfrm>
          <a:off x="5564505" y="2386488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xmlns="" id="{FD7B220C-8DBF-4686-BCA0-562ED9DD0E2A}"/>
            </a:ext>
          </a:extLst>
        </xdr:cNvPr>
        <xdr:cNvSpPr txBox="1">
          <a:spLocks noChangeArrowheads="1"/>
        </xdr:cNvSpPr>
      </xdr:nvSpPr>
      <xdr:spPr bwMode="auto">
        <a:xfrm>
          <a:off x="5549265" y="2386488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56" name="Text Box 1">
          <a:extLst>
            <a:ext uri="{FF2B5EF4-FFF2-40B4-BE49-F238E27FC236}">
              <a16:creationId xmlns:a16="http://schemas.microsoft.com/office/drawing/2014/main" xmlns="" id="{E255AC44-FF86-42EF-9335-5C6EDE400052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xmlns="" id="{4B8CFC1D-C72F-4FF5-84BA-A10426A7FC95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58" name="Text Box 1">
          <a:extLst>
            <a:ext uri="{FF2B5EF4-FFF2-40B4-BE49-F238E27FC236}">
              <a16:creationId xmlns:a16="http://schemas.microsoft.com/office/drawing/2014/main" xmlns="" id="{722A6900-54E8-4607-BF3D-E040AC1FEAFA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59" name="Text Box 1">
          <a:extLst>
            <a:ext uri="{FF2B5EF4-FFF2-40B4-BE49-F238E27FC236}">
              <a16:creationId xmlns:a16="http://schemas.microsoft.com/office/drawing/2014/main" xmlns="" id="{BB2DA363-403A-415F-A4E7-341351078285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60" name="Text Box 1">
          <a:extLst>
            <a:ext uri="{FF2B5EF4-FFF2-40B4-BE49-F238E27FC236}">
              <a16:creationId xmlns:a16="http://schemas.microsoft.com/office/drawing/2014/main" xmlns="" id="{79426D1E-6ABD-404F-A803-BA9A6815F76D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4</xdr:col>
      <xdr:colOff>0</xdr:colOff>
      <xdr:row>954</xdr:row>
      <xdr:rowOff>1353736</xdr:rowOff>
    </xdr:to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xmlns="" id="{EEC589D3-4620-48A4-862E-98054FFA6E4F}"/>
            </a:ext>
          </a:extLst>
        </xdr:cNvPr>
        <xdr:cNvSpPr txBox="1">
          <a:spLocks noChangeArrowheads="1"/>
        </xdr:cNvSpPr>
      </xdr:nvSpPr>
      <xdr:spPr bwMode="auto">
        <a:xfrm>
          <a:off x="5617845" y="2390527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xmlns="" id="{C95CC0E4-7EF0-4CAC-BC4A-49FFC0DA22A5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63" name="Text Box 1">
          <a:extLst>
            <a:ext uri="{FF2B5EF4-FFF2-40B4-BE49-F238E27FC236}">
              <a16:creationId xmlns:a16="http://schemas.microsoft.com/office/drawing/2014/main" xmlns="" id="{0EDA3F9C-65BA-4FB0-98FE-642495B01772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64" name="Text Box 1">
          <a:extLst>
            <a:ext uri="{FF2B5EF4-FFF2-40B4-BE49-F238E27FC236}">
              <a16:creationId xmlns:a16="http://schemas.microsoft.com/office/drawing/2014/main" xmlns="" id="{1D75F185-6B74-4206-9E2B-6DC73899E2FA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665" name="Text Box 1">
          <a:extLst>
            <a:ext uri="{FF2B5EF4-FFF2-40B4-BE49-F238E27FC236}">
              <a16:creationId xmlns:a16="http://schemas.microsoft.com/office/drawing/2014/main" xmlns="" id="{2FD54AAC-9A6B-49FD-A55F-B8DA8EED2649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666" name="Text Box 4">
          <a:extLst>
            <a:ext uri="{FF2B5EF4-FFF2-40B4-BE49-F238E27FC236}">
              <a16:creationId xmlns:a16="http://schemas.microsoft.com/office/drawing/2014/main" xmlns="" id="{F0BC123C-F6F1-4375-B565-60272BF0A8CA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67" name="Text Box 1">
          <a:extLst>
            <a:ext uri="{FF2B5EF4-FFF2-40B4-BE49-F238E27FC236}">
              <a16:creationId xmlns:a16="http://schemas.microsoft.com/office/drawing/2014/main" xmlns="" id="{3F360C4A-DB6E-4C52-A14A-83CD37A490D3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68" name="Text Box 1">
          <a:extLst>
            <a:ext uri="{FF2B5EF4-FFF2-40B4-BE49-F238E27FC236}">
              <a16:creationId xmlns:a16="http://schemas.microsoft.com/office/drawing/2014/main" xmlns="" id="{CC09178C-5E46-4621-B915-84B9C6709BD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xmlns="" id="{A1B1A1BD-8A75-4751-87BF-D5D11F379E4A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70" name="Text Box 1">
          <a:extLst>
            <a:ext uri="{FF2B5EF4-FFF2-40B4-BE49-F238E27FC236}">
              <a16:creationId xmlns:a16="http://schemas.microsoft.com/office/drawing/2014/main" xmlns="" id="{9A606DE9-C316-4B4E-A81A-5F6D1A893F0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71" name="Text Box 1">
          <a:extLst>
            <a:ext uri="{FF2B5EF4-FFF2-40B4-BE49-F238E27FC236}">
              <a16:creationId xmlns:a16="http://schemas.microsoft.com/office/drawing/2014/main" xmlns="" id="{9375FFFE-C905-4DB5-AD6F-0A33B41ACC1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72" name="Text Box 1">
          <a:extLst>
            <a:ext uri="{FF2B5EF4-FFF2-40B4-BE49-F238E27FC236}">
              <a16:creationId xmlns:a16="http://schemas.microsoft.com/office/drawing/2014/main" xmlns="" id="{89CFAAD3-F9D7-4C50-8FE3-B1E66C52E0E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xmlns="" id="{0A6C3E65-2910-460B-8BE6-2EE8D6A19A2F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674" name="Text Box 1">
          <a:extLst>
            <a:ext uri="{FF2B5EF4-FFF2-40B4-BE49-F238E27FC236}">
              <a16:creationId xmlns:a16="http://schemas.microsoft.com/office/drawing/2014/main" xmlns="" id="{282C663F-B021-45A5-B2BF-B101F9FC5152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675" name="Text Box 1">
          <a:extLst>
            <a:ext uri="{FF2B5EF4-FFF2-40B4-BE49-F238E27FC236}">
              <a16:creationId xmlns:a16="http://schemas.microsoft.com/office/drawing/2014/main" xmlns="" id="{DFB9C70E-6E78-4084-842B-E7A1471D5F3B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xmlns="" id="{0DA340AF-CD02-45AF-9CB1-EED9950E56BC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0</xdr:rowOff>
    </xdr:to>
    <xdr:sp macro="" textlink="">
      <xdr:nvSpPr>
        <xdr:cNvPr id="2677" name="Text Box 1">
          <a:extLst>
            <a:ext uri="{FF2B5EF4-FFF2-40B4-BE49-F238E27FC236}">
              <a16:creationId xmlns:a16="http://schemas.microsoft.com/office/drawing/2014/main" xmlns="" id="{35F9295C-48BB-40FE-9400-7D9BA1319C1F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4</xdr:col>
      <xdr:colOff>0</xdr:colOff>
      <xdr:row>954</xdr:row>
      <xdr:rowOff>72771</xdr:rowOff>
    </xdr:to>
    <xdr:sp macro="" textlink="">
      <xdr:nvSpPr>
        <xdr:cNvPr id="2678" name="Text Box 4">
          <a:extLst>
            <a:ext uri="{FF2B5EF4-FFF2-40B4-BE49-F238E27FC236}">
              <a16:creationId xmlns:a16="http://schemas.microsoft.com/office/drawing/2014/main" xmlns="" id="{12F71C80-CF10-46C7-B251-14CB053E6F02}"/>
            </a:ext>
          </a:extLst>
        </xdr:cNvPr>
        <xdr:cNvSpPr txBox="1">
          <a:spLocks noChangeArrowheads="1"/>
        </xdr:cNvSpPr>
      </xdr:nvSpPr>
      <xdr:spPr bwMode="auto">
        <a:xfrm>
          <a:off x="5564505" y="2386488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79" name="Text Box 1">
          <a:extLst>
            <a:ext uri="{FF2B5EF4-FFF2-40B4-BE49-F238E27FC236}">
              <a16:creationId xmlns:a16="http://schemas.microsoft.com/office/drawing/2014/main" xmlns="" id="{86B799B0-0124-4F7B-B897-D76FF1BEE946}"/>
            </a:ext>
          </a:extLst>
        </xdr:cNvPr>
        <xdr:cNvSpPr txBox="1">
          <a:spLocks noChangeArrowheads="1"/>
        </xdr:cNvSpPr>
      </xdr:nvSpPr>
      <xdr:spPr bwMode="auto">
        <a:xfrm>
          <a:off x="5549265" y="2386488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xmlns="" id="{5372DF9C-D031-45E9-BB81-70970E96FFA0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81" name="Text Box 1">
          <a:extLst>
            <a:ext uri="{FF2B5EF4-FFF2-40B4-BE49-F238E27FC236}">
              <a16:creationId xmlns:a16="http://schemas.microsoft.com/office/drawing/2014/main" xmlns="" id="{5E9178EC-DFB5-4ACE-A1DE-F5BAE18E7613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82" name="Text Box 1">
          <a:extLst>
            <a:ext uri="{FF2B5EF4-FFF2-40B4-BE49-F238E27FC236}">
              <a16:creationId xmlns:a16="http://schemas.microsoft.com/office/drawing/2014/main" xmlns="" id="{A92F7C20-E072-40CC-B433-948CBE4494DE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xmlns="" id="{163D544B-4D7D-4064-A879-EB642191696A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684" name="Text Box 1">
          <a:extLst>
            <a:ext uri="{FF2B5EF4-FFF2-40B4-BE49-F238E27FC236}">
              <a16:creationId xmlns:a16="http://schemas.microsoft.com/office/drawing/2014/main" xmlns="" id="{02D20CAB-303C-456A-8DD9-9F4A0F4C9ECD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4</xdr:col>
      <xdr:colOff>0</xdr:colOff>
      <xdr:row>954</xdr:row>
      <xdr:rowOff>1353736</xdr:rowOff>
    </xdr:to>
    <xdr:sp macro="" textlink="">
      <xdr:nvSpPr>
        <xdr:cNvPr id="2685" name="Text Box 1">
          <a:extLst>
            <a:ext uri="{FF2B5EF4-FFF2-40B4-BE49-F238E27FC236}">
              <a16:creationId xmlns:a16="http://schemas.microsoft.com/office/drawing/2014/main" xmlns="" id="{F578D0C6-DB4D-460E-A593-262617BC3659}"/>
            </a:ext>
          </a:extLst>
        </xdr:cNvPr>
        <xdr:cNvSpPr txBox="1">
          <a:spLocks noChangeArrowheads="1"/>
        </xdr:cNvSpPr>
      </xdr:nvSpPr>
      <xdr:spPr bwMode="auto">
        <a:xfrm>
          <a:off x="5617845" y="2390527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86" name="Text Box 1">
          <a:extLst>
            <a:ext uri="{FF2B5EF4-FFF2-40B4-BE49-F238E27FC236}">
              <a16:creationId xmlns:a16="http://schemas.microsoft.com/office/drawing/2014/main" xmlns="" id="{2F21D492-0325-4423-B94A-FC205331195F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87" name="Text Box 1">
          <a:extLst>
            <a:ext uri="{FF2B5EF4-FFF2-40B4-BE49-F238E27FC236}">
              <a16:creationId xmlns:a16="http://schemas.microsoft.com/office/drawing/2014/main" xmlns="" id="{89232FC4-96D9-4E92-915D-00896DC6B06E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688" name="Text Box 1">
          <a:extLst>
            <a:ext uri="{FF2B5EF4-FFF2-40B4-BE49-F238E27FC236}">
              <a16:creationId xmlns:a16="http://schemas.microsoft.com/office/drawing/2014/main" xmlns="" id="{B3226FD2-1DBA-414D-BBE6-6FF28947BCE6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689" name="Text Box 1">
          <a:extLst>
            <a:ext uri="{FF2B5EF4-FFF2-40B4-BE49-F238E27FC236}">
              <a16:creationId xmlns:a16="http://schemas.microsoft.com/office/drawing/2014/main" xmlns="" id="{BE18CC78-5CAA-45FA-BFDD-CF8486B0960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690" name="Text Box 4">
          <a:extLst>
            <a:ext uri="{FF2B5EF4-FFF2-40B4-BE49-F238E27FC236}">
              <a16:creationId xmlns:a16="http://schemas.microsoft.com/office/drawing/2014/main" xmlns="" id="{DB969EC3-FAC7-4690-A671-6E9E0096799D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91" name="Text Box 1">
          <a:extLst>
            <a:ext uri="{FF2B5EF4-FFF2-40B4-BE49-F238E27FC236}">
              <a16:creationId xmlns:a16="http://schemas.microsoft.com/office/drawing/2014/main" xmlns="" id="{D34507EC-9B9A-42D9-8B05-7B54FA401488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xmlns="" id="{2F720968-A81B-4357-8BE6-C8AF58C7A68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93" name="Text Box 1">
          <a:extLst>
            <a:ext uri="{FF2B5EF4-FFF2-40B4-BE49-F238E27FC236}">
              <a16:creationId xmlns:a16="http://schemas.microsoft.com/office/drawing/2014/main" xmlns="" id="{923F4C07-8AC4-4B15-9896-4052B70BA6A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xmlns="" id="{4E73A4EC-9186-479C-82E0-7412CAF3C8A2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95" name="Text Box 1">
          <a:extLst>
            <a:ext uri="{FF2B5EF4-FFF2-40B4-BE49-F238E27FC236}">
              <a16:creationId xmlns:a16="http://schemas.microsoft.com/office/drawing/2014/main" xmlns="" id="{8894B8F7-D73D-4F71-AB97-683C1D089C7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696" name="Text Box 1">
          <a:extLst>
            <a:ext uri="{FF2B5EF4-FFF2-40B4-BE49-F238E27FC236}">
              <a16:creationId xmlns:a16="http://schemas.microsoft.com/office/drawing/2014/main" xmlns="" id="{D64F9635-A389-4486-A7AF-C2F48282287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6BD10790-8311-4F94-A028-971FCE9E748B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698" name="Text Box 1">
          <a:extLst>
            <a:ext uri="{FF2B5EF4-FFF2-40B4-BE49-F238E27FC236}">
              <a16:creationId xmlns:a16="http://schemas.microsoft.com/office/drawing/2014/main" xmlns="" id="{047D138C-F5A2-4B35-9B00-C54AFEBC5F2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699" name="Text Box 1">
          <a:extLst>
            <a:ext uri="{FF2B5EF4-FFF2-40B4-BE49-F238E27FC236}">
              <a16:creationId xmlns:a16="http://schemas.microsoft.com/office/drawing/2014/main" xmlns="" id="{416B9E48-CA07-4E4E-9B0E-84EF17C2315E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00" name="Text Box 1">
          <a:extLst>
            <a:ext uri="{FF2B5EF4-FFF2-40B4-BE49-F238E27FC236}">
              <a16:creationId xmlns:a16="http://schemas.microsoft.com/office/drawing/2014/main" xmlns="" id="{2D1B288E-59E0-4992-8834-6A8D0E8913F6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701" name="Text Box 1">
          <a:extLst>
            <a:ext uri="{FF2B5EF4-FFF2-40B4-BE49-F238E27FC236}">
              <a16:creationId xmlns:a16="http://schemas.microsoft.com/office/drawing/2014/main" xmlns="" id="{C4E65F07-AD1C-489E-B2DF-BA982DBA6466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702" name="Text Box 4">
          <a:extLst>
            <a:ext uri="{FF2B5EF4-FFF2-40B4-BE49-F238E27FC236}">
              <a16:creationId xmlns:a16="http://schemas.microsoft.com/office/drawing/2014/main" xmlns="" id="{AB7D9631-F478-4618-9D0A-D11ADDDCDC9E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03" name="Text Box 1">
          <a:extLst>
            <a:ext uri="{FF2B5EF4-FFF2-40B4-BE49-F238E27FC236}">
              <a16:creationId xmlns:a16="http://schemas.microsoft.com/office/drawing/2014/main" xmlns="" id="{09A4029F-018C-44B7-890A-C2A6D78A4BB3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AAA3914D-48BF-4B99-B7ED-06B65BE772D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05" name="Text Box 1">
          <a:extLst>
            <a:ext uri="{FF2B5EF4-FFF2-40B4-BE49-F238E27FC236}">
              <a16:creationId xmlns:a16="http://schemas.microsoft.com/office/drawing/2014/main" xmlns="" id="{CFA2B1E9-DD0F-4537-A452-4C3142759F2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06" name="Text Box 1">
          <a:extLst>
            <a:ext uri="{FF2B5EF4-FFF2-40B4-BE49-F238E27FC236}">
              <a16:creationId xmlns:a16="http://schemas.microsoft.com/office/drawing/2014/main" xmlns="" id="{C5E15049-AE22-46D5-9C35-51F89E371BA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07" name="Text Box 1">
          <a:extLst>
            <a:ext uri="{FF2B5EF4-FFF2-40B4-BE49-F238E27FC236}">
              <a16:creationId xmlns:a16="http://schemas.microsoft.com/office/drawing/2014/main" xmlns="" id="{89EDA5C4-4D60-415D-9062-5714773D3BFB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xmlns="" id="{2BE62DA9-F2B2-470F-8D03-F5CD73D3BD7E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xmlns="" id="{4DBDE654-829F-4FDA-B796-16753C2F9E5C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10" name="Text Box 1">
          <a:extLst>
            <a:ext uri="{FF2B5EF4-FFF2-40B4-BE49-F238E27FC236}">
              <a16:creationId xmlns:a16="http://schemas.microsoft.com/office/drawing/2014/main" xmlns="" id="{44C9825B-C97F-465E-97B3-3D4170661964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BDC617FB-E9EF-472F-902F-A76C846A6E34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12" name="Text Box 1">
          <a:extLst>
            <a:ext uri="{FF2B5EF4-FFF2-40B4-BE49-F238E27FC236}">
              <a16:creationId xmlns:a16="http://schemas.microsoft.com/office/drawing/2014/main" xmlns="" id="{B2E15B14-3148-470D-B9D5-23DD9E1D7E04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0</xdr:rowOff>
    </xdr:to>
    <xdr:sp macro="" textlink="">
      <xdr:nvSpPr>
        <xdr:cNvPr id="2713" name="Text Box 1">
          <a:extLst>
            <a:ext uri="{FF2B5EF4-FFF2-40B4-BE49-F238E27FC236}">
              <a16:creationId xmlns:a16="http://schemas.microsoft.com/office/drawing/2014/main" xmlns="" id="{B49E2A1E-1867-4431-B34C-0BD81635A5F9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4</xdr:col>
      <xdr:colOff>0</xdr:colOff>
      <xdr:row>954</xdr:row>
      <xdr:rowOff>72771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91DD0458-86CB-4707-9CDF-FE4F954C2E35}"/>
            </a:ext>
          </a:extLst>
        </xdr:cNvPr>
        <xdr:cNvSpPr txBox="1">
          <a:spLocks noChangeArrowheads="1"/>
        </xdr:cNvSpPr>
      </xdr:nvSpPr>
      <xdr:spPr bwMode="auto">
        <a:xfrm>
          <a:off x="5564505" y="2386488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15" name="Text Box 1">
          <a:extLst>
            <a:ext uri="{FF2B5EF4-FFF2-40B4-BE49-F238E27FC236}">
              <a16:creationId xmlns:a16="http://schemas.microsoft.com/office/drawing/2014/main" xmlns="" id="{D91CD954-5A09-4985-9FD0-C80A3685357A}"/>
            </a:ext>
          </a:extLst>
        </xdr:cNvPr>
        <xdr:cNvSpPr txBox="1">
          <a:spLocks noChangeArrowheads="1"/>
        </xdr:cNvSpPr>
      </xdr:nvSpPr>
      <xdr:spPr bwMode="auto">
        <a:xfrm>
          <a:off x="5549265" y="2386488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xmlns="" id="{83FE88CD-A4F8-424B-A9FD-858C0F46F46D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17" name="Text Box 1">
          <a:extLst>
            <a:ext uri="{FF2B5EF4-FFF2-40B4-BE49-F238E27FC236}">
              <a16:creationId xmlns:a16="http://schemas.microsoft.com/office/drawing/2014/main" xmlns="" id="{A927057A-D5E8-4893-8F16-9FD1F36A8B92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46680FDC-59E2-41B1-AE44-7A4D3268D1A1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19" name="Text Box 1">
          <a:extLst>
            <a:ext uri="{FF2B5EF4-FFF2-40B4-BE49-F238E27FC236}">
              <a16:creationId xmlns:a16="http://schemas.microsoft.com/office/drawing/2014/main" xmlns="" id="{B0052CA7-2B21-41E7-B26A-B582930EA063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xmlns="" id="{819BE1CC-71C1-4422-891E-48193FD5FC5F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4</xdr:col>
      <xdr:colOff>0</xdr:colOff>
      <xdr:row>954</xdr:row>
      <xdr:rowOff>1353736</xdr:rowOff>
    </xdr:to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xmlns="" id="{66329AD1-2472-4F0A-A32C-42D05FFE8D72}"/>
            </a:ext>
          </a:extLst>
        </xdr:cNvPr>
        <xdr:cNvSpPr txBox="1">
          <a:spLocks noChangeArrowheads="1"/>
        </xdr:cNvSpPr>
      </xdr:nvSpPr>
      <xdr:spPr bwMode="auto">
        <a:xfrm>
          <a:off x="5617845" y="2390527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xmlns="" id="{A9CF53D0-9B45-4D62-8B10-FC382FF8E89C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723" name="Text Box 1">
          <a:extLst>
            <a:ext uri="{FF2B5EF4-FFF2-40B4-BE49-F238E27FC236}">
              <a16:creationId xmlns:a16="http://schemas.microsoft.com/office/drawing/2014/main" xmlns="" id="{FBDDB37B-C370-4F30-A410-F97E0DA2CD12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724" name="Text Box 1">
          <a:extLst>
            <a:ext uri="{FF2B5EF4-FFF2-40B4-BE49-F238E27FC236}">
              <a16:creationId xmlns:a16="http://schemas.microsoft.com/office/drawing/2014/main" xmlns="" id="{CC32D670-7192-4B96-B171-C3DAA695E964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D05558A9-14E4-440C-8CCC-801B647BF90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726" name="Text Box 4">
          <a:extLst>
            <a:ext uri="{FF2B5EF4-FFF2-40B4-BE49-F238E27FC236}">
              <a16:creationId xmlns:a16="http://schemas.microsoft.com/office/drawing/2014/main" xmlns="" id="{8360DD57-2292-44A2-A623-1520201CBA4E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27" name="Text Box 1">
          <a:extLst>
            <a:ext uri="{FF2B5EF4-FFF2-40B4-BE49-F238E27FC236}">
              <a16:creationId xmlns:a16="http://schemas.microsoft.com/office/drawing/2014/main" xmlns="" id="{B2E1EFFE-D93D-47EC-AF71-2D66D1F0FEBE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xmlns="" id="{EC6F57CA-FBC5-4B0C-9F83-3751AB7150A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29" name="Text Box 1">
          <a:extLst>
            <a:ext uri="{FF2B5EF4-FFF2-40B4-BE49-F238E27FC236}">
              <a16:creationId xmlns:a16="http://schemas.microsoft.com/office/drawing/2014/main" xmlns="" id="{9F560680-00B0-4720-8301-1BD47469583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xmlns="" id="{B2990E47-60CA-43E2-831E-30CED9961379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31" name="Text Box 1">
          <a:extLst>
            <a:ext uri="{FF2B5EF4-FFF2-40B4-BE49-F238E27FC236}">
              <a16:creationId xmlns:a16="http://schemas.microsoft.com/office/drawing/2014/main" xmlns="" id="{B6C7D9A5-D894-4A8C-A613-B6773F5B312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F746EDE7-DFEC-4C68-B451-ECC9B042F399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xmlns="" id="{10748D3A-3EFC-49DE-9ED3-D31B84F624C7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34" name="Text Box 1">
          <a:extLst>
            <a:ext uri="{FF2B5EF4-FFF2-40B4-BE49-F238E27FC236}">
              <a16:creationId xmlns:a16="http://schemas.microsoft.com/office/drawing/2014/main" xmlns="" id="{12F5C4FF-4BBD-4EB5-9DA7-B60219EFF2F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35" name="Text Box 1">
          <a:extLst>
            <a:ext uri="{FF2B5EF4-FFF2-40B4-BE49-F238E27FC236}">
              <a16:creationId xmlns:a16="http://schemas.microsoft.com/office/drawing/2014/main" xmlns="" id="{4A5ECDD7-C1AF-4F4B-B3CF-24A5BE17E75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36" name="Text Box 1">
          <a:extLst>
            <a:ext uri="{FF2B5EF4-FFF2-40B4-BE49-F238E27FC236}">
              <a16:creationId xmlns:a16="http://schemas.microsoft.com/office/drawing/2014/main" xmlns="" id="{7475F738-8DC6-4460-ACE4-59E01B72291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xmlns="" id="{0EAC020E-07FF-41C0-B071-552DBA73B435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738" name="Text Box 4">
          <a:extLst>
            <a:ext uri="{FF2B5EF4-FFF2-40B4-BE49-F238E27FC236}">
              <a16:creationId xmlns:a16="http://schemas.microsoft.com/office/drawing/2014/main" xmlns="" id="{5FF0E53F-E885-480A-8716-63C11B04A8B1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39" name="Text Box 1">
          <a:extLst>
            <a:ext uri="{FF2B5EF4-FFF2-40B4-BE49-F238E27FC236}">
              <a16:creationId xmlns:a16="http://schemas.microsoft.com/office/drawing/2014/main" xmlns="" id="{BC811A8F-5236-41A7-BE4C-7DADBA5FB63D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xmlns="" id="{3EA9374F-242C-4973-9F48-D5EED254D415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xmlns="" id="{B3C24F2E-51F9-4A5C-AE5F-77C2366DF1E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42" name="Text Box 1">
          <a:extLst>
            <a:ext uri="{FF2B5EF4-FFF2-40B4-BE49-F238E27FC236}">
              <a16:creationId xmlns:a16="http://schemas.microsoft.com/office/drawing/2014/main" xmlns="" id="{068108C6-3B22-4033-B86E-A3AD220F05A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43" name="Text Box 1">
          <a:extLst>
            <a:ext uri="{FF2B5EF4-FFF2-40B4-BE49-F238E27FC236}">
              <a16:creationId xmlns:a16="http://schemas.microsoft.com/office/drawing/2014/main" xmlns="" id="{D4D41E3F-DE07-46E5-A9FF-D66B80F29F7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xmlns="" id="{BDDD0A98-C6D4-4055-867F-B51C8E52F9BB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xmlns="" id="{959E8115-A72A-4F80-ACDD-C08905ADF8A7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xmlns="" id="{9DF33152-58D3-41C4-854D-5C2E69E301AB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47" name="Text Box 1">
          <a:extLst>
            <a:ext uri="{FF2B5EF4-FFF2-40B4-BE49-F238E27FC236}">
              <a16:creationId xmlns:a16="http://schemas.microsoft.com/office/drawing/2014/main" xmlns="" id="{F80D04BC-44F0-42C7-B82E-7CF332D754E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48" name="Text Box 1">
          <a:extLst>
            <a:ext uri="{FF2B5EF4-FFF2-40B4-BE49-F238E27FC236}">
              <a16:creationId xmlns:a16="http://schemas.microsoft.com/office/drawing/2014/main" xmlns="" id="{7433436A-B2CC-4613-ADA4-9C09BB905350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xmlns="" id="{0686BD2C-6466-41A4-B195-C289F221D2F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750" name="Text Box 4">
          <a:extLst>
            <a:ext uri="{FF2B5EF4-FFF2-40B4-BE49-F238E27FC236}">
              <a16:creationId xmlns:a16="http://schemas.microsoft.com/office/drawing/2014/main" xmlns="" id="{73393C6A-8D64-42C8-BCDB-14ADBA6FD78C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51" name="Text Box 1">
          <a:extLst>
            <a:ext uri="{FF2B5EF4-FFF2-40B4-BE49-F238E27FC236}">
              <a16:creationId xmlns:a16="http://schemas.microsoft.com/office/drawing/2014/main" xmlns="" id="{F56A24CB-D3AE-46F8-A41B-01CF1BF45960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xmlns="" id="{3F14D564-7F48-4B49-A5D5-1569FF50616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xmlns="" id="{2F95D9C9-D9BC-41A6-95B7-08F50FE21ED6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54" name="Text Box 1">
          <a:extLst>
            <a:ext uri="{FF2B5EF4-FFF2-40B4-BE49-F238E27FC236}">
              <a16:creationId xmlns:a16="http://schemas.microsoft.com/office/drawing/2014/main" xmlns="" id="{A8603FCD-D074-44DF-92D6-6850965A6E12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55" name="Text Box 1">
          <a:extLst>
            <a:ext uri="{FF2B5EF4-FFF2-40B4-BE49-F238E27FC236}">
              <a16:creationId xmlns:a16="http://schemas.microsoft.com/office/drawing/2014/main" xmlns="" id="{2F7C7C22-3372-470D-981F-EBA882D41B30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xmlns="" id="{544DFD88-A691-42D9-B16C-702BFF0D975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xmlns="" id="{C1025C17-FD3E-45F7-A7AA-6BCB91C3FEBD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58" name="Text Box 1">
          <a:extLst>
            <a:ext uri="{FF2B5EF4-FFF2-40B4-BE49-F238E27FC236}">
              <a16:creationId xmlns:a16="http://schemas.microsoft.com/office/drawing/2014/main" xmlns="" id="{AA906B97-226A-4AC6-9652-54F8290D1A0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59" name="Text Box 1">
          <a:extLst>
            <a:ext uri="{FF2B5EF4-FFF2-40B4-BE49-F238E27FC236}">
              <a16:creationId xmlns:a16="http://schemas.microsoft.com/office/drawing/2014/main" xmlns="" id="{E1CFD385-9AA5-439D-B93F-C075892E8B49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xmlns="" id="{9A343F48-A959-4CA4-97C5-965ABA9998B0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0</xdr:rowOff>
    </xdr:to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xmlns="" id="{9EE77874-FC3E-42EB-8553-18A311FC23DD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4</xdr:col>
      <xdr:colOff>0</xdr:colOff>
      <xdr:row>954</xdr:row>
      <xdr:rowOff>72771</xdr:rowOff>
    </xdr:to>
    <xdr:sp macro="" textlink="">
      <xdr:nvSpPr>
        <xdr:cNvPr id="2762" name="Text Box 4">
          <a:extLst>
            <a:ext uri="{FF2B5EF4-FFF2-40B4-BE49-F238E27FC236}">
              <a16:creationId xmlns:a16="http://schemas.microsoft.com/office/drawing/2014/main" xmlns="" id="{E8D7D3B9-EB1B-4617-87AE-641A3CE4973F}"/>
            </a:ext>
          </a:extLst>
        </xdr:cNvPr>
        <xdr:cNvSpPr txBox="1">
          <a:spLocks noChangeArrowheads="1"/>
        </xdr:cNvSpPr>
      </xdr:nvSpPr>
      <xdr:spPr bwMode="auto">
        <a:xfrm>
          <a:off x="5564505" y="2386488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63" name="Text Box 1">
          <a:extLst>
            <a:ext uri="{FF2B5EF4-FFF2-40B4-BE49-F238E27FC236}">
              <a16:creationId xmlns:a16="http://schemas.microsoft.com/office/drawing/2014/main" xmlns="" id="{5380E16C-6203-44AE-8434-CA22DB2E6847}"/>
            </a:ext>
          </a:extLst>
        </xdr:cNvPr>
        <xdr:cNvSpPr txBox="1">
          <a:spLocks noChangeArrowheads="1"/>
        </xdr:cNvSpPr>
      </xdr:nvSpPr>
      <xdr:spPr bwMode="auto">
        <a:xfrm>
          <a:off x="5549265" y="2386488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xmlns="" id="{DB9294A3-5B0F-4064-B05C-C0E70C99DB86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65" name="Text Box 1">
          <a:extLst>
            <a:ext uri="{FF2B5EF4-FFF2-40B4-BE49-F238E27FC236}">
              <a16:creationId xmlns:a16="http://schemas.microsoft.com/office/drawing/2014/main" xmlns="" id="{EB569B5B-E64A-4A43-B51E-D5B419F489CC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66" name="Text Box 1">
          <a:extLst>
            <a:ext uri="{FF2B5EF4-FFF2-40B4-BE49-F238E27FC236}">
              <a16:creationId xmlns:a16="http://schemas.microsoft.com/office/drawing/2014/main" xmlns="" id="{3E9E01D3-D5D9-4818-861E-2DC760AC208F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xmlns="" id="{381B5C03-86A6-4248-A3B1-902A8EF903AA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xmlns="" id="{3FAD3B52-19EE-4635-A52C-E844213048BB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4</xdr:col>
      <xdr:colOff>0</xdr:colOff>
      <xdr:row>954</xdr:row>
      <xdr:rowOff>1353736</xdr:rowOff>
    </xdr:to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xmlns="" id="{8DBFD850-0DD5-4A2F-9A40-D635E53C15F0}"/>
            </a:ext>
          </a:extLst>
        </xdr:cNvPr>
        <xdr:cNvSpPr txBox="1">
          <a:spLocks noChangeArrowheads="1"/>
        </xdr:cNvSpPr>
      </xdr:nvSpPr>
      <xdr:spPr bwMode="auto">
        <a:xfrm>
          <a:off x="5617845" y="2390527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770" name="Text Box 1">
          <a:extLst>
            <a:ext uri="{FF2B5EF4-FFF2-40B4-BE49-F238E27FC236}">
              <a16:creationId xmlns:a16="http://schemas.microsoft.com/office/drawing/2014/main" xmlns="" id="{155E38AD-873C-4078-AA84-37D16CAE472A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xmlns="" id="{F98BD6BF-5E6C-46E7-8D83-1EEAB21524D5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772" name="Text Box 1">
          <a:extLst>
            <a:ext uri="{FF2B5EF4-FFF2-40B4-BE49-F238E27FC236}">
              <a16:creationId xmlns:a16="http://schemas.microsoft.com/office/drawing/2014/main" xmlns="" id="{DDC3C242-F667-4548-BEC3-1B8D8D14D970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773" name="Text Box 1">
          <a:extLst>
            <a:ext uri="{FF2B5EF4-FFF2-40B4-BE49-F238E27FC236}">
              <a16:creationId xmlns:a16="http://schemas.microsoft.com/office/drawing/2014/main" xmlns="" id="{4E808BE5-D0D0-4DF3-B163-0F59AB31954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774" name="Text Box 4">
          <a:extLst>
            <a:ext uri="{FF2B5EF4-FFF2-40B4-BE49-F238E27FC236}">
              <a16:creationId xmlns:a16="http://schemas.microsoft.com/office/drawing/2014/main" xmlns="" id="{03A9A9CE-D69E-4544-B11F-7D60E743838D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75" name="Text Box 1">
          <a:extLst>
            <a:ext uri="{FF2B5EF4-FFF2-40B4-BE49-F238E27FC236}">
              <a16:creationId xmlns:a16="http://schemas.microsoft.com/office/drawing/2014/main" xmlns="" id="{8703D02C-F76D-42E4-83F4-946FB6809364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xmlns="" id="{FBEACAD9-0A9E-4592-BCA5-B03D2BA5A395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77" name="Text Box 1">
          <a:extLst>
            <a:ext uri="{FF2B5EF4-FFF2-40B4-BE49-F238E27FC236}">
              <a16:creationId xmlns:a16="http://schemas.microsoft.com/office/drawing/2014/main" xmlns="" id="{3075455E-09B1-427E-8D2B-718EADCF9CE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xmlns="" id="{1B0F1796-9F64-407D-AF1F-F31185160F7A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79" name="Text Box 1">
          <a:extLst>
            <a:ext uri="{FF2B5EF4-FFF2-40B4-BE49-F238E27FC236}">
              <a16:creationId xmlns:a16="http://schemas.microsoft.com/office/drawing/2014/main" xmlns="" id="{1F3C99B4-88C9-4AB1-B07A-FAC66495A58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xmlns="" id="{9811A53A-5C15-4585-89D4-477DDDCBF2A6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87ECBD28-6360-4036-82AA-A4DD0792209C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82" name="Text Box 1">
          <a:extLst>
            <a:ext uri="{FF2B5EF4-FFF2-40B4-BE49-F238E27FC236}">
              <a16:creationId xmlns:a16="http://schemas.microsoft.com/office/drawing/2014/main" xmlns="" id="{BD8C27EB-0F17-45B6-AABC-0C223FB6E0AD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83" name="Text Box 1">
          <a:extLst>
            <a:ext uri="{FF2B5EF4-FFF2-40B4-BE49-F238E27FC236}">
              <a16:creationId xmlns:a16="http://schemas.microsoft.com/office/drawing/2014/main" xmlns="" id="{387A64FE-F5CE-4A9A-80FC-C9AC56C87AA3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84" name="Text Box 1">
          <a:extLst>
            <a:ext uri="{FF2B5EF4-FFF2-40B4-BE49-F238E27FC236}">
              <a16:creationId xmlns:a16="http://schemas.microsoft.com/office/drawing/2014/main" xmlns="" id="{BD430069-2A43-4731-96B4-48AF1F843730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xmlns="" id="{81D8A9CC-8E7A-4DC3-A53C-96D9A6C582C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786" name="Text Box 4">
          <a:extLst>
            <a:ext uri="{FF2B5EF4-FFF2-40B4-BE49-F238E27FC236}">
              <a16:creationId xmlns:a16="http://schemas.microsoft.com/office/drawing/2014/main" xmlns="" id="{B255EF84-EF7A-4A54-9164-8D902DBFF682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87" name="Text Box 1">
          <a:extLst>
            <a:ext uri="{FF2B5EF4-FFF2-40B4-BE49-F238E27FC236}">
              <a16:creationId xmlns:a16="http://schemas.microsoft.com/office/drawing/2014/main" xmlns="" id="{16A50564-7A53-4452-9021-1E1A21814351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D0D36BC5-F91E-4DCE-A1B9-E1091F6AD66B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xmlns="" id="{CFA07FA9-2DCD-4001-B696-CB75D9F8747A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90" name="Text Box 1">
          <a:extLst>
            <a:ext uri="{FF2B5EF4-FFF2-40B4-BE49-F238E27FC236}">
              <a16:creationId xmlns:a16="http://schemas.microsoft.com/office/drawing/2014/main" xmlns="" id="{940BE5BC-4644-4816-B4B4-75EDB3401A5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91" name="Text Box 1">
          <a:extLst>
            <a:ext uri="{FF2B5EF4-FFF2-40B4-BE49-F238E27FC236}">
              <a16:creationId xmlns:a16="http://schemas.microsoft.com/office/drawing/2014/main" xmlns="" id="{60128534-FFE9-47FA-BD1F-83E658B51DA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xmlns="" id="{1A4E3F27-57F3-412F-97AD-77C3FD368F1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xmlns="" id="{84E05F8E-0423-43D2-9CFB-9AD70AF31A0C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94" name="Text Box 1">
          <a:extLst>
            <a:ext uri="{FF2B5EF4-FFF2-40B4-BE49-F238E27FC236}">
              <a16:creationId xmlns:a16="http://schemas.microsoft.com/office/drawing/2014/main" xmlns="" id="{8D84DBCA-43FE-4F5C-B878-BFFB8A10567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172585C0-3CD8-46EC-B047-F76070265556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796" name="Text Box 1">
          <a:extLst>
            <a:ext uri="{FF2B5EF4-FFF2-40B4-BE49-F238E27FC236}">
              <a16:creationId xmlns:a16="http://schemas.microsoft.com/office/drawing/2014/main" xmlns="" id="{51D01564-B142-43BE-A376-504ED6B30FF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xmlns="" id="{D5CC0128-3AA0-4EDD-9D3E-2F04003FE53B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ABC5DD48-D27A-4F19-A772-F078CF159DA1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799" name="Text Box 1">
          <a:extLst>
            <a:ext uri="{FF2B5EF4-FFF2-40B4-BE49-F238E27FC236}">
              <a16:creationId xmlns:a16="http://schemas.microsoft.com/office/drawing/2014/main" xmlns="" id="{E191B426-75EF-44B3-87A6-1E2616E2041E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xmlns="" id="{5525139C-FCFA-4734-BE74-5F2ECB80C51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xmlns="" id="{78D3DBFD-FAEF-4E67-966E-7F551B3F357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8E56D14D-730D-4713-8D34-DCD0117C9F5A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03" name="Text Box 1">
          <a:extLst>
            <a:ext uri="{FF2B5EF4-FFF2-40B4-BE49-F238E27FC236}">
              <a16:creationId xmlns:a16="http://schemas.microsoft.com/office/drawing/2014/main" xmlns="" id="{1F9F45AD-A0ED-4F5F-9058-C1D09D1B7E6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xmlns="" id="{B9140356-92E3-4E8F-99D6-E6022A85D6B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xmlns="" id="{0105520B-A596-493A-9CE6-A128ADB3717A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xmlns="" id="{217FAB4C-3BE6-4DEA-B129-79660972E677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07" name="Text Box 1">
          <a:extLst>
            <a:ext uri="{FF2B5EF4-FFF2-40B4-BE49-F238E27FC236}">
              <a16:creationId xmlns:a16="http://schemas.microsoft.com/office/drawing/2014/main" xmlns="" id="{8DD1968C-3069-43C7-BDE0-CACD549A70C7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08" name="Text Box 1">
          <a:extLst>
            <a:ext uri="{FF2B5EF4-FFF2-40B4-BE49-F238E27FC236}">
              <a16:creationId xmlns:a16="http://schemas.microsoft.com/office/drawing/2014/main" xmlns="" id="{30D75AFD-ECF5-4D16-A108-D311C33A47AB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845BCAC1-2324-4123-A1FA-2B809E4C0D6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810" name="Text Box 4">
          <a:extLst>
            <a:ext uri="{FF2B5EF4-FFF2-40B4-BE49-F238E27FC236}">
              <a16:creationId xmlns:a16="http://schemas.microsoft.com/office/drawing/2014/main" xmlns="" id="{A3FCA874-74B6-485D-8B23-C0760B70F26B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11" name="Text Box 1">
          <a:extLst>
            <a:ext uri="{FF2B5EF4-FFF2-40B4-BE49-F238E27FC236}">
              <a16:creationId xmlns:a16="http://schemas.microsoft.com/office/drawing/2014/main" xmlns="" id="{B92CBE09-A115-4496-99AB-03D569839A9F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xmlns="" id="{ABF00546-D31F-43F5-B80F-87AE8DC1990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xmlns="" id="{C2D00A03-9A78-4EE1-9BAD-4D5C0418474E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14" name="Text Box 1">
          <a:extLst>
            <a:ext uri="{FF2B5EF4-FFF2-40B4-BE49-F238E27FC236}">
              <a16:creationId xmlns:a16="http://schemas.microsoft.com/office/drawing/2014/main" xmlns="" id="{C751B874-B6B2-479D-A843-19F218A8DC2E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xmlns="" id="{EE75113A-E1FD-4AA8-804C-589BB4EFE9D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B679AF84-5B9E-44FD-B423-A42D5889CC8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xmlns="" id="{08EA14F1-DF66-4B03-A64D-A45A901187D3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18" name="Text Box 1">
          <a:extLst>
            <a:ext uri="{FF2B5EF4-FFF2-40B4-BE49-F238E27FC236}">
              <a16:creationId xmlns:a16="http://schemas.microsoft.com/office/drawing/2014/main" xmlns="" id="{EC70CA97-10CB-4D1C-9EB4-B3BCE8BD4AE2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19" name="Text Box 1">
          <a:extLst>
            <a:ext uri="{FF2B5EF4-FFF2-40B4-BE49-F238E27FC236}">
              <a16:creationId xmlns:a16="http://schemas.microsoft.com/office/drawing/2014/main" xmlns="" id="{6839188B-DA2D-4C4A-809E-79BD10038E69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xmlns="" id="{7D696FF5-BC7B-4ABC-991A-F6E6F04B00DF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0</xdr:rowOff>
    </xdr:to>
    <xdr:sp macro="" textlink="">
      <xdr:nvSpPr>
        <xdr:cNvPr id="2821" name="Text Box 1">
          <a:extLst>
            <a:ext uri="{FF2B5EF4-FFF2-40B4-BE49-F238E27FC236}">
              <a16:creationId xmlns:a16="http://schemas.microsoft.com/office/drawing/2014/main" xmlns="" id="{F49C9DCC-0625-4B92-953E-BFC1234C8F99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4</xdr:col>
      <xdr:colOff>0</xdr:colOff>
      <xdr:row>954</xdr:row>
      <xdr:rowOff>72771</xdr:rowOff>
    </xdr:to>
    <xdr:sp macro="" textlink="">
      <xdr:nvSpPr>
        <xdr:cNvPr id="2822" name="Text Box 4">
          <a:extLst>
            <a:ext uri="{FF2B5EF4-FFF2-40B4-BE49-F238E27FC236}">
              <a16:creationId xmlns:a16="http://schemas.microsoft.com/office/drawing/2014/main" xmlns="" id="{6532B944-DBCF-4F12-B177-5CA4A7003A9B}"/>
            </a:ext>
          </a:extLst>
        </xdr:cNvPr>
        <xdr:cNvSpPr txBox="1">
          <a:spLocks noChangeArrowheads="1"/>
        </xdr:cNvSpPr>
      </xdr:nvSpPr>
      <xdr:spPr bwMode="auto">
        <a:xfrm>
          <a:off x="5564505" y="2386488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44CC6316-3EA5-492D-BDAD-36190A28C062}"/>
            </a:ext>
          </a:extLst>
        </xdr:cNvPr>
        <xdr:cNvSpPr txBox="1">
          <a:spLocks noChangeArrowheads="1"/>
        </xdr:cNvSpPr>
      </xdr:nvSpPr>
      <xdr:spPr bwMode="auto">
        <a:xfrm>
          <a:off x="5549265" y="2386488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xmlns="" id="{B71E606C-0CDF-45AF-A4E1-1B72C57DA342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25" name="Text Box 1">
          <a:extLst>
            <a:ext uri="{FF2B5EF4-FFF2-40B4-BE49-F238E27FC236}">
              <a16:creationId xmlns:a16="http://schemas.microsoft.com/office/drawing/2014/main" xmlns="" id="{E834E948-65B8-4DC5-868A-3DC62588F421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26" name="Text Box 1">
          <a:extLst>
            <a:ext uri="{FF2B5EF4-FFF2-40B4-BE49-F238E27FC236}">
              <a16:creationId xmlns:a16="http://schemas.microsoft.com/office/drawing/2014/main" xmlns="" id="{06656F4D-2F06-49F7-8682-EDFCDE992967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27" name="Text Box 1">
          <a:extLst>
            <a:ext uri="{FF2B5EF4-FFF2-40B4-BE49-F238E27FC236}">
              <a16:creationId xmlns:a16="http://schemas.microsoft.com/office/drawing/2014/main" xmlns="" id="{60D72886-B9EB-4B5D-8F66-2858528EB920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xmlns="" id="{40272401-A3B5-4A17-9912-39698729FC0F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4</xdr:col>
      <xdr:colOff>0</xdr:colOff>
      <xdr:row>954</xdr:row>
      <xdr:rowOff>1353736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xmlns="" id="{97706A88-7616-4E80-B5EF-DAA666B0D5DC}"/>
            </a:ext>
          </a:extLst>
        </xdr:cNvPr>
        <xdr:cNvSpPr txBox="1">
          <a:spLocks noChangeArrowheads="1"/>
        </xdr:cNvSpPr>
      </xdr:nvSpPr>
      <xdr:spPr bwMode="auto">
        <a:xfrm>
          <a:off x="5617845" y="2390527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13B64BBB-B4B5-4F9D-9614-31493BA42FFB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831" name="Text Box 1">
          <a:extLst>
            <a:ext uri="{FF2B5EF4-FFF2-40B4-BE49-F238E27FC236}">
              <a16:creationId xmlns:a16="http://schemas.microsoft.com/office/drawing/2014/main" xmlns="" id="{E64364D4-3898-4F78-8905-B8BB43A27B00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xmlns="" id="{72C24976-E919-48F2-B9B7-08BD800C3897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833" name="Text Box 1">
          <a:extLst>
            <a:ext uri="{FF2B5EF4-FFF2-40B4-BE49-F238E27FC236}">
              <a16:creationId xmlns:a16="http://schemas.microsoft.com/office/drawing/2014/main" xmlns="" id="{80C8E429-7251-4C19-AC54-E7C2B3BC241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834" name="Text Box 4">
          <a:extLst>
            <a:ext uri="{FF2B5EF4-FFF2-40B4-BE49-F238E27FC236}">
              <a16:creationId xmlns:a16="http://schemas.microsoft.com/office/drawing/2014/main" xmlns="" id="{7DC98433-460C-47CD-9C74-FE875BBE8BE1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35" name="Text Box 1">
          <a:extLst>
            <a:ext uri="{FF2B5EF4-FFF2-40B4-BE49-F238E27FC236}">
              <a16:creationId xmlns:a16="http://schemas.microsoft.com/office/drawing/2014/main" xmlns="" id="{674C0818-F9A0-40A8-AFFD-C12E8E1C7D68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xmlns="" id="{2CABDE8F-6095-4DFC-81E5-4E8D61425045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48979F10-F2FB-499C-B48B-DA683A0C1A7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38" name="Text Box 1">
          <a:extLst>
            <a:ext uri="{FF2B5EF4-FFF2-40B4-BE49-F238E27FC236}">
              <a16:creationId xmlns:a16="http://schemas.microsoft.com/office/drawing/2014/main" xmlns="" id="{BB6E2C4F-3880-4054-9B36-C2CC9E18D05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39" name="Text Box 1">
          <a:extLst>
            <a:ext uri="{FF2B5EF4-FFF2-40B4-BE49-F238E27FC236}">
              <a16:creationId xmlns:a16="http://schemas.microsoft.com/office/drawing/2014/main" xmlns="" id="{1F56223B-DD8D-43B1-978F-F409A218F28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xmlns="" id="{2B705D1D-92BD-4DB7-8853-1F1A365728FE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xmlns="" id="{9AB8ACAD-0F86-4182-A55C-C271786708AF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42" name="Text Box 1">
          <a:extLst>
            <a:ext uri="{FF2B5EF4-FFF2-40B4-BE49-F238E27FC236}">
              <a16:creationId xmlns:a16="http://schemas.microsoft.com/office/drawing/2014/main" xmlns="" id="{10DC5DE0-5828-45A9-A338-0B17B7824E7B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43" name="Text Box 1">
          <a:extLst>
            <a:ext uri="{FF2B5EF4-FFF2-40B4-BE49-F238E27FC236}">
              <a16:creationId xmlns:a16="http://schemas.microsoft.com/office/drawing/2014/main" xmlns="" id="{F2CFCF5E-EC9F-4BB6-A9A5-29199711A19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889CCAB0-E2A3-4E59-8795-677A40216260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845" name="Text Box 1">
          <a:extLst>
            <a:ext uri="{FF2B5EF4-FFF2-40B4-BE49-F238E27FC236}">
              <a16:creationId xmlns:a16="http://schemas.microsoft.com/office/drawing/2014/main" xmlns="" id="{BEE35F3C-EC65-407E-A77F-12C1263FD5A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846" name="Text Box 4">
          <a:extLst>
            <a:ext uri="{FF2B5EF4-FFF2-40B4-BE49-F238E27FC236}">
              <a16:creationId xmlns:a16="http://schemas.microsoft.com/office/drawing/2014/main" xmlns="" id="{32A80464-51E0-4401-B27D-F57B7E6512A9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47" name="Text Box 1">
          <a:extLst>
            <a:ext uri="{FF2B5EF4-FFF2-40B4-BE49-F238E27FC236}">
              <a16:creationId xmlns:a16="http://schemas.microsoft.com/office/drawing/2014/main" xmlns="" id="{26003856-2675-4941-B1B7-47251E6CB98E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xmlns="" id="{AC9BA472-4B5D-4BA8-9D95-C1FE0231A082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49" name="Text Box 1">
          <a:extLst>
            <a:ext uri="{FF2B5EF4-FFF2-40B4-BE49-F238E27FC236}">
              <a16:creationId xmlns:a16="http://schemas.microsoft.com/office/drawing/2014/main" xmlns="" id="{67833BE4-D109-40FD-81FE-D2BB7093326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50" name="Text Box 1">
          <a:extLst>
            <a:ext uri="{FF2B5EF4-FFF2-40B4-BE49-F238E27FC236}">
              <a16:creationId xmlns:a16="http://schemas.microsoft.com/office/drawing/2014/main" xmlns="" id="{8814A778-4515-4DDF-AF1B-427179B3604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xmlns="" id="{49C30FA0-B5CA-4112-BF96-3A991977254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xmlns="" id="{AA543422-8FED-48A8-93D8-5E19092C5C70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853" name="Text Box 1">
          <a:extLst>
            <a:ext uri="{FF2B5EF4-FFF2-40B4-BE49-F238E27FC236}">
              <a16:creationId xmlns:a16="http://schemas.microsoft.com/office/drawing/2014/main" xmlns="" id="{DA6AFE72-BA26-4323-84F2-2AE31632F10A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54" name="Text Box 1">
          <a:extLst>
            <a:ext uri="{FF2B5EF4-FFF2-40B4-BE49-F238E27FC236}">
              <a16:creationId xmlns:a16="http://schemas.microsoft.com/office/drawing/2014/main" xmlns="" id="{3342CBD9-834B-40D4-97F9-9095C2B2AAA3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55" name="Text Box 1">
          <a:extLst>
            <a:ext uri="{FF2B5EF4-FFF2-40B4-BE49-F238E27FC236}">
              <a16:creationId xmlns:a16="http://schemas.microsoft.com/office/drawing/2014/main" xmlns="" id="{A776864F-25EF-4710-BCDD-A02784E67C7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xmlns="" id="{9AE5E287-C6AB-4DCC-9DDF-450D07315F0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857" name="Text Box 1">
          <a:extLst>
            <a:ext uri="{FF2B5EF4-FFF2-40B4-BE49-F238E27FC236}">
              <a16:creationId xmlns:a16="http://schemas.microsoft.com/office/drawing/2014/main" xmlns="" id="{4A382362-675B-4A92-A480-E40F24B413D0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858" name="Text Box 4">
          <a:extLst>
            <a:ext uri="{FF2B5EF4-FFF2-40B4-BE49-F238E27FC236}">
              <a16:creationId xmlns:a16="http://schemas.microsoft.com/office/drawing/2014/main" xmlns="" id="{0D210C51-4413-48C1-AF8A-C307BFB6D2AC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59" name="Text Box 1">
          <a:extLst>
            <a:ext uri="{FF2B5EF4-FFF2-40B4-BE49-F238E27FC236}">
              <a16:creationId xmlns:a16="http://schemas.microsoft.com/office/drawing/2014/main" xmlns="" id="{0AAB8367-8438-453F-8AC0-0AF93F4973BA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xmlns="" id="{89AFB23E-7422-477B-A2A0-00616BB5AFA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61" name="Text Box 1">
          <a:extLst>
            <a:ext uri="{FF2B5EF4-FFF2-40B4-BE49-F238E27FC236}">
              <a16:creationId xmlns:a16="http://schemas.microsoft.com/office/drawing/2014/main" xmlns="" id="{F01BCA46-AF18-4BC7-A4FE-0C29A5EBD285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62" name="Text Box 1">
          <a:extLst>
            <a:ext uri="{FF2B5EF4-FFF2-40B4-BE49-F238E27FC236}">
              <a16:creationId xmlns:a16="http://schemas.microsoft.com/office/drawing/2014/main" xmlns="" id="{FF7FA837-01D9-47BD-B677-D33E7061777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63" name="Text Box 1">
          <a:extLst>
            <a:ext uri="{FF2B5EF4-FFF2-40B4-BE49-F238E27FC236}">
              <a16:creationId xmlns:a16="http://schemas.microsoft.com/office/drawing/2014/main" xmlns="" id="{D39FF7B3-613C-43F1-874D-E43AEB1750B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xmlns="" id="{8457F78B-26B7-4B7F-9538-0076D73BB61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xmlns="" id="{5D670BC2-0A60-4F8F-937F-4C5998945FF4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66" name="Text Box 1">
          <a:extLst>
            <a:ext uri="{FF2B5EF4-FFF2-40B4-BE49-F238E27FC236}">
              <a16:creationId xmlns:a16="http://schemas.microsoft.com/office/drawing/2014/main" xmlns="" id="{A758B92B-1A8C-42A0-B574-C1507DAF3BD2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67" name="Text Box 1">
          <a:extLst>
            <a:ext uri="{FF2B5EF4-FFF2-40B4-BE49-F238E27FC236}">
              <a16:creationId xmlns:a16="http://schemas.microsoft.com/office/drawing/2014/main" xmlns="" id="{8E87E55A-4328-4BB4-B861-6A48A64A307D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xmlns="" id="{9C2E8D4A-2E8F-432A-BBC2-FFB4BB5BC7A6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869" name="Text Box 1">
          <a:extLst>
            <a:ext uri="{FF2B5EF4-FFF2-40B4-BE49-F238E27FC236}">
              <a16:creationId xmlns:a16="http://schemas.microsoft.com/office/drawing/2014/main" xmlns="" id="{C4CC9C7E-6D52-4897-B72B-5A9C92300E7A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870" name="Text Box 4">
          <a:extLst>
            <a:ext uri="{FF2B5EF4-FFF2-40B4-BE49-F238E27FC236}">
              <a16:creationId xmlns:a16="http://schemas.microsoft.com/office/drawing/2014/main" xmlns="" id="{AE23619A-2FFD-4381-A212-ED116F1F447B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71" name="Text Box 1">
          <a:extLst>
            <a:ext uri="{FF2B5EF4-FFF2-40B4-BE49-F238E27FC236}">
              <a16:creationId xmlns:a16="http://schemas.microsoft.com/office/drawing/2014/main" xmlns="" id="{A2A29F5C-BD1F-47C7-A1D7-78E511C533EF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4374E13E-6B6D-46E8-86EA-18F22F05E330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73" name="Text Box 1">
          <a:extLst>
            <a:ext uri="{FF2B5EF4-FFF2-40B4-BE49-F238E27FC236}">
              <a16:creationId xmlns:a16="http://schemas.microsoft.com/office/drawing/2014/main" xmlns="" id="{73A8F975-5FC0-4025-AA5B-771CD2A2C97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74" name="Text Box 1">
          <a:extLst>
            <a:ext uri="{FF2B5EF4-FFF2-40B4-BE49-F238E27FC236}">
              <a16:creationId xmlns:a16="http://schemas.microsoft.com/office/drawing/2014/main" xmlns="" id="{C6406498-D543-4C63-8259-61897B34A3B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75" name="Text Box 1">
          <a:extLst>
            <a:ext uri="{FF2B5EF4-FFF2-40B4-BE49-F238E27FC236}">
              <a16:creationId xmlns:a16="http://schemas.microsoft.com/office/drawing/2014/main" xmlns="" id="{1896AB41-AB55-4B49-90C9-5BF96329DB7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xmlns="" id="{1D993392-6667-491C-9783-27F1667820D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877" name="Text Box 1">
          <a:extLst>
            <a:ext uri="{FF2B5EF4-FFF2-40B4-BE49-F238E27FC236}">
              <a16:creationId xmlns:a16="http://schemas.microsoft.com/office/drawing/2014/main" xmlns="" id="{796A9F45-7859-44EA-B9EC-3FA5AAB75EF6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78" name="Text Box 1">
          <a:extLst>
            <a:ext uri="{FF2B5EF4-FFF2-40B4-BE49-F238E27FC236}">
              <a16:creationId xmlns:a16="http://schemas.microsoft.com/office/drawing/2014/main" xmlns="" id="{863D1065-6FF5-4444-85ED-8C7A50520FD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xmlns="" id="{46DC493E-A2D7-47D7-91EA-8C02680EDE7C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xmlns="" id="{A7CCCB2F-6F3A-48CF-BEB9-608D9E5F25D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881" name="Text Box 1">
          <a:extLst>
            <a:ext uri="{FF2B5EF4-FFF2-40B4-BE49-F238E27FC236}">
              <a16:creationId xmlns:a16="http://schemas.microsoft.com/office/drawing/2014/main" xmlns="" id="{E21C8B47-A5BD-4CB7-9116-80BE785F031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882" name="Text Box 4">
          <a:extLst>
            <a:ext uri="{FF2B5EF4-FFF2-40B4-BE49-F238E27FC236}">
              <a16:creationId xmlns:a16="http://schemas.microsoft.com/office/drawing/2014/main" xmlns="" id="{154D2AE5-CEFC-47C4-BDE3-8EFA34F51A35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83" name="Text Box 1">
          <a:extLst>
            <a:ext uri="{FF2B5EF4-FFF2-40B4-BE49-F238E27FC236}">
              <a16:creationId xmlns:a16="http://schemas.microsoft.com/office/drawing/2014/main" xmlns="" id="{A7E2F1A2-B962-4D80-AAF1-7C4D9A96C6F3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xmlns="" id="{E3850C7E-DF43-4B9E-AB8E-D597579D250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85" name="Text Box 1">
          <a:extLst>
            <a:ext uri="{FF2B5EF4-FFF2-40B4-BE49-F238E27FC236}">
              <a16:creationId xmlns:a16="http://schemas.microsoft.com/office/drawing/2014/main" xmlns="" id="{3155D1DA-D0D2-4008-8FB6-5A398287A43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1DBA582E-B6D0-4E86-9986-409A51E7F55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87" name="Text Box 1">
          <a:extLst>
            <a:ext uri="{FF2B5EF4-FFF2-40B4-BE49-F238E27FC236}">
              <a16:creationId xmlns:a16="http://schemas.microsoft.com/office/drawing/2014/main" xmlns="" id="{19D91CE3-6774-4F76-9BB6-715398CFF51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xmlns="" id="{7E566893-24D8-45BF-A18F-2A33DA50B27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xmlns="" id="{10CBC6E8-E09D-47C7-820C-D4D6BFD2F21C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90" name="Text Box 1">
          <a:extLst>
            <a:ext uri="{FF2B5EF4-FFF2-40B4-BE49-F238E27FC236}">
              <a16:creationId xmlns:a16="http://schemas.microsoft.com/office/drawing/2014/main" xmlns="" id="{D5F33FC2-7C19-4756-8751-5839346B1F3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91" name="Text Box 1">
          <a:extLst>
            <a:ext uri="{FF2B5EF4-FFF2-40B4-BE49-F238E27FC236}">
              <a16:creationId xmlns:a16="http://schemas.microsoft.com/office/drawing/2014/main" xmlns="" id="{F75AB33A-FABD-4298-A6C4-3DD2A9D2419A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xmlns="" id="{12570AF9-BA79-4255-8801-B5DF5F1ECE1C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91B43A38-C99C-4628-A5D5-21F034A6ADCA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4</xdr:col>
      <xdr:colOff>0</xdr:colOff>
      <xdr:row>954</xdr:row>
      <xdr:rowOff>72771</xdr:rowOff>
    </xdr:to>
    <xdr:sp macro="" textlink="">
      <xdr:nvSpPr>
        <xdr:cNvPr id="2894" name="Text Box 4">
          <a:extLst>
            <a:ext uri="{FF2B5EF4-FFF2-40B4-BE49-F238E27FC236}">
              <a16:creationId xmlns:a16="http://schemas.microsoft.com/office/drawing/2014/main" xmlns="" id="{CECBD1A9-5429-46E6-9162-F05DAFE1A1C3}"/>
            </a:ext>
          </a:extLst>
        </xdr:cNvPr>
        <xdr:cNvSpPr txBox="1">
          <a:spLocks noChangeArrowheads="1"/>
        </xdr:cNvSpPr>
      </xdr:nvSpPr>
      <xdr:spPr bwMode="auto">
        <a:xfrm>
          <a:off x="5564505" y="2386488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95" name="Text Box 1">
          <a:extLst>
            <a:ext uri="{FF2B5EF4-FFF2-40B4-BE49-F238E27FC236}">
              <a16:creationId xmlns:a16="http://schemas.microsoft.com/office/drawing/2014/main" xmlns="" id="{3F3CF321-AB95-4D60-A4A4-CC2E5D6E4E14}"/>
            </a:ext>
          </a:extLst>
        </xdr:cNvPr>
        <xdr:cNvSpPr txBox="1">
          <a:spLocks noChangeArrowheads="1"/>
        </xdr:cNvSpPr>
      </xdr:nvSpPr>
      <xdr:spPr bwMode="auto">
        <a:xfrm>
          <a:off x="5549265" y="2386488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xmlns="" id="{FCA98C78-51CE-4BF7-BD1E-625D4F10EEA5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97" name="Text Box 1">
          <a:extLst>
            <a:ext uri="{FF2B5EF4-FFF2-40B4-BE49-F238E27FC236}">
              <a16:creationId xmlns:a16="http://schemas.microsoft.com/office/drawing/2014/main" xmlns="" id="{295204B9-7CB8-4563-8715-75C275105E99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98" name="Text Box 1">
          <a:extLst>
            <a:ext uri="{FF2B5EF4-FFF2-40B4-BE49-F238E27FC236}">
              <a16:creationId xmlns:a16="http://schemas.microsoft.com/office/drawing/2014/main" xmlns="" id="{A6297503-672B-4341-8791-46E6DCEA1691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899" name="Text Box 1">
          <a:extLst>
            <a:ext uri="{FF2B5EF4-FFF2-40B4-BE49-F238E27FC236}">
              <a16:creationId xmlns:a16="http://schemas.microsoft.com/office/drawing/2014/main" xmlns="" id="{BE70239A-0698-4E55-BA3C-382285DF7D40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4</xdr:col>
      <xdr:colOff>0</xdr:colOff>
      <xdr:row>954</xdr:row>
      <xdr:rowOff>73576</xdr:rowOff>
    </xdr:to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xmlns="" id="{9ED0E025-7FE5-41E6-86E9-11D663D499F0}"/>
            </a:ext>
          </a:extLst>
        </xdr:cNvPr>
        <xdr:cNvSpPr txBox="1">
          <a:spLocks noChangeArrowheads="1"/>
        </xdr:cNvSpPr>
      </xdr:nvSpPr>
      <xdr:spPr bwMode="auto">
        <a:xfrm>
          <a:off x="5617845" y="2386488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4</xdr:col>
      <xdr:colOff>0</xdr:colOff>
      <xdr:row>954</xdr:row>
      <xdr:rowOff>1353736</xdr:rowOff>
    </xdr:to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xmlns="" id="{E6FFFE32-0EE7-4BAA-917D-F00BF44EA311}"/>
            </a:ext>
          </a:extLst>
        </xdr:cNvPr>
        <xdr:cNvSpPr txBox="1">
          <a:spLocks noChangeArrowheads="1"/>
        </xdr:cNvSpPr>
      </xdr:nvSpPr>
      <xdr:spPr bwMode="auto">
        <a:xfrm>
          <a:off x="5617845" y="2390527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902" name="Text Box 1">
          <a:extLst>
            <a:ext uri="{FF2B5EF4-FFF2-40B4-BE49-F238E27FC236}">
              <a16:creationId xmlns:a16="http://schemas.microsoft.com/office/drawing/2014/main" xmlns="" id="{3CC0E319-981C-4AA2-B6BC-758A5D61650F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903" name="Text Box 1">
          <a:extLst>
            <a:ext uri="{FF2B5EF4-FFF2-40B4-BE49-F238E27FC236}">
              <a16:creationId xmlns:a16="http://schemas.microsoft.com/office/drawing/2014/main" xmlns="" id="{83D4256E-EB44-4874-8FA0-4C9AF2C55959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4</xdr:col>
      <xdr:colOff>0</xdr:colOff>
      <xdr:row>955</xdr:row>
      <xdr:rowOff>73576</xdr:rowOff>
    </xdr:to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xmlns="" id="{6B7A6546-B0F5-4C7D-B764-A97963CFE18D}"/>
            </a:ext>
          </a:extLst>
        </xdr:cNvPr>
        <xdr:cNvSpPr txBox="1">
          <a:spLocks noChangeArrowheads="1"/>
        </xdr:cNvSpPr>
      </xdr:nvSpPr>
      <xdr:spPr bwMode="auto">
        <a:xfrm>
          <a:off x="5617845" y="2390489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905" name="Text Box 1">
          <a:extLst>
            <a:ext uri="{FF2B5EF4-FFF2-40B4-BE49-F238E27FC236}">
              <a16:creationId xmlns:a16="http://schemas.microsoft.com/office/drawing/2014/main" xmlns="" id="{116641D8-47FF-41DB-9643-BC55872F0CF0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906" name="Text Box 4">
          <a:extLst>
            <a:ext uri="{FF2B5EF4-FFF2-40B4-BE49-F238E27FC236}">
              <a16:creationId xmlns:a16="http://schemas.microsoft.com/office/drawing/2014/main" xmlns="" id="{E06A9F1E-696D-4486-A719-19BB6A0D12E7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xmlns="" id="{5654301F-04A0-4223-8AE1-4CFF0A1BA05F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xmlns="" id="{926DEAAF-CFFD-4588-BAFC-E76519D0305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09" name="Text Box 1">
          <a:extLst>
            <a:ext uri="{FF2B5EF4-FFF2-40B4-BE49-F238E27FC236}">
              <a16:creationId xmlns:a16="http://schemas.microsoft.com/office/drawing/2014/main" xmlns="" id="{9A186A33-3A3C-481B-9C85-B90C03F3F81D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10" name="Text Box 1">
          <a:extLst>
            <a:ext uri="{FF2B5EF4-FFF2-40B4-BE49-F238E27FC236}">
              <a16:creationId xmlns:a16="http://schemas.microsoft.com/office/drawing/2014/main" xmlns="" id="{C76B9100-ED5C-4D3C-B478-1C6B400E664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11" name="Text Box 1">
          <a:extLst>
            <a:ext uri="{FF2B5EF4-FFF2-40B4-BE49-F238E27FC236}">
              <a16:creationId xmlns:a16="http://schemas.microsoft.com/office/drawing/2014/main" xmlns="" id="{5415C5CA-8210-475A-8428-EE059A7D2779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xmlns="" id="{FFD6EC46-16E3-42AF-9FE8-471753ACEDB2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D38C90B3-07A7-4033-A02A-8F135483284A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xmlns="" id="{747769C3-985B-46B9-A32A-1C69D80C2C60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15" name="Text Box 1">
          <a:extLst>
            <a:ext uri="{FF2B5EF4-FFF2-40B4-BE49-F238E27FC236}">
              <a16:creationId xmlns:a16="http://schemas.microsoft.com/office/drawing/2014/main" xmlns="" id="{C9ADF013-A36B-4742-83C9-0D548666F834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xmlns="" id="{0B67B1B0-F7F0-4564-B90A-0FC1EBB72DB3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917" name="Text Box 1">
          <a:extLst>
            <a:ext uri="{FF2B5EF4-FFF2-40B4-BE49-F238E27FC236}">
              <a16:creationId xmlns:a16="http://schemas.microsoft.com/office/drawing/2014/main" xmlns="" id="{E1C87A3D-BA00-4113-99A6-228A02A79F2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918" name="Text Box 4">
          <a:extLst>
            <a:ext uri="{FF2B5EF4-FFF2-40B4-BE49-F238E27FC236}">
              <a16:creationId xmlns:a16="http://schemas.microsoft.com/office/drawing/2014/main" xmlns="" id="{066D61D1-F287-4CD1-94E8-0AC509897F3E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19" name="Text Box 1">
          <a:extLst>
            <a:ext uri="{FF2B5EF4-FFF2-40B4-BE49-F238E27FC236}">
              <a16:creationId xmlns:a16="http://schemas.microsoft.com/office/drawing/2014/main" xmlns="" id="{2734F2DE-7BEA-4260-ACE8-3D17879103F7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xmlns="" id="{23B8805F-469E-47C7-9562-AAD882079AF2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xmlns="" id="{FAAB3A82-944A-4C50-90B6-2484E3A8D78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22" name="Text Box 1">
          <a:extLst>
            <a:ext uri="{FF2B5EF4-FFF2-40B4-BE49-F238E27FC236}">
              <a16:creationId xmlns:a16="http://schemas.microsoft.com/office/drawing/2014/main" xmlns="" id="{AF1994CD-6364-475D-9C3A-71336D453F4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23" name="Text Box 1">
          <a:extLst>
            <a:ext uri="{FF2B5EF4-FFF2-40B4-BE49-F238E27FC236}">
              <a16:creationId xmlns:a16="http://schemas.microsoft.com/office/drawing/2014/main" xmlns="" id="{5C386FEC-EFB8-43F7-8DF3-930DB95FA0D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xmlns="" id="{6D07467F-41D1-45E8-84F2-32F36BC7E06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xmlns="" id="{56EBD03C-8AEE-4196-95C9-9BE7EDD19866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26" name="Text Box 1">
          <a:extLst>
            <a:ext uri="{FF2B5EF4-FFF2-40B4-BE49-F238E27FC236}">
              <a16:creationId xmlns:a16="http://schemas.microsoft.com/office/drawing/2014/main" xmlns="" id="{F7EE5CEC-CB56-4C43-8308-BF68544A11BE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27" name="Text Box 1">
          <a:extLst>
            <a:ext uri="{FF2B5EF4-FFF2-40B4-BE49-F238E27FC236}">
              <a16:creationId xmlns:a16="http://schemas.microsoft.com/office/drawing/2014/main" xmlns="" id="{C487863F-74F8-4FFC-B841-F6C278F19D1E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xmlns="" id="{EFFD57E8-8292-4E36-8EF4-723142C417F5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929" name="Text Box 1">
          <a:extLst>
            <a:ext uri="{FF2B5EF4-FFF2-40B4-BE49-F238E27FC236}">
              <a16:creationId xmlns:a16="http://schemas.microsoft.com/office/drawing/2014/main" xmlns="" id="{A4E94AE4-24D8-4534-9E1D-AD70A9B6926B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930" name="Text Box 4">
          <a:extLst>
            <a:ext uri="{FF2B5EF4-FFF2-40B4-BE49-F238E27FC236}">
              <a16:creationId xmlns:a16="http://schemas.microsoft.com/office/drawing/2014/main" xmlns="" id="{6F9DCDAB-0967-4FC4-AE67-557629CE9297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31" name="Text Box 1">
          <a:extLst>
            <a:ext uri="{FF2B5EF4-FFF2-40B4-BE49-F238E27FC236}">
              <a16:creationId xmlns:a16="http://schemas.microsoft.com/office/drawing/2014/main" xmlns="" id="{2D8A2F9B-E0B9-40AC-ABCA-DD3E82D4574A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xmlns="" id="{D3E20B9B-D40C-44BF-9E7B-A916412FFE58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33" name="Text Box 1">
          <a:extLst>
            <a:ext uri="{FF2B5EF4-FFF2-40B4-BE49-F238E27FC236}">
              <a16:creationId xmlns:a16="http://schemas.microsoft.com/office/drawing/2014/main" xmlns="" id="{1D6889B7-BBE4-4EB4-83B9-8A7B4BD025F9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34" name="Text Box 1">
          <a:extLst>
            <a:ext uri="{FF2B5EF4-FFF2-40B4-BE49-F238E27FC236}">
              <a16:creationId xmlns:a16="http://schemas.microsoft.com/office/drawing/2014/main" xmlns="" id="{348F6CFE-0951-4FDF-B80B-8E93ADCBAFA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xmlns="" id="{DD3FAAF0-A14B-4433-8A2D-049EDF355BC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xmlns="" id="{59960381-88A0-4342-95C5-17AF615D3EA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937" name="Text Box 1">
          <a:extLst>
            <a:ext uri="{FF2B5EF4-FFF2-40B4-BE49-F238E27FC236}">
              <a16:creationId xmlns:a16="http://schemas.microsoft.com/office/drawing/2014/main" xmlns="" id="{169FA928-88B0-4398-BCA8-37E405CD7346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38" name="Text Box 1">
          <a:extLst>
            <a:ext uri="{FF2B5EF4-FFF2-40B4-BE49-F238E27FC236}">
              <a16:creationId xmlns:a16="http://schemas.microsoft.com/office/drawing/2014/main" xmlns="" id="{13640427-1B0E-4416-B545-7308A4C5D280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39" name="Text Box 1">
          <a:extLst>
            <a:ext uri="{FF2B5EF4-FFF2-40B4-BE49-F238E27FC236}">
              <a16:creationId xmlns:a16="http://schemas.microsoft.com/office/drawing/2014/main" xmlns="" id="{8CDC8CDA-6A5D-4EA5-844C-D66CE3CF53D4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40" name="Text Box 1">
          <a:extLst>
            <a:ext uri="{FF2B5EF4-FFF2-40B4-BE49-F238E27FC236}">
              <a16:creationId xmlns:a16="http://schemas.microsoft.com/office/drawing/2014/main" xmlns="" id="{3E8341C7-E6F9-4FC6-8CFA-00FEC10B88F2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941" name="Text Box 1">
          <a:extLst>
            <a:ext uri="{FF2B5EF4-FFF2-40B4-BE49-F238E27FC236}">
              <a16:creationId xmlns:a16="http://schemas.microsoft.com/office/drawing/2014/main" xmlns="" id="{BC71DB34-4A68-488B-AF8A-67B86186AE66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942" name="Text Box 4">
          <a:extLst>
            <a:ext uri="{FF2B5EF4-FFF2-40B4-BE49-F238E27FC236}">
              <a16:creationId xmlns:a16="http://schemas.microsoft.com/office/drawing/2014/main" xmlns="" id="{E949335A-1633-4419-80BF-162E79E39BBE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43" name="Text Box 1">
          <a:extLst>
            <a:ext uri="{FF2B5EF4-FFF2-40B4-BE49-F238E27FC236}">
              <a16:creationId xmlns:a16="http://schemas.microsoft.com/office/drawing/2014/main" xmlns="" id="{7912132E-E4B9-45F1-9020-5921515C18A0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xmlns="" id="{63A5247D-8AA9-4B5B-BCB7-F6BCFD53A143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45" name="Text Box 1">
          <a:extLst>
            <a:ext uri="{FF2B5EF4-FFF2-40B4-BE49-F238E27FC236}">
              <a16:creationId xmlns:a16="http://schemas.microsoft.com/office/drawing/2014/main" xmlns="" id="{A678263E-CFC9-4389-9852-7760C6A96485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46" name="Text Box 1">
          <a:extLst>
            <a:ext uri="{FF2B5EF4-FFF2-40B4-BE49-F238E27FC236}">
              <a16:creationId xmlns:a16="http://schemas.microsoft.com/office/drawing/2014/main" xmlns="" id="{7764A9ED-C0EF-4EFC-AA5C-5BA27CFB2CE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47" name="Text Box 1">
          <a:extLst>
            <a:ext uri="{FF2B5EF4-FFF2-40B4-BE49-F238E27FC236}">
              <a16:creationId xmlns:a16="http://schemas.microsoft.com/office/drawing/2014/main" xmlns="" id="{75153ECC-B1E5-4E79-9415-71FB25C2954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xmlns="" id="{A21725B4-F675-420F-B0DD-FE740B500A61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xmlns="" id="{70822510-3437-4FD2-B769-10E749411F83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50" name="Text Box 1">
          <a:extLst>
            <a:ext uri="{FF2B5EF4-FFF2-40B4-BE49-F238E27FC236}">
              <a16:creationId xmlns:a16="http://schemas.microsoft.com/office/drawing/2014/main" xmlns="" id="{BB009D78-D74F-4E62-AAD4-550D18B2C116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51" name="Text Box 1">
          <a:extLst>
            <a:ext uri="{FF2B5EF4-FFF2-40B4-BE49-F238E27FC236}">
              <a16:creationId xmlns:a16="http://schemas.microsoft.com/office/drawing/2014/main" xmlns="" id="{1FB82755-E954-43F5-867E-E48FD07ACBB0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xmlns="" id="{F87AE8DC-78C0-46A9-A40E-EB8AF6AED33D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953" name="Text Box 1">
          <a:extLst>
            <a:ext uri="{FF2B5EF4-FFF2-40B4-BE49-F238E27FC236}">
              <a16:creationId xmlns:a16="http://schemas.microsoft.com/office/drawing/2014/main" xmlns="" id="{332EB053-70D1-456F-AEAC-E211B6E3BA60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954" name="Text Box 4">
          <a:extLst>
            <a:ext uri="{FF2B5EF4-FFF2-40B4-BE49-F238E27FC236}">
              <a16:creationId xmlns:a16="http://schemas.microsoft.com/office/drawing/2014/main" xmlns="" id="{285AAEE4-E265-4AD8-B178-8120350FA64C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55" name="Text Box 1">
          <a:extLst>
            <a:ext uri="{FF2B5EF4-FFF2-40B4-BE49-F238E27FC236}">
              <a16:creationId xmlns:a16="http://schemas.microsoft.com/office/drawing/2014/main" xmlns="" id="{967C06B1-94A3-46DD-9916-04AC0D824257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xmlns="" id="{B805E72B-2F7A-4058-8E8D-C9203A3A190E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57" name="Text Box 1">
          <a:extLst>
            <a:ext uri="{FF2B5EF4-FFF2-40B4-BE49-F238E27FC236}">
              <a16:creationId xmlns:a16="http://schemas.microsoft.com/office/drawing/2014/main" xmlns="" id="{4234E0C0-5DC9-4AD1-AD04-1532FB1A6326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58" name="Text Box 1">
          <a:extLst>
            <a:ext uri="{FF2B5EF4-FFF2-40B4-BE49-F238E27FC236}">
              <a16:creationId xmlns:a16="http://schemas.microsoft.com/office/drawing/2014/main" xmlns="" id="{F5A09451-2CB1-4CD4-975E-98078716138C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59" name="Text Box 1">
          <a:extLst>
            <a:ext uri="{FF2B5EF4-FFF2-40B4-BE49-F238E27FC236}">
              <a16:creationId xmlns:a16="http://schemas.microsoft.com/office/drawing/2014/main" xmlns="" id="{7DB9E9D9-1E2A-4E79-8D6A-C78B0DB3474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xmlns="" id="{AF8C28C7-613E-4994-B9B4-A7AE540EF5C7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xmlns="" id="{8AF71C0E-A6AE-40A0-A29B-7FBC5F0902FB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62" name="Text Box 1">
          <a:extLst>
            <a:ext uri="{FF2B5EF4-FFF2-40B4-BE49-F238E27FC236}">
              <a16:creationId xmlns:a16="http://schemas.microsoft.com/office/drawing/2014/main" xmlns="" id="{9D2CBCDD-A53E-4F81-B46F-96E480DADA96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xmlns="" id="{CC5C6F36-34CB-42CB-8C52-FE551D7E0329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64" name="Text Box 1">
          <a:extLst>
            <a:ext uri="{FF2B5EF4-FFF2-40B4-BE49-F238E27FC236}">
              <a16:creationId xmlns:a16="http://schemas.microsoft.com/office/drawing/2014/main" xmlns="" id="{4815E830-8A75-49E8-B613-8A76EBC58411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0</xdr:rowOff>
    </xdr:to>
    <xdr:sp macro="" textlink="">
      <xdr:nvSpPr>
        <xdr:cNvPr id="2965" name="Text Box 1">
          <a:extLst>
            <a:ext uri="{FF2B5EF4-FFF2-40B4-BE49-F238E27FC236}">
              <a16:creationId xmlns:a16="http://schemas.microsoft.com/office/drawing/2014/main" xmlns="" id="{5EEA290B-4263-4E3A-93FE-7510353F44B9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954</xdr:row>
      <xdr:rowOff>0</xdr:rowOff>
    </xdr:from>
    <xdr:to>
      <xdr:col>6</xdr:col>
      <xdr:colOff>0</xdr:colOff>
      <xdr:row>954</xdr:row>
      <xdr:rowOff>72771</xdr:rowOff>
    </xdr:to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xmlns="" id="{29C7A299-0FD2-478D-AE75-B8DFBD24DDC4}"/>
            </a:ext>
          </a:extLst>
        </xdr:cNvPr>
        <xdr:cNvSpPr txBox="1">
          <a:spLocks noChangeArrowheads="1"/>
        </xdr:cNvSpPr>
      </xdr:nvSpPr>
      <xdr:spPr bwMode="auto">
        <a:xfrm>
          <a:off x="6088380" y="23864887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67" name="Text Box 1">
          <a:extLst>
            <a:ext uri="{FF2B5EF4-FFF2-40B4-BE49-F238E27FC236}">
              <a16:creationId xmlns:a16="http://schemas.microsoft.com/office/drawing/2014/main" xmlns="" id="{46BBDD98-EC5D-4040-9B3B-30B7A2555F31}"/>
            </a:ext>
          </a:extLst>
        </xdr:cNvPr>
        <xdr:cNvSpPr txBox="1">
          <a:spLocks noChangeArrowheads="1"/>
        </xdr:cNvSpPr>
      </xdr:nvSpPr>
      <xdr:spPr bwMode="auto">
        <a:xfrm>
          <a:off x="6073140" y="23864887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xmlns="" id="{6D9A3721-2D61-4B9D-9FA7-509122EF31F5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69" name="Text Box 1">
          <a:extLst>
            <a:ext uri="{FF2B5EF4-FFF2-40B4-BE49-F238E27FC236}">
              <a16:creationId xmlns:a16="http://schemas.microsoft.com/office/drawing/2014/main" xmlns="" id="{D9A27DAF-01F6-44D4-B929-F12C244C4E6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xmlns="" id="{FE1CB550-13F1-451A-A9B0-F6BEF014A314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71" name="Text Box 1">
          <a:extLst>
            <a:ext uri="{FF2B5EF4-FFF2-40B4-BE49-F238E27FC236}">
              <a16:creationId xmlns:a16="http://schemas.microsoft.com/office/drawing/2014/main" xmlns="" id="{E2A1D5B5-F0F1-44FA-8C21-3835AB5655BA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0</xdr:rowOff>
    </xdr:from>
    <xdr:to>
      <xdr:col>6</xdr:col>
      <xdr:colOff>0</xdr:colOff>
      <xdr:row>954</xdr:row>
      <xdr:rowOff>73576</xdr:rowOff>
    </xdr:to>
    <xdr:sp macro="" textlink="">
      <xdr:nvSpPr>
        <xdr:cNvPr id="2972" name="Text Box 1">
          <a:extLst>
            <a:ext uri="{FF2B5EF4-FFF2-40B4-BE49-F238E27FC236}">
              <a16:creationId xmlns:a16="http://schemas.microsoft.com/office/drawing/2014/main" xmlns="" id="{8648AAAB-FFF7-45D8-A26E-7C6BC16A464F}"/>
            </a:ext>
          </a:extLst>
        </xdr:cNvPr>
        <xdr:cNvSpPr txBox="1">
          <a:spLocks noChangeArrowheads="1"/>
        </xdr:cNvSpPr>
      </xdr:nvSpPr>
      <xdr:spPr bwMode="auto">
        <a:xfrm>
          <a:off x="6141720" y="23864887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954</xdr:row>
      <xdr:rowOff>1280160</xdr:rowOff>
    </xdr:from>
    <xdr:to>
      <xdr:col>6</xdr:col>
      <xdr:colOff>0</xdr:colOff>
      <xdr:row>954</xdr:row>
      <xdr:rowOff>1353736</xdr:rowOff>
    </xdr:to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xmlns="" id="{A524D75D-A2E7-4AEE-90FC-5CAC3E267E54}"/>
            </a:ext>
          </a:extLst>
        </xdr:cNvPr>
        <xdr:cNvSpPr txBox="1">
          <a:spLocks noChangeArrowheads="1"/>
        </xdr:cNvSpPr>
      </xdr:nvSpPr>
      <xdr:spPr bwMode="auto">
        <a:xfrm>
          <a:off x="6141720" y="23905273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74" name="Text Box 1">
          <a:extLst>
            <a:ext uri="{FF2B5EF4-FFF2-40B4-BE49-F238E27FC236}">
              <a16:creationId xmlns:a16="http://schemas.microsoft.com/office/drawing/2014/main" xmlns="" id="{5F38598B-DF31-4FC9-8B1B-A8E8105FE0CB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75" name="Text Box 1">
          <a:extLst>
            <a:ext uri="{FF2B5EF4-FFF2-40B4-BE49-F238E27FC236}">
              <a16:creationId xmlns:a16="http://schemas.microsoft.com/office/drawing/2014/main" xmlns="" id="{5C75BEB4-BD46-4914-88E8-E3B988C89992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955</xdr:row>
      <xdr:rowOff>0</xdr:rowOff>
    </xdr:from>
    <xdr:to>
      <xdr:col>6</xdr:col>
      <xdr:colOff>0</xdr:colOff>
      <xdr:row>955</xdr:row>
      <xdr:rowOff>73576</xdr:rowOff>
    </xdr:to>
    <xdr:sp macro="" textlink="">
      <xdr:nvSpPr>
        <xdr:cNvPr id="2976" name="Text Box 1">
          <a:extLst>
            <a:ext uri="{FF2B5EF4-FFF2-40B4-BE49-F238E27FC236}">
              <a16:creationId xmlns:a16="http://schemas.microsoft.com/office/drawing/2014/main" xmlns="" id="{9D0D2547-C747-49AA-A6FD-80CCF4D29F4D}"/>
            </a:ext>
          </a:extLst>
        </xdr:cNvPr>
        <xdr:cNvSpPr txBox="1">
          <a:spLocks noChangeArrowheads="1"/>
        </xdr:cNvSpPr>
      </xdr:nvSpPr>
      <xdr:spPr bwMode="auto">
        <a:xfrm>
          <a:off x="6141720" y="2390489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0</xdr:rowOff>
    </xdr:to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xmlns="" id="{FC4255AB-5965-4F81-BE4B-F52061F643C3}"/>
            </a:ext>
          </a:extLst>
        </xdr:cNvPr>
        <xdr:cNvSpPr txBox="1">
          <a:spLocks noChangeArrowheads="1"/>
        </xdr:cNvSpPr>
      </xdr:nvSpPr>
      <xdr:spPr bwMode="auto">
        <a:xfrm>
          <a:off x="426720" y="23864887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373380</xdr:colOff>
      <xdr:row>954</xdr:row>
      <xdr:rowOff>0</xdr:rowOff>
    </xdr:from>
    <xdr:to>
      <xdr:col>0</xdr:col>
      <xdr:colOff>299085</xdr:colOff>
      <xdr:row>954</xdr:row>
      <xdr:rowOff>72771</xdr:rowOff>
    </xdr:to>
    <xdr:sp macro="" textlink="">
      <xdr:nvSpPr>
        <xdr:cNvPr id="2978" name="Text Box 4">
          <a:extLst>
            <a:ext uri="{FF2B5EF4-FFF2-40B4-BE49-F238E27FC236}">
              <a16:creationId xmlns:a16="http://schemas.microsoft.com/office/drawing/2014/main" xmlns="" id="{FD49DD22-F2E1-469F-A473-9E93ED8F369A}"/>
            </a:ext>
          </a:extLst>
        </xdr:cNvPr>
        <xdr:cNvSpPr txBox="1">
          <a:spLocks noChangeArrowheads="1"/>
        </xdr:cNvSpPr>
      </xdr:nvSpPr>
      <xdr:spPr bwMode="auto">
        <a:xfrm>
          <a:off x="373380" y="238648875"/>
          <a:ext cx="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358140</xdr:colOff>
      <xdr:row>954</xdr:row>
      <xdr:rowOff>0</xdr:rowOff>
    </xdr:from>
    <xdr:to>
      <xdr:col>0</xdr:col>
      <xdr:colOff>369570</xdr:colOff>
      <xdr:row>954</xdr:row>
      <xdr:rowOff>73576</xdr:rowOff>
    </xdr:to>
    <xdr:sp macro="" textlink="">
      <xdr:nvSpPr>
        <xdr:cNvPr id="2979" name="Text Box 1">
          <a:extLst>
            <a:ext uri="{FF2B5EF4-FFF2-40B4-BE49-F238E27FC236}">
              <a16:creationId xmlns:a16="http://schemas.microsoft.com/office/drawing/2014/main" xmlns="" id="{753611D1-9E2B-4145-9E91-1D51745633BC}"/>
            </a:ext>
          </a:extLst>
        </xdr:cNvPr>
        <xdr:cNvSpPr txBox="1">
          <a:spLocks noChangeArrowheads="1"/>
        </xdr:cNvSpPr>
      </xdr:nvSpPr>
      <xdr:spPr bwMode="auto">
        <a:xfrm>
          <a:off x="358140" y="238648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xmlns="" id="{127A6AB9-236D-498A-9A8D-B7C0040712F7}"/>
            </a:ext>
          </a:extLst>
        </xdr:cNvPr>
        <xdr:cNvSpPr txBox="1">
          <a:spLocks noChangeArrowheads="1"/>
        </xdr:cNvSpPr>
      </xdr:nvSpPr>
      <xdr:spPr bwMode="auto">
        <a:xfrm>
          <a:off x="426720" y="238648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84770809-8AD1-4506-B9E8-116E48601527}"/>
            </a:ext>
          </a:extLst>
        </xdr:cNvPr>
        <xdr:cNvSpPr txBox="1">
          <a:spLocks noChangeArrowheads="1"/>
        </xdr:cNvSpPr>
      </xdr:nvSpPr>
      <xdr:spPr bwMode="auto">
        <a:xfrm>
          <a:off x="426720" y="238648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2" name="Text Box 1">
          <a:extLst>
            <a:ext uri="{FF2B5EF4-FFF2-40B4-BE49-F238E27FC236}">
              <a16:creationId xmlns:a16="http://schemas.microsoft.com/office/drawing/2014/main" xmlns="" id="{0DB6EBDA-397C-4515-A15F-EA8282CBB823}"/>
            </a:ext>
          </a:extLst>
        </xdr:cNvPr>
        <xdr:cNvSpPr txBox="1">
          <a:spLocks noChangeArrowheads="1"/>
        </xdr:cNvSpPr>
      </xdr:nvSpPr>
      <xdr:spPr bwMode="auto">
        <a:xfrm>
          <a:off x="426720" y="238648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3" name="Text Box 1">
          <a:extLst>
            <a:ext uri="{FF2B5EF4-FFF2-40B4-BE49-F238E27FC236}">
              <a16:creationId xmlns:a16="http://schemas.microsoft.com/office/drawing/2014/main" xmlns="" id="{AC25C3D6-3514-4BC8-B55F-4E7F7A2A60E3}"/>
            </a:ext>
          </a:extLst>
        </xdr:cNvPr>
        <xdr:cNvSpPr txBox="1">
          <a:spLocks noChangeArrowheads="1"/>
        </xdr:cNvSpPr>
      </xdr:nvSpPr>
      <xdr:spPr bwMode="auto">
        <a:xfrm>
          <a:off x="426720" y="238648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xmlns="" id="{1B521798-9DB3-4EE5-96A1-48EE08033384}"/>
            </a:ext>
          </a:extLst>
        </xdr:cNvPr>
        <xdr:cNvSpPr txBox="1">
          <a:spLocks noChangeArrowheads="1"/>
        </xdr:cNvSpPr>
      </xdr:nvSpPr>
      <xdr:spPr bwMode="auto">
        <a:xfrm>
          <a:off x="426720" y="238648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1280160</xdr:rowOff>
    </xdr:from>
    <xdr:to>
      <xdr:col>0</xdr:col>
      <xdr:colOff>438150</xdr:colOff>
      <xdr:row>954</xdr:row>
      <xdr:rowOff>1353736</xdr:rowOff>
    </xdr:to>
    <xdr:sp macro="" textlink="">
      <xdr:nvSpPr>
        <xdr:cNvPr id="2985" name="Text Box 1">
          <a:extLst>
            <a:ext uri="{FF2B5EF4-FFF2-40B4-BE49-F238E27FC236}">
              <a16:creationId xmlns:a16="http://schemas.microsoft.com/office/drawing/2014/main" xmlns="" id="{89285EA7-2CE6-4241-AE21-7179ADDD4785}"/>
            </a:ext>
          </a:extLst>
        </xdr:cNvPr>
        <xdr:cNvSpPr txBox="1">
          <a:spLocks noChangeArrowheads="1"/>
        </xdr:cNvSpPr>
      </xdr:nvSpPr>
      <xdr:spPr bwMode="auto">
        <a:xfrm>
          <a:off x="426720" y="23905273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955</xdr:row>
      <xdr:rowOff>0</xdr:rowOff>
    </xdr:from>
    <xdr:to>
      <xdr:col>0</xdr:col>
      <xdr:colOff>438150</xdr:colOff>
      <xdr:row>955</xdr:row>
      <xdr:rowOff>73576</xdr:rowOff>
    </xdr:to>
    <xdr:sp macro="" textlink="">
      <xdr:nvSpPr>
        <xdr:cNvPr id="2986" name="Text Box 1">
          <a:extLst>
            <a:ext uri="{FF2B5EF4-FFF2-40B4-BE49-F238E27FC236}">
              <a16:creationId xmlns:a16="http://schemas.microsoft.com/office/drawing/2014/main" xmlns="" id="{1D3A26D5-1D02-405B-AACF-6A5B7B095C3C}"/>
            </a:ext>
          </a:extLst>
        </xdr:cNvPr>
        <xdr:cNvSpPr txBox="1">
          <a:spLocks noChangeArrowheads="1"/>
        </xdr:cNvSpPr>
      </xdr:nvSpPr>
      <xdr:spPr bwMode="auto">
        <a:xfrm>
          <a:off x="426720" y="2390489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955</xdr:row>
      <xdr:rowOff>0</xdr:rowOff>
    </xdr:from>
    <xdr:to>
      <xdr:col>0</xdr:col>
      <xdr:colOff>438150</xdr:colOff>
      <xdr:row>955</xdr:row>
      <xdr:rowOff>73576</xdr:rowOff>
    </xdr:to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xmlns="" id="{1003458B-78D2-4849-8C2F-104A505C09F5}"/>
            </a:ext>
          </a:extLst>
        </xdr:cNvPr>
        <xdr:cNvSpPr txBox="1">
          <a:spLocks noChangeArrowheads="1"/>
        </xdr:cNvSpPr>
      </xdr:nvSpPr>
      <xdr:spPr bwMode="auto">
        <a:xfrm>
          <a:off x="426720" y="2390489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955</xdr:row>
      <xdr:rowOff>0</xdr:rowOff>
    </xdr:from>
    <xdr:to>
      <xdr:col>0</xdr:col>
      <xdr:colOff>438150</xdr:colOff>
      <xdr:row>955</xdr:row>
      <xdr:rowOff>73576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D078FCDA-CE1F-4B3D-8C61-78E372F81CD3}"/>
            </a:ext>
          </a:extLst>
        </xdr:cNvPr>
        <xdr:cNvSpPr txBox="1">
          <a:spLocks noChangeArrowheads="1"/>
        </xdr:cNvSpPr>
      </xdr:nvSpPr>
      <xdr:spPr bwMode="auto">
        <a:xfrm>
          <a:off x="426720" y="2390489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0</xdr:rowOff>
    </xdr:to>
    <xdr:sp macro="" textlink="">
      <xdr:nvSpPr>
        <xdr:cNvPr id="2989" name="Text Box 1">
          <a:extLst>
            <a:ext uri="{FF2B5EF4-FFF2-40B4-BE49-F238E27FC236}">
              <a16:creationId xmlns:a16="http://schemas.microsoft.com/office/drawing/2014/main" xmlns="" id="{8C960DD7-A708-4B37-909A-9ED90DED6E3A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299085</xdr:colOff>
      <xdr:row>1165</xdr:row>
      <xdr:rowOff>72771</xdr:rowOff>
    </xdr:to>
    <xdr:sp macro="" textlink="">
      <xdr:nvSpPr>
        <xdr:cNvPr id="2990" name="Text Box 4">
          <a:extLst>
            <a:ext uri="{FF2B5EF4-FFF2-40B4-BE49-F238E27FC236}">
              <a16:creationId xmlns:a16="http://schemas.microsoft.com/office/drawing/2014/main" xmlns="" id="{55C8977C-0DB7-4981-874A-AC1B7CA8CAB0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369570</xdr:colOff>
      <xdr:row>1165</xdr:row>
      <xdr:rowOff>73576</xdr:rowOff>
    </xdr:to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xmlns="" id="{C102E319-FD35-4417-8C31-9E0A52AA5E53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xmlns="" id="{9D1E7F74-E5FD-4868-B8A2-BB2FE2DA1C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xmlns="" id="{75527700-AADD-4711-8F0D-83C8B34570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xmlns="" id="{A1B0555B-EE44-488A-B66E-9EC696C3785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194740CF-E22C-4489-BE6E-B316CE69A1A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215DCCB5-ACAA-4550-BEA9-C7BA0D725CA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xmlns="" id="{14CE9A08-5ABE-4936-89C0-D429D5AEDA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xmlns="" id="{A0E75505-4366-42C0-A438-DA5525EE817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xmlns="" id="{2FCE206B-845D-4C6A-9CEA-C5C45388B44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xmlns="" id="{C95432B5-EC8E-48CF-AA47-3903D4F811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xmlns="" id="{940290A1-173E-49A8-B8B9-5170010FC7E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2" name="Text Box 4">
          <a:extLst>
            <a:ext uri="{FF2B5EF4-FFF2-40B4-BE49-F238E27FC236}">
              <a16:creationId xmlns:a16="http://schemas.microsoft.com/office/drawing/2014/main" xmlns="" id="{A604F7D7-6B7E-434E-80C4-2E3B4F7A486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3" name="Text Box 17">
          <a:extLst>
            <a:ext uri="{FF2B5EF4-FFF2-40B4-BE49-F238E27FC236}">
              <a16:creationId xmlns:a16="http://schemas.microsoft.com/office/drawing/2014/main" xmlns="" id="{7604822D-FC44-4586-8FBC-EDEEFAA13BF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4" name="Text Box 18">
          <a:extLst>
            <a:ext uri="{FF2B5EF4-FFF2-40B4-BE49-F238E27FC236}">
              <a16:creationId xmlns:a16="http://schemas.microsoft.com/office/drawing/2014/main" xmlns="" id="{D9E67B06-7775-4A3D-AB1D-BFF716AD69B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5" name="Text Box 19">
          <a:extLst>
            <a:ext uri="{FF2B5EF4-FFF2-40B4-BE49-F238E27FC236}">
              <a16:creationId xmlns:a16="http://schemas.microsoft.com/office/drawing/2014/main" xmlns="" id="{7D7C2977-D2F7-4063-8104-81C7CF0A07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6" name="Text Box 20">
          <a:extLst>
            <a:ext uri="{FF2B5EF4-FFF2-40B4-BE49-F238E27FC236}">
              <a16:creationId xmlns:a16="http://schemas.microsoft.com/office/drawing/2014/main" xmlns="" id="{405FD7B7-58DE-464B-8152-4801F881910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07" name="Text Box 1">
          <a:extLst>
            <a:ext uri="{FF2B5EF4-FFF2-40B4-BE49-F238E27FC236}">
              <a16:creationId xmlns:a16="http://schemas.microsoft.com/office/drawing/2014/main" xmlns="" id="{6E6F9A83-BD42-4380-897E-E7668570FE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xmlns="" id="{7321E93D-01FC-47D4-81F6-8BBAE80C4A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09" name="Text Box 3">
          <a:extLst>
            <a:ext uri="{FF2B5EF4-FFF2-40B4-BE49-F238E27FC236}">
              <a16:creationId xmlns:a16="http://schemas.microsoft.com/office/drawing/2014/main" xmlns="" id="{365E9065-659F-45D2-8699-D3431D6334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0" name="Text Box 4">
          <a:extLst>
            <a:ext uri="{FF2B5EF4-FFF2-40B4-BE49-F238E27FC236}">
              <a16:creationId xmlns:a16="http://schemas.microsoft.com/office/drawing/2014/main" xmlns="" id="{E7BFAFA2-C652-4C01-88E3-A24C2F3F29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1" name="Text Box 1">
          <a:extLst>
            <a:ext uri="{FF2B5EF4-FFF2-40B4-BE49-F238E27FC236}">
              <a16:creationId xmlns:a16="http://schemas.microsoft.com/office/drawing/2014/main" xmlns="" id="{FE628AC8-FFD6-4FB5-B6A3-AA6C02A5B10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xmlns="" id="{7FD71A0C-EA0A-4FA1-8FB9-582C4C3E27D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3" name="Text Box 3">
          <a:extLst>
            <a:ext uri="{FF2B5EF4-FFF2-40B4-BE49-F238E27FC236}">
              <a16:creationId xmlns:a16="http://schemas.microsoft.com/office/drawing/2014/main" xmlns="" id="{FC53823E-0D87-427D-82F9-650C2C85AAC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4" name="Text Box 4">
          <a:extLst>
            <a:ext uri="{FF2B5EF4-FFF2-40B4-BE49-F238E27FC236}">
              <a16:creationId xmlns:a16="http://schemas.microsoft.com/office/drawing/2014/main" xmlns="" id="{ECD406A4-C6C8-4AE8-8E88-81CF1C3E06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5" name="Text Box 1">
          <a:extLst>
            <a:ext uri="{FF2B5EF4-FFF2-40B4-BE49-F238E27FC236}">
              <a16:creationId xmlns:a16="http://schemas.microsoft.com/office/drawing/2014/main" xmlns="" id="{5D9B602A-7361-4D09-882B-F4629E75A2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xmlns="" id="{5B838DE9-FD2F-4631-9448-B32556D919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xmlns="" id="{8C6F22E2-9C48-4A2A-925C-47C4DB14411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8" name="Text Box 4">
          <a:extLst>
            <a:ext uri="{FF2B5EF4-FFF2-40B4-BE49-F238E27FC236}">
              <a16:creationId xmlns:a16="http://schemas.microsoft.com/office/drawing/2014/main" xmlns="" id="{22C9F6E2-048C-4F9B-A8F5-17332886E5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xmlns="" id="{49AEDF70-51F0-4B5A-A093-93EBEBFABA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xmlns="" id="{EEBC3415-AC99-47EF-8C19-06643FFB1EA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xmlns="" id="{5C725FBB-5FCD-4D9C-BEAA-1AC8A8AFD8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xmlns="" id="{78B712EC-E87F-4AE1-BE1C-F49910240C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3" name="Text Box 1">
          <a:extLst>
            <a:ext uri="{FF2B5EF4-FFF2-40B4-BE49-F238E27FC236}">
              <a16:creationId xmlns:a16="http://schemas.microsoft.com/office/drawing/2014/main" xmlns="" id="{2A12464B-3799-4CDA-9103-97CADD4FCE0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xmlns="" id="{085D8648-0334-4C5B-A8BB-4EB0BF638A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5" name="Text Box 3">
          <a:extLst>
            <a:ext uri="{FF2B5EF4-FFF2-40B4-BE49-F238E27FC236}">
              <a16:creationId xmlns:a16="http://schemas.microsoft.com/office/drawing/2014/main" xmlns="" id="{462996F2-C7E4-46A5-BA84-2EE01FD5DA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6" name="Text Box 4">
          <a:extLst>
            <a:ext uri="{FF2B5EF4-FFF2-40B4-BE49-F238E27FC236}">
              <a16:creationId xmlns:a16="http://schemas.microsoft.com/office/drawing/2014/main" xmlns="" id="{1BBC829A-11E6-45A9-A98A-6DB515B3479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7" name="Text Box 17">
          <a:extLst>
            <a:ext uri="{FF2B5EF4-FFF2-40B4-BE49-F238E27FC236}">
              <a16:creationId xmlns:a16="http://schemas.microsoft.com/office/drawing/2014/main" xmlns="" id="{A9AE0600-0D9A-411B-839F-42981E4943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8" name="Text Box 18">
          <a:extLst>
            <a:ext uri="{FF2B5EF4-FFF2-40B4-BE49-F238E27FC236}">
              <a16:creationId xmlns:a16="http://schemas.microsoft.com/office/drawing/2014/main" xmlns="" id="{FACBF8D0-19F9-4A7D-AE85-91DB9F949E4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9" name="Text Box 19">
          <a:extLst>
            <a:ext uri="{FF2B5EF4-FFF2-40B4-BE49-F238E27FC236}">
              <a16:creationId xmlns:a16="http://schemas.microsoft.com/office/drawing/2014/main" xmlns="" id="{E7FAE8B0-CF73-4520-8A3B-FF6737F327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30" name="Text Box 20">
          <a:extLst>
            <a:ext uri="{FF2B5EF4-FFF2-40B4-BE49-F238E27FC236}">
              <a16:creationId xmlns:a16="http://schemas.microsoft.com/office/drawing/2014/main" xmlns="" id="{ED96EA1F-D38E-40EA-856E-D54EE51ED71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1" name="Text Box 1">
          <a:extLst>
            <a:ext uri="{FF2B5EF4-FFF2-40B4-BE49-F238E27FC236}">
              <a16:creationId xmlns:a16="http://schemas.microsoft.com/office/drawing/2014/main" xmlns="" id="{90A5EF80-5AA3-423A-8962-C032A7CBB6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xmlns="" id="{83E6DE29-C1D3-415F-B532-C39E2030BDE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3" name="Text Box 3">
          <a:extLst>
            <a:ext uri="{FF2B5EF4-FFF2-40B4-BE49-F238E27FC236}">
              <a16:creationId xmlns:a16="http://schemas.microsoft.com/office/drawing/2014/main" xmlns="" id="{7C39561A-6B61-403E-AA10-91E2417574A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4" name="Text Box 4">
          <a:extLst>
            <a:ext uri="{FF2B5EF4-FFF2-40B4-BE49-F238E27FC236}">
              <a16:creationId xmlns:a16="http://schemas.microsoft.com/office/drawing/2014/main" xmlns="" id="{F2A8CBBF-2F66-458B-8844-6C6DBDD109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5" name="Text Box 1">
          <a:extLst>
            <a:ext uri="{FF2B5EF4-FFF2-40B4-BE49-F238E27FC236}">
              <a16:creationId xmlns:a16="http://schemas.microsoft.com/office/drawing/2014/main" xmlns="" id="{4AE2E018-91C4-45D3-AB7B-BEB72CE4BB9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xmlns="" id="{4BB05665-6819-4D5A-B9AF-59299CB281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xmlns="" id="{D7E5465F-A900-4FC2-A2FE-FC24140ED16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8" name="Text Box 4">
          <a:extLst>
            <a:ext uri="{FF2B5EF4-FFF2-40B4-BE49-F238E27FC236}">
              <a16:creationId xmlns:a16="http://schemas.microsoft.com/office/drawing/2014/main" xmlns="" id="{A4324758-D863-44D0-9AF0-3112C4CC75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39" name="Text Box 1">
          <a:extLst>
            <a:ext uri="{FF2B5EF4-FFF2-40B4-BE49-F238E27FC236}">
              <a16:creationId xmlns:a16="http://schemas.microsoft.com/office/drawing/2014/main" xmlns="" id="{76504F5D-BE74-40C2-81E0-D367021168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xmlns="" id="{99062195-A9D4-4FC0-A96C-02F265B4BD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1" name="Text Box 3">
          <a:extLst>
            <a:ext uri="{FF2B5EF4-FFF2-40B4-BE49-F238E27FC236}">
              <a16:creationId xmlns:a16="http://schemas.microsoft.com/office/drawing/2014/main" xmlns="" id="{CF384542-5F26-4003-97A1-39CCB21EC2A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2" name="Text Box 4">
          <a:extLst>
            <a:ext uri="{FF2B5EF4-FFF2-40B4-BE49-F238E27FC236}">
              <a16:creationId xmlns:a16="http://schemas.microsoft.com/office/drawing/2014/main" xmlns="" id="{5DBF06DC-48F4-4CE4-AD56-3675C412F3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3" name="Text Box 1">
          <a:extLst>
            <a:ext uri="{FF2B5EF4-FFF2-40B4-BE49-F238E27FC236}">
              <a16:creationId xmlns:a16="http://schemas.microsoft.com/office/drawing/2014/main" xmlns="" id="{12E711F3-9D9B-4529-8205-9C6A77D822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xmlns="" id="{DCA99458-691B-4402-BED1-4ECCE790BD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xmlns="" id="{193EBF6F-30C0-4FD5-8618-555FCE99A98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6" name="Text Box 4">
          <a:extLst>
            <a:ext uri="{FF2B5EF4-FFF2-40B4-BE49-F238E27FC236}">
              <a16:creationId xmlns:a16="http://schemas.microsoft.com/office/drawing/2014/main" xmlns="" id="{F116CACD-E710-402D-A768-B22416467D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xmlns="" id="{97BC518E-6BD9-4505-946A-C1078E1945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xmlns="" id="{A31E7420-E7F8-4C87-97CB-9734A48D7A9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xmlns="" id="{F01B2C13-FEC0-4D18-860C-110B03FF348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0" name="Text Box 4">
          <a:extLst>
            <a:ext uri="{FF2B5EF4-FFF2-40B4-BE49-F238E27FC236}">
              <a16:creationId xmlns:a16="http://schemas.microsoft.com/office/drawing/2014/main" xmlns="" id="{F988EC39-E710-4500-BF8A-99BB30F7257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1" name="Text Box 17">
          <a:extLst>
            <a:ext uri="{FF2B5EF4-FFF2-40B4-BE49-F238E27FC236}">
              <a16:creationId xmlns:a16="http://schemas.microsoft.com/office/drawing/2014/main" xmlns="" id="{943E66F3-F344-4079-9D67-284B6349F0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2" name="Text Box 18">
          <a:extLst>
            <a:ext uri="{FF2B5EF4-FFF2-40B4-BE49-F238E27FC236}">
              <a16:creationId xmlns:a16="http://schemas.microsoft.com/office/drawing/2014/main" xmlns="" id="{E3EACF85-3BFE-4B71-8B4D-F0949DE5FD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3" name="Text Box 19">
          <a:extLst>
            <a:ext uri="{FF2B5EF4-FFF2-40B4-BE49-F238E27FC236}">
              <a16:creationId xmlns:a16="http://schemas.microsoft.com/office/drawing/2014/main" xmlns="" id="{7783A003-D9E9-4D2B-B409-43FF841341F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4" name="Text Box 20">
          <a:extLst>
            <a:ext uri="{FF2B5EF4-FFF2-40B4-BE49-F238E27FC236}">
              <a16:creationId xmlns:a16="http://schemas.microsoft.com/office/drawing/2014/main" xmlns="" id="{5FDD3EA8-E45D-4271-9DDA-83116ABBD8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5" name="Text Box 1">
          <a:extLst>
            <a:ext uri="{FF2B5EF4-FFF2-40B4-BE49-F238E27FC236}">
              <a16:creationId xmlns:a16="http://schemas.microsoft.com/office/drawing/2014/main" xmlns="" id="{46E45433-C2FC-49BA-A825-69D1024D37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xmlns="" id="{D042B2B8-089D-4B96-9E1C-0BF465B1141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xmlns="" id="{8609CA1A-3EEB-48FB-A687-B05794BC331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8" name="Text Box 4">
          <a:extLst>
            <a:ext uri="{FF2B5EF4-FFF2-40B4-BE49-F238E27FC236}">
              <a16:creationId xmlns:a16="http://schemas.microsoft.com/office/drawing/2014/main" xmlns="" id="{AE7047E1-7B55-45B7-8099-9E9FAD8802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9" name="Text Box 1">
          <a:extLst>
            <a:ext uri="{FF2B5EF4-FFF2-40B4-BE49-F238E27FC236}">
              <a16:creationId xmlns:a16="http://schemas.microsoft.com/office/drawing/2014/main" xmlns="" id="{FF17A16A-C257-4B5A-B9DB-2DD4B5F90C4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xmlns="" id="{44CB4B0F-0C5B-41BC-A379-D89DF4FCC4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61" name="Text Box 3">
          <a:extLst>
            <a:ext uri="{FF2B5EF4-FFF2-40B4-BE49-F238E27FC236}">
              <a16:creationId xmlns:a16="http://schemas.microsoft.com/office/drawing/2014/main" xmlns="" id="{22D2466A-8DEA-449D-AD20-832F7E7C0E4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62" name="Text Box 4">
          <a:extLst>
            <a:ext uri="{FF2B5EF4-FFF2-40B4-BE49-F238E27FC236}">
              <a16:creationId xmlns:a16="http://schemas.microsoft.com/office/drawing/2014/main" xmlns="" id="{8CF40BA6-AF0B-4F6C-A32F-BBD146982F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063" name="Text Box 1">
          <a:extLst>
            <a:ext uri="{FF2B5EF4-FFF2-40B4-BE49-F238E27FC236}">
              <a16:creationId xmlns:a16="http://schemas.microsoft.com/office/drawing/2014/main" xmlns="" id="{3C885C2B-6917-4EDD-B82F-C650AA587FA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xmlns="" id="{4C3EA159-9012-4890-863D-A64EA9B942A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5" name="Text Box 3">
          <a:extLst>
            <a:ext uri="{FF2B5EF4-FFF2-40B4-BE49-F238E27FC236}">
              <a16:creationId xmlns:a16="http://schemas.microsoft.com/office/drawing/2014/main" xmlns="" id="{7A384F35-7097-4BE0-B5AB-0B9F4804B88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6" name="Text Box 4">
          <a:extLst>
            <a:ext uri="{FF2B5EF4-FFF2-40B4-BE49-F238E27FC236}">
              <a16:creationId xmlns:a16="http://schemas.microsoft.com/office/drawing/2014/main" xmlns="" id="{FF8422BC-4CD5-48DF-8786-5951D8898E4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7" name="Text Box 1">
          <a:extLst>
            <a:ext uri="{FF2B5EF4-FFF2-40B4-BE49-F238E27FC236}">
              <a16:creationId xmlns:a16="http://schemas.microsoft.com/office/drawing/2014/main" xmlns="" id="{1B7C16F7-5D78-4005-B80E-29916A20CE8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xmlns="" id="{63D063EF-6750-4D79-BEF7-220571B5E3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9" name="Text Box 3">
          <a:extLst>
            <a:ext uri="{FF2B5EF4-FFF2-40B4-BE49-F238E27FC236}">
              <a16:creationId xmlns:a16="http://schemas.microsoft.com/office/drawing/2014/main" xmlns="" id="{C7C0336B-BF57-4854-BB0C-1DBA0550542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070" name="Text Box 4">
          <a:extLst>
            <a:ext uri="{FF2B5EF4-FFF2-40B4-BE49-F238E27FC236}">
              <a16:creationId xmlns:a16="http://schemas.microsoft.com/office/drawing/2014/main" xmlns="" id="{39AC5183-970B-4022-93DC-AF64007339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1" name="Text Box 1">
          <a:extLst>
            <a:ext uri="{FF2B5EF4-FFF2-40B4-BE49-F238E27FC236}">
              <a16:creationId xmlns:a16="http://schemas.microsoft.com/office/drawing/2014/main" xmlns="" id="{4A3BCADC-6544-4A33-AB0B-8CA8AA44DCD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xmlns="" id="{DD7765B4-BEAE-4FF3-B522-5BB46F549D1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3" name="Text Box 3">
          <a:extLst>
            <a:ext uri="{FF2B5EF4-FFF2-40B4-BE49-F238E27FC236}">
              <a16:creationId xmlns:a16="http://schemas.microsoft.com/office/drawing/2014/main" xmlns="" id="{8A75C1EC-010D-4841-9584-C0F8061A77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4" name="Text Box 4">
          <a:extLst>
            <a:ext uri="{FF2B5EF4-FFF2-40B4-BE49-F238E27FC236}">
              <a16:creationId xmlns:a16="http://schemas.microsoft.com/office/drawing/2014/main" xmlns="" id="{D9047D22-07D5-4FD0-8A04-74784BC267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5" name="Text Box 17">
          <a:extLst>
            <a:ext uri="{FF2B5EF4-FFF2-40B4-BE49-F238E27FC236}">
              <a16:creationId xmlns:a16="http://schemas.microsoft.com/office/drawing/2014/main" xmlns="" id="{495BEFBC-1008-42CB-A804-AE80ABE42F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6" name="Text Box 18">
          <a:extLst>
            <a:ext uri="{FF2B5EF4-FFF2-40B4-BE49-F238E27FC236}">
              <a16:creationId xmlns:a16="http://schemas.microsoft.com/office/drawing/2014/main" xmlns="" id="{D51D54C9-860A-4065-BB75-0DFA4DF2FC4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7" name="Text Box 19">
          <a:extLst>
            <a:ext uri="{FF2B5EF4-FFF2-40B4-BE49-F238E27FC236}">
              <a16:creationId xmlns:a16="http://schemas.microsoft.com/office/drawing/2014/main" xmlns="" id="{53D8D4D0-8C10-439A-969B-844B5978B8F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8" name="Text Box 20">
          <a:extLst>
            <a:ext uri="{FF2B5EF4-FFF2-40B4-BE49-F238E27FC236}">
              <a16:creationId xmlns:a16="http://schemas.microsoft.com/office/drawing/2014/main" xmlns="" id="{F9DAAABC-84A8-4F98-8A9F-C138C693139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9" name="Text Box 1">
          <a:extLst>
            <a:ext uri="{FF2B5EF4-FFF2-40B4-BE49-F238E27FC236}">
              <a16:creationId xmlns:a16="http://schemas.microsoft.com/office/drawing/2014/main" xmlns="" id="{D79A8744-4E9C-4DAA-B55B-A2F8C4B5A9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xmlns="" id="{9931617E-D6BA-4ED5-9A6F-81694880632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1" name="Text Box 3">
          <a:extLst>
            <a:ext uri="{FF2B5EF4-FFF2-40B4-BE49-F238E27FC236}">
              <a16:creationId xmlns:a16="http://schemas.microsoft.com/office/drawing/2014/main" xmlns="" id="{A9DC32AA-D866-4C0C-895C-0B6483C01DB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2" name="Text Box 4">
          <a:extLst>
            <a:ext uri="{FF2B5EF4-FFF2-40B4-BE49-F238E27FC236}">
              <a16:creationId xmlns:a16="http://schemas.microsoft.com/office/drawing/2014/main" xmlns="" id="{BB6E9786-DF6E-4481-9F78-DC11019404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3" name="Text Box 17">
          <a:extLst>
            <a:ext uri="{FF2B5EF4-FFF2-40B4-BE49-F238E27FC236}">
              <a16:creationId xmlns:a16="http://schemas.microsoft.com/office/drawing/2014/main" xmlns="" id="{763ABE9E-DD5A-4BAB-B49C-9E29C07D6D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4" name="Text Box 18">
          <a:extLst>
            <a:ext uri="{FF2B5EF4-FFF2-40B4-BE49-F238E27FC236}">
              <a16:creationId xmlns:a16="http://schemas.microsoft.com/office/drawing/2014/main" xmlns="" id="{1DFBE224-819F-4BE2-A62C-B6CDA3A1D79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5" name="Text Box 19">
          <a:extLst>
            <a:ext uri="{FF2B5EF4-FFF2-40B4-BE49-F238E27FC236}">
              <a16:creationId xmlns:a16="http://schemas.microsoft.com/office/drawing/2014/main" xmlns="" id="{DDAB3C71-1EC0-471E-B517-52269B4F34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6" name="Text Box 20">
          <a:extLst>
            <a:ext uri="{FF2B5EF4-FFF2-40B4-BE49-F238E27FC236}">
              <a16:creationId xmlns:a16="http://schemas.microsoft.com/office/drawing/2014/main" xmlns="" id="{237A0BB8-E1E6-4103-B529-F91452C2269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87" name="Text Box 1">
          <a:extLst>
            <a:ext uri="{FF2B5EF4-FFF2-40B4-BE49-F238E27FC236}">
              <a16:creationId xmlns:a16="http://schemas.microsoft.com/office/drawing/2014/main" xmlns="" id="{269C6169-804D-4677-BCE9-0ABE66DB94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xmlns="" id="{2E8D9FE1-4395-49CC-B4A9-847E8B1B3F8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xmlns="" id="{8355D8AD-30FD-44EE-8DA9-A4BE7DB2873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0" name="Text Box 4">
          <a:extLst>
            <a:ext uri="{FF2B5EF4-FFF2-40B4-BE49-F238E27FC236}">
              <a16:creationId xmlns:a16="http://schemas.microsoft.com/office/drawing/2014/main" xmlns="" id="{295E0E36-656F-4D15-AB28-9194E6B034E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1" name="Text Box 1">
          <a:extLst>
            <a:ext uri="{FF2B5EF4-FFF2-40B4-BE49-F238E27FC236}">
              <a16:creationId xmlns:a16="http://schemas.microsoft.com/office/drawing/2014/main" xmlns="" id="{1DE00E84-97F6-4BE4-B58E-7FBA2F6C87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xmlns="" id="{4CCE7195-40E0-4708-A244-B942F8486C0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3" name="Text Box 3">
          <a:extLst>
            <a:ext uri="{FF2B5EF4-FFF2-40B4-BE49-F238E27FC236}">
              <a16:creationId xmlns:a16="http://schemas.microsoft.com/office/drawing/2014/main" xmlns="" id="{2E94E883-CFA8-44CC-ABA3-806F444E27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094" name="Text Box 4">
          <a:extLst>
            <a:ext uri="{FF2B5EF4-FFF2-40B4-BE49-F238E27FC236}">
              <a16:creationId xmlns:a16="http://schemas.microsoft.com/office/drawing/2014/main" xmlns="" id="{BFF90781-612F-4530-8135-E79DFD589E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5" name="Text Box 1">
          <a:extLst>
            <a:ext uri="{FF2B5EF4-FFF2-40B4-BE49-F238E27FC236}">
              <a16:creationId xmlns:a16="http://schemas.microsoft.com/office/drawing/2014/main" xmlns="" id="{0F4D3DFC-CE8C-4B39-AEAD-2C5C3161C8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xmlns="" id="{FC8B7B79-B950-47DB-921E-6384D5D6904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7" name="Text Box 3">
          <a:extLst>
            <a:ext uri="{FF2B5EF4-FFF2-40B4-BE49-F238E27FC236}">
              <a16:creationId xmlns:a16="http://schemas.microsoft.com/office/drawing/2014/main" xmlns="" id="{A64DC4F9-0E33-4DF4-88E3-609BD050D90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8" name="Text Box 4">
          <a:extLst>
            <a:ext uri="{FF2B5EF4-FFF2-40B4-BE49-F238E27FC236}">
              <a16:creationId xmlns:a16="http://schemas.microsoft.com/office/drawing/2014/main" xmlns="" id="{60128404-2658-418F-8CA1-DAB25BCAD28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9" name="Text Box 1">
          <a:extLst>
            <a:ext uri="{FF2B5EF4-FFF2-40B4-BE49-F238E27FC236}">
              <a16:creationId xmlns:a16="http://schemas.microsoft.com/office/drawing/2014/main" xmlns="" id="{74101005-715B-4A99-9053-2BDF696024E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xmlns="" id="{1355E1E1-32EC-4136-9CDB-54764E620C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101" name="Text Box 3">
          <a:extLst>
            <a:ext uri="{FF2B5EF4-FFF2-40B4-BE49-F238E27FC236}">
              <a16:creationId xmlns:a16="http://schemas.microsoft.com/office/drawing/2014/main" xmlns="" id="{E884F5B5-9DA2-4D39-B7D2-25B39F4172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102" name="Text Box 4">
          <a:extLst>
            <a:ext uri="{FF2B5EF4-FFF2-40B4-BE49-F238E27FC236}">
              <a16:creationId xmlns:a16="http://schemas.microsoft.com/office/drawing/2014/main" xmlns="" id="{BDBDE0FF-DB45-4EEB-80ED-723FF998AD9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3" name="Text Box 1">
          <a:extLst>
            <a:ext uri="{FF2B5EF4-FFF2-40B4-BE49-F238E27FC236}">
              <a16:creationId xmlns:a16="http://schemas.microsoft.com/office/drawing/2014/main" xmlns="" id="{E2A89254-5CED-460D-8771-93E9880FBBA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xmlns="" id="{2AA5F0C1-E747-44BB-A888-54E9419DE3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xmlns="" id="{82570797-5FBC-46C1-AD13-EE25A2A6674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6" name="Text Box 4">
          <a:extLst>
            <a:ext uri="{FF2B5EF4-FFF2-40B4-BE49-F238E27FC236}">
              <a16:creationId xmlns:a16="http://schemas.microsoft.com/office/drawing/2014/main" xmlns="" id="{53B89F66-61A7-45D0-BD76-23EA9A3001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7" name="Text Box 17">
          <a:extLst>
            <a:ext uri="{FF2B5EF4-FFF2-40B4-BE49-F238E27FC236}">
              <a16:creationId xmlns:a16="http://schemas.microsoft.com/office/drawing/2014/main" xmlns="" id="{97C28ABC-2803-456C-B854-9379E414D3C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8" name="Text Box 18">
          <a:extLst>
            <a:ext uri="{FF2B5EF4-FFF2-40B4-BE49-F238E27FC236}">
              <a16:creationId xmlns:a16="http://schemas.microsoft.com/office/drawing/2014/main" xmlns="" id="{96A6FE18-E0F6-4F5C-BD41-B1D5AA2B312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9" name="Text Box 19">
          <a:extLst>
            <a:ext uri="{FF2B5EF4-FFF2-40B4-BE49-F238E27FC236}">
              <a16:creationId xmlns:a16="http://schemas.microsoft.com/office/drawing/2014/main" xmlns="" id="{25F96B7A-D217-470F-986B-785BAF11CF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0" name="Text Box 20">
          <a:extLst>
            <a:ext uri="{FF2B5EF4-FFF2-40B4-BE49-F238E27FC236}">
              <a16:creationId xmlns:a16="http://schemas.microsoft.com/office/drawing/2014/main" xmlns="" id="{4FE6897E-074E-4492-831E-5F1263D118C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1" name="Text Box 1">
          <a:extLst>
            <a:ext uri="{FF2B5EF4-FFF2-40B4-BE49-F238E27FC236}">
              <a16:creationId xmlns:a16="http://schemas.microsoft.com/office/drawing/2014/main" xmlns="" id="{8AE73B6E-5C85-4C47-A0CE-0F584CD96A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xmlns="" id="{920B5364-392C-49B2-917E-32661B51FAB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3" name="Text Box 3">
          <a:extLst>
            <a:ext uri="{FF2B5EF4-FFF2-40B4-BE49-F238E27FC236}">
              <a16:creationId xmlns:a16="http://schemas.microsoft.com/office/drawing/2014/main" xmlns="" id="{098A8F72-A81F-4C71-B379-5DCB253B71A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4" name="Text Box 4">
          <a:extLst>
            <a:ext uri="{FF2B5EF4-FFF2-40B4-BE49-F238E27FC236}">
              <a16:creationId xmlns:a16="http://schemas.microsoft.com/office/drawing/2014/main" xmlns="" id="{04D0AF6B-EC16-439E-956B-DC604B7F65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5" name="Text Box 17">
          <a:extLst>
            <a:ext uri="{FF2B5EF4-FFF2-40B4-BE49-F238E27FC236}">
              <a16:creationId xmlns:a16="http://schemas.microsoft.com/office/drawing/2014/main" xmlns="" id="{4E3043D1-3EBB-4EF4-AD05-5EE1FDA0D8F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6" name="Text Box 18">
          <a:extLst>
            <a:ext uri="{FF2B5EF4-FFF2-40B4-BE49-F238E27FC236}">
              <a16:creationId xmlns:a16="http://schemas.microsoft.com/office/drawing/2014/main" xmlns="" id="{2435EA4A-DEEA-4481-A900-83FF4AF680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7" name="Text Box 19">
          <a:extLst>
            <a:ext uri="{FF2B5EF4-FFF2-40B4-BE49-F238E27FC236}">
              <a16:creationId xmlns:a16="http://schemas.microsoft.com/office/drawing/2014/main" xmlns="" id="{2E2BD69A-EDF8-4C50-AA67-81D5BAC2671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8" name="Text Box 20">
          <a:extLst>
            <a:ext uri="{FF2B5EF4-FFF2-40B4-BE49-F238E27FC236}">
              <a16:creationId xmlns:a16="http://schemas.microsoft.com/office/drawing/2014/main" xmlns="" id="{83D3F4AF-0D1E-47C6-AD4B-C928F1EBABD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xmlns="" id="{407FF2D9-C2DB-478F-A306-A7CD53DC26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xmlns="" id="{917FCBD7-0E8D-468E-A5E3-87F341C9AE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1" name="Text Box 3">
          <a:extLst>
            <a:ext uri="{FF2B5EF4-FFF2-40B4-BE49-F238E27FC236}">
              <a16:creationId xmlns:a16="http://schemas.microsoft.com/office/drawing/2014/main" xmlns="" id="{9B0548F8-1673-4E0D-98DC-FB85E83689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2" name="Text Box 4">
          <a:extLst>
            <a:ext uri="{FF2B5EF4-FFF2-40B4-BE49-F238E27FC236}">
              <a16:creationId xmlns:a16="http://schemas.microsoft.com/office/drawing/2014/main" xmlns="" id="{19A61602-D0E8-4BE6-83BC-4DEC265131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3" name="Text Box 1">
          <a:extLst>
            <a:ext uri="{FF2B5EF4-FFF2-40B4-BE49-F238E27FC236}">
              <a16:creationId xmlns:a16="http://schemas.microsoft.com/office/drawing/2014/main" xmlns="" id="{3AC2792D-672E-4778-A9A4-45DEC095B5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xmlns="" id="{89E4E5D3-2445-4E80-9C12-4A035E6E7B7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xmlns="" id="{0109E302-B536-4B58-A182-46D06FBB76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6" name="Text Box 4">
          <a:extLst>
            <a:ext uri="{FF2B5EF4-FFF2-40B4-BE49-F238E27FC236}">
              <a16:creationId xmlns:a16="http://schemas.microsoft.com/office/drawing/2014/main" xmlns="" id="{C8910B32-06B0-4FA7-9F80-E717D2D716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7" name="Text Box 1">
          <a:extLst>
            <a:ext uri="{FF2B5EF4-FFF2-40B4-BE49-F238E27FC236}">
              <a16:creationId xmlns:a16="http://schemas.microsoft.com/office/drawing/2014/main" xmlns="" id="{0193FCEC-88DE-46A6-B804-C3004FF3D32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xmlns="" id="{4819AF95-3819-4C49-9C9E-8FFBF858EC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xmlns="" id="{696C5BF4-ED9E-456A-B239-1C2BDB00D8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0" name="Text Box 4">
          <a:extLst>
            <a:ext uri="{FF2B5EF4-FFF2-40B4-BE49-F238E27FC236}">
              <a16:creationId xmlns:a16="http://schemas.microsoft.com/office/drawing/2014/main" xmlns="" id="{C23DBD64-2284-4067-A80B-0F54EC10A2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xmlns="" id="{47FD3596-A1BD-46AC-9939-5DC890D124E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xmlns="" id="{F16D5BE2-5675-4CF4-B42B-2C0FE6DD3A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xmlns="" id="{A6899282-1BBE-431C-B417-768AED7E57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4" name="Text Box 4">
          <a:extLst>
            <a:ext uri="{FF2B5EF4-FFF2-40B4-BE49-F238E27FC236}">
              <a16:creationId xmlns:a16="http://schemas.microsoft.com/office/drawing/2014/main" xmlns="" id="{A10C295B-35C1-448E-9F40-E225DC37DED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5" name="Text Box 1">
          <a:extLst>
            <a:ext uri="{FF2B5EF4-FFF2-40B4-BE49-F238E27FC236}">
              <a16:creationId xmlns:a16="http://schemas.microsoft.com/office/drawing/2014/main" xmlns="" id="{55BD6F91-01C3-4063-A908-5A861414F2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xmlns="" id="{7D83659F-2194-456E-82CB-4780E91505C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xmlns="" id="{5F280E8C-57B0-4AAF-B3A0-327955BFE2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8" name="Text Box 4">
          <a:extLst>
            <a:ext uri="{FF2B5EF4-FFF2-40B4-BE49-F238E27FC236}">
              <a16:creationId xmlns:a16="http://schemas.microsoft.com/office/drawing/2014/main" xmlns="" id="{F71E4172-F5FE-4C4A-A6B1-1A3F8027DB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9" name="Text Box 1">
          <a:extLst>
            <a:ext uri="{FF2B5EF4-FFF2-40B4-BE49-F238E27FC236}">
              <a16:creationId xmlns:a16="http://schemas.microsoft.com/office/drawing/2014/main" xmlns="" id="{F0DC4E11-5B12-4AD6-A133-0B600D57287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xmlns="" id="{55C54E0C-40ED-415A-B681-043C92851C2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41" name="Text Box 3">
          <a:extLst>
            <a:ext uri="{FF2B5EF4-FFF2-40B4-BE49-F238E27FC236}">
              <a16:creationId xmlns:a16="http://schemas.microsoft.com/office/drawing/2014/main" xmlns="" id="{81BA7B62-F797-429C-88CB-18012EDF31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42" name="Text Box 4">
          <a:extLst>
            <a:ext uri="{FF2B5EF4-FFF2-40B4-BE49-F238E27FC236}">
              <a16:creationId xmlns:a16="http://schemas.microsoft.com/office/drawing/2014/main" xmlns="" id="{8905805E-AB2A-4C45-985D-8534E8487AA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3" name="Text Box 1">
          <a:extLst>
            <a:ext uri="{FF2B5EF4-FFF2-40B4-BE49-F238E27FC236}">
              <a16:creationId xmlns:a16="http://schemas.microsoft.com/office/drawing/2014/main" xmlns="" id="{80A696D1-744E-4ED5-9492-0C00EB9A8C0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xmlns="" id="{0AEDC39D-864B-43BD-9A64-B6CAE1BBDC5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5" name="Text Box 3">
          <a:extLst>
            <a:ext uri="{FF2B5EF4-FFF2-40B4-BE49-F238E27FC236}">
              <a16:creationId xmlns:a16="http://schemas.microsoft.com/office/drawing/2014/main" xmlns="" id="{84DA9380-0ACE-45F1-96FE-FC4A694176D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6" name="Text Box 4">
          <a:extLst>
            <a:ext uri="{FF2B5EF4-FFF2-40B4-BE49-F238E27FC236}">
              <a16:creationId xmlns:a16="http://schemas.microsoft.com/office/drawing/2014/main" xmlns="" id="{205F1939-3543-4B60-A8AD-F100A057967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7" name="Text Box 17">
          <a:extLst>
            <a:ext uri="{FF2B5EF4-FFF2-40B4-BE49-F238E27FC236}">
              <a16:creationId xmlns:a16="http://schemas.microsoft.com/office/drawing/2014/main" xmlns="" id="{76D77490-C27B-4DE5-8E52-20D0171348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8" name="Text Box 18">
          <a:extLst>
            <a:ext uri="{FF2B5EF4-FFF2-40B4-BE49-F238E27FC236}">
              <a16:creationId xmlns:a16="http://schemas.microsoft.com/office/drawing/2014/main" xmlns="" id="{2387C736-7FFF-45AB-8A74-D2844F5F1B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9" name="Text Box 19">
          <a:extLst>
            <a:ext uri="{FF2B5EF4-FFF2-40B4-BE49-F238E27FC236}">
              <a16:creationId xmlns:a16="http://schemas.microsoft.com/office/drawing/2014/main" xmlns="" id="{424E1E78-53EC-4DFD-970F-E44625B16B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50" name="Text Box 20">
          <a:extLst>
            <a:ext uri="{FF2B5EF4-FFF2-40B4-BE49-F238E27FC236}">
              <a16:creationId xmlns:a16="http://schemas.microsoft.com/office/drawing/2014/main" xmlns="" id="{1A060606-D94B-43CA-8F7D-294250DAB8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1" name="Text Box 1">
          <a:extLst>
            <a:ext uri="{FF2B5EF4-FFF2-40B4-BE49-F238E27FC236}">
              <a16:creationId xmlns:a16="http://schemas.microsoft.com/office/drawing/2014/main" xmlns="" id="{A366277C-3A41-4C34-853E-286DBC86ADB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xmlns="" id="{1C204C26-4613-4320-B3C5-26B0DA0FB8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3" name="Text Box 3">
          <a:extLst>
            <a:ext uri="{FF2B5EF4-FFF2-40B4-BE49-F238E27FC236}">
              <a16:creationId xmlns:a16="http://schemas.microsoft.com/office/drawing/2014/main" xmlns="" id="{3E3055FC-C447-45B2-9D43-7051B333A74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4" name="Text Box 4">
          <a:extLst>
            <a:ext uri="{FF2B5EF4-FFF2-40B4-BE49-F238E27FC236}">
              <a16:creationId xmlns:a16="http://schemas.microsoft.com/office/drawing/2014/main" xmlns="" id="{D17991FC-AD18-4BFC-B774-816864895D3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5" name="Text Box 1">
          <a:extLst>
            <a:ext uri="{FF2B5EF4-FFF2-40B4-BE49-F238E27FC236}">
              <a16:creationId xmlns:a16="http://schemas.microsoft.com/office/drawing/2014/main" xmlns="" id="{8E7C1E46-EA24-4460-A447-9D43868FA85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xmlns="" id="{49996760-E3F5-4426-9A2B-9A98B9811D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7" name="Text Box 3">
          <a:extLst>
            <a:ext uri="{FF2B5EF4-FFF2-40B4-BE49-F238E27FC236}">
              <a16:creationId xmlns:a16="http://schemas.microsoft.com/office/drawing/2014/main" xmlns="" id="{39303C12-9402-448E-A4E5-AE344D83FE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8" name="Text Box 4">
          <a:extLst>
            <a:ext uri="{FF2B5EF4-FFF2-40B4-BE49-F238E27FC236}">
              <a16:creationId xmlns:a16="http://schemas.microsoft.com/office/drawing/2014/main" xmlns="" id="{CEF90CDF-C849-4C9A-A5F2-3AEC630AB9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59" name="Text Box 1">
          <a:extLst>
            <a:ext uri="{FF2B5EF4-FFF2-40B4-BE49-F238E27FC236}">
              <a16:creationId xmlns:a16="http://schemas.microsoft.com/office/drawing/2014/main" xmlns="" id="{812F6A65-0BF6-4182-8188-E73F08CD65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xmlns="" id="{1F25B972-CDD3-473F-8350-8C31CA519C9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xmlns="" id="{571367DE-1348-4562-8557-8F27EAB4C7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xmlns="" id="{48C1ED60-CA99-4BAD-92FE-D88CFF21DD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3" name="Text Box 1">
          <a:extLst>
            <a:ext uri="{FF2B5EF4-FFF2-40B4-BE49-F238E27FC236}">
              <a16:creationId xmlns:a16="http://schemas.microsoft.com/office/drawing/2014/main" xmlns="" id="{73D916B7-6E5F-4F27-81CB-90897CE0FC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xmlns="" id="{E1BBC120-3220-4AFC-9FD8-ACB3D834A5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xmlns="" id="{80F7057C-4E84-4499-8840-341FC9E639C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xmlns="" id="{4CAE6844-002B-494C-960B-EEB11F2FE1F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67" name="Text Box 1">
          <a:extLst>
            <a:ext uri="{FF2B5EF4-FFF2-40B4-BE49-F238E27FC236}">
              <a16:creationId xmlns:a16="http://schemas.microsoft.com/office/drawing/2014/main" xmlns="" id="{4D5F150E-AFF3-4A43-BCF9-3D8708D869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xmlns="" id="{22C0D927-72E1-4E3E-B038-41E50008C9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xmlns="" id="{72D52928-8172-4C5B-BD14-8216BAA367C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0" name="Text Box 4">
          <a:extLst>
            <a:ext uri="{FF2B5EF4-FFF2-40B4-BE49-F238E27FC236}">
              <a16:creationId xmlns:a16="http://schemas.microsoft.com/office/drawing/2014/main" xmlns="" id="{9EA94895-9083-4488-8B8E-FC66804B42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1" name="Text Box 17">
          <a:extLst>
            <a:ext uri="{FF2B5EF4-FFF2-40B4-BE49-F238E27FC236}">
              <a16:creationId xmlns:a16="http://schemas.microsoft.com/office/drawing/2014/main" xmlns="" id="{1671219F-4E36-42AF-82D8-D8536563D9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2" name="Text Box 18">
          <a:extLst>
            <a:ext uri="{FF2B5EF4-FFF2-40B4-BE49-F238E27FC236}">
              <a16:creationId xmlns:a16="http://schemas.microsoft.com/office/drawing/2014/main" xmlns="" id="{3A198CDE-F880-4595-A283-CF55082C9E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3" name="Text Box 19">
          <a:extLst>
            <a:ext uri="{FF2B5EF4-FFF2-40B4-BE49-F238E27FC236}">
              <a16:creationId xmlns:a16="http://schemas.microsoft.com/office/drawing/2014/main" xmlns="" id="{B0BFB5AD-3F27-4020-A531-8D7CC91B67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4" name="Text Box 20">
          <a:extLst>
            <a:ext uri="{FF2B5EF4-FFF2-40B4-BE49-F238E27FC236}">
              <a16:creationId xmlns:a16="http://schemas.microsoft.com/office/drawing/2014/main" xmlns="" id="{48A73898-9D0B-4023-BE6E-4D37AC53C0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5" name="Text Box 1">
          <a:extLst>
            <a:ext uri="{FF2B5EF4-FFF2-40B4-BE49-F238E27FC236}">
              <a16:creationId xmlns:a16="http://schemas.microsoft.com/office/drawing/2014/main" xmlns="" id="{C9FA91B2-C50D-41C6-AA0C-B1D98F03A3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xmlns="" id="{B6E33A47-8DCF-4032-89F8-3D63C5C8773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7" name="Text Box 3">
          <a:extLst>
            <a:ext uri="{FF2B5EF4-FFF2-40B4-BE49-F238E27FC236}">
              <a16:creationId xmlns:a16="http://schemas.microsoft.com/office/drawing/2014/main" xmlns="" id="{2DEEFE7F-8286-4CA2-A3E6-9054771CC9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8" name="Text Box 4">
          <a:extLst>
            <a:ext uri="{FF2B5EF4-FFF2-40B4-BE49-F238E27FC236}">
              <a16:creationId xmlns:a16="http://schemas.microsoft.com/office/drawing/2014/main" xmlns="" id="{A082E2E7-04A1-4338-B11D-986C2A0020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9" name="Text Box 1">
          <a:extLst>
            <a:ext uri="{FF2B5EF4-FFF2-40B4-BE49-F238E27FC236}">
              <a16:creationId xmlns:a16="http://schemas.microsoft.com/office/drawing/2014/main" xmlns="" id="{CAF52337-D2C6-45C4-9C96-4F30A0809A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xmlns="" id="{04A1CCFF-B0ED-408B-8B45-A878DB3A00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81" name="Text Box 3">
          <a:extLst>
            <a:ext uri="{FF2B5EF4-FFF2-40B4-BE49-F238E27FC236}">
              <a16:creationId xmlns:a16="http://schemas.microsoft.com/office/drawing/2014/main" xmlns="" id="{A807390C-9B5D-473A-88BD-A57A988EE8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82" name="Text Box 4">
          <a:extLst>
            <a:ext uri="{FF2B5EF4-FFF2-40B4-BE49-F238E27FC236}">
              <a16:creationId xmlns:a16="http://schemas.microsoft.com/office/drawing/2014/main" xmlns="" id="{A19717B4-14AC-42C5-9E49-65B09273DDA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3" name="Text Box 1">
          <a:extLst>
            <a:ext uri="{FF2B5EF4-FFF2-40B4-BE49-F238E27FC236}">
              <a16:creationId xmlns:a16="http://schemas.microsoft.com/office/drawing/2014/main" xmlns="" id="{2CF4894C-F8A3-48A0-9C76-6AEDCE5097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xmlns="" id="{E38E1C68-3EE4-4489-9E4B-47D1A4248CF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5" name="Text Box 3">
          <a:extLst>
            <a:ext uri="{FF2B5EF4-FFF2-40B4-BE49-F238E27FC236}">
              <a16:creationId xmlns:a16="http://schemas.microsoft.com/office/drawing/2014/main" xmlns="" id="{726C4D4A-6B99-432C-888B-AB9858C890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6" name="Text Box 4">
          <a:extLst>
            <a:ext uri="{FF2B5EF4-FFF2-40B4-BE49-F238E27FC236}">
              <a16:creationId xmlns:a16="http://schemas.microsoft.com/office/drawing/2014/main" xmlns="" id="{8F5BF77E-B3CD-4B3E-9D5F-0BA9200B2C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7" name="Text Box 1">
          <a:extLst>
            <a:ext uri="{FF2B5EF4-FFF2-40B4-BE49-F238E27FC236}">
              <a16:creationId xmlns:a16="http://schemas.microsoft.com/office/drawing/2014/main" xmlns="" id="{96739ECA-74D4-4B93-8858-202F5FEAD4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xmlns="" id="{2B672B4A-DC41-4DAB-A9E2-1646987C083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xmlns="" id="{7EE079ED-73DD-4636-9378-D112784AEC9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0" name="Text Box 4">
          <a:extLst>
            <a:ext uri="{FF2B5EF4-FFF2-40B4-BE49-F238E27FC236}">
              <a16:creationId xmlns:a16="http://schemas.microsoft.com/office/drawing/2014/main" xmlns="" id="{FE652ADF-E067-4687-9644-6F86DD0C86E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1" name="Text Box 1">
          <a:extLst>
            <a:ext uri="{FF2B5EF4-FFF2-40B4-BE49-F238E27FC236}">
              <a16:creationId xmlns:a16="http://schemas.microsoft.com/office/drawing/2014/main" xmlns="" id="{82F2B78B-6931-4449-9295-A082C40F82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xmlns="" id="{9394351E-6DEB-467E-82A5-DBE370861D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xmlns="" id="{B7DE0F4E-11B5-4726-B5C0-71747A0A49D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4" name="Text Box 4">
          <a:extLst>
            <a:ext uri="{FF2B5EF4-FFF2-40B4-BE49-F238E27FC236}">
              <a16:creationId xmlns:a16="http://schemas.microsoft.com/office/drawing/2014/main" xmlns="" id="{E7B122D6-CFC2-4767-84A3-CC029C3C5E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5" name="Text Box 17">
          <a:extLst>
            <a:ext uri="{FF2B5EF4-FFF2-40B4-BE49-F238E27FC236}">
              <a16:creationId xmlns:a16="http://schemas.microsoft.com/office/drawing/2014/main" xmlns="" id="{5B9321E7-410B-40D3-BD8E-C8D6DDC115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6" name="Text Box 18">
          <a:extLst>
            <a:ext uri="{FF2B5EF4-FFF2-40B4-BE49-F238E27FC236}">
              <a16:creationId xmlns:a16="http://schemas.microsoft.com/office/drawing/2014/main" xmlns="" id="{42D53816-E57D-492D-A06D-8A991A4811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7" name="Text Box 19">
          <a:extLst>
            <a:ext uri="{FF2B5EF4-FFF2-40B4-BE49-F238E27FC236}">
              <a16:creationId xmlns:a16="http://schemas.microsoft.com/office/drawing/2014/main" xmlns="" id="{45E745A2-D974-4326-9980-6453342F75B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8" name="Text Box 20">
          <a:extLst>
            <a:ext uri="{FF2B5EF4-FFF2-40B4-BE49-F238E27FC236}">
              <a16:creationId xmlns:a16="http://schemas.microsoft.com/office/drawing/2014/main" xmlns="" id="{22EC40B4-D6F4-48AD-BD8C-0D510A45F0B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99" name="Text Box 1">
          <a:extLst>
            <a:ext uri="{FF2B5EF4-FFF2-40B4-BE49-F238E27FC236}">
              <a16:creationId xmlns:a16="http://schemas.microsoft.com/office/drawing/2014/main" xmlns="" id="{30484803-0A82-44E7-A657-768F03CADA4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xmlns="" id="{9B49BAD3-03F4-4D41-9779-C265AF67C70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xmlns="" id="{38A65680-84FC-4E67-9A26-E4BCF213C8A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2" name="Text Box 4">
          <a:extLst>
            <a:ext uri="{FF2B5EF4-FFF2-40B4-BE49-F238E27FC236}">
              <a16:creationId xmlns:a16="http://schemas.microsoft.com/office/drawing/2014/main" xmlns="" id="{38EFB81E-6049-4A4A-861A-05AAF4289E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xmlns="" id="{698D1749-D822-4EBE-A9A7-0867D916F01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xmlns="" id="{61BF65C3-C8D5-4C83-822B-B5A26A5C9DC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5" name="Text Box 3">
          <a:extLst>
            <a:ext uri="{FF2B5EF4-FFF2-40B4-BE49-F238E27FC236}">
              <a16:creationId xmlns:a16="http://schemas.microsoft.com/office/drawing/2014/main" xmlns="" id="{0A5AB7B7-4D2C-4F15-9E44-A0B84AA664D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6" name="Text Box 4">
          <a:extLst>
            <a:ext uri="{FF2B5EF4-FFF2-40B4-BE49-F238E27FC236}">
              <a16:creationId xmlns:a16="http://schemas.microsoft.com/office/drawing/2014/main" xmlns="" id="{1EC0D9E3-FEAF-490A-BC4F-61772001B5E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207" name="Text Box 1">
          <a:extLst>
            <a:ext uri="{FF2B5EF4-FFF2-40B4-BE49-F238E27FC236}">
              <a16:creationId xmlns:a16="http://schemas.microsoft.com/office/drawing/2014/main" xmlns="" id="{F1472C9B-B4DD-46C9-9591-C918DD1049B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xmlns="" id="{2F396A5F-6791-4771-8557-BF7F99BDCC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09" name="Text Box 3">
          <a:extLst>
            <a:ext uri="{FF2B5EF4-FFF2-40B4-BE49-F238E27FC236}">
              <a16:creationId xmlns:a16="http://schemas.microsoft.com/office/drawing/2014/main" xmlns="" id="{C93F7408-4469-4A80-8340-698112CE71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0" name="Text Box 4">
          <a:extLst>
            <a:ext uri="{FF2B5EF4-FFF2-40B4-BE49-F238E27FC236}">
              <a16:creationId xmlns:a16="http://schemas.microsoft.com/office/drawing/2014/main" xmlns="" id="{34B8CFEA-3D49-4860-9785-858A7147FA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1" name="Text Box 1">
          <a:extLst>
            <a:ext uri="{FF2B5EF4-FFF2-40B4-BE49-F238E27FC236}">
              <a16:creationId xmlns:a16="http://schemas.microsoft.com/office/drawing/2014/main" xmlns="" id="{BCD82372-CC68-4D6E-ACF1-4A09FDFEDAE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xmlns="" id="{CF4EDB4C-AE61-4BBB-87EB-2AFCE5B265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3" name="Text Box 3">
          <a:extLst>
            <a:ext uri="{FF2B5EF4-FFF2-40B4-BE49-F238E27FC236}">
              <a16:creationId xmlns:a16="http://schemas.microsoft.com/office/drawing/2014/main" xmlns="" id="{8E9FAB67-043D-42F3-BF42-12C9EE0130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214" name="Text Box 4">
          <a:extLst>
            <a:ext uri="{FF2B5EF4-FFF2-40B4-BE49-F238E27FC236}">
              <a16:creationId xmlns:a16="http://schemas.microsoft.com/office/drawing/2014/main" xmlns="" id="{6B394797-C22B-4BFB-A39D-ED06E1EEAF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xmlns="" id="{BB16FDED-562B-4801-95BB-D697C48327A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xmlns="" id="{488BA70B-BE59-4379-B539-FFBE5C6C3E3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xmlns="" id="{450E0B53-9D19-439A-9EC1-A59C8D90BC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8" name="Text Box 4">
          <a:extLst>
            <a:ext uri="{FF2B5EF4-FFF2-40B4-BE49-F238E27FC236}">
              <a16:creationId xmlns:a16="http://schemas.microsoft.com/office/drawing/2014/main" xmlns="" id="{A129F1A3-FBF9-456A-B126-0E45E14075F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9" name="Text Box 17">
          <a:extLst>
            <a:ext uri="{FF2B5EF4-FFF2-40B4-BE49-F238E27FC236}">
              <a16:creationId xmlns:a16="http://schemas.microsoft.com/office/drawing/2014/main" xmlns="" id="{B8868671-C80E-45B9-8AFE-8426A66EC3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0" name="Text Box 18">
          <a:extLst>
            <a:ext uri="{FF2B5EF4-FFF2-40B4-BE49-F238E27FC236}">
              <a16:creationId xmlns:a16="http://schemas.microsoft.com/office/drawing/2014/main" xmlns="" id="{5ADA94D1-D875-4C33-B7B6-6AEE13650CD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1" name="Text Box 19">
          <a:extLst>
            <a:ext uri="{FF2B5EF4-FFF2-40B4-BE49-F238E27FC236}">
              <a16:creationId xmlns:a16="http://schemas.microsoft.com/office/drawing/2014/main" xmlns="" id="{5ACD7E6F-F3C3-4648-AA71-24516F03834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2" name="Text Box 20">
          <a:extLst>
            <a:ext uri="{FF2B5EF4-FFF2-40B4-BE49-F238E27FC236}">
              <a16:creationId xmlns:a16="http://schemas.microsoft.com/office/drawing/2014/main" xmlns="" id="{E57E4F4F-8708-4EF7-A6C1-EDC6637D45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3" name="Text Box 1">
          <a:extLst>
            <a:ext uri="{FF2B5EF4-FFF2-40B4-BE49-F238E27FC236}">
              <a16:creationId xmlns:a16="http://schemas.microsoft.com/office/drawing/2014/main" xmlns="" id="{CD0F82F3-9CC9-48EC-BBD4-60667FA71F1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xmlns="" id="{92CC4BCA-0FAD-4715-B602-D59433BA04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5" name="Text Box 3">
          <a:extLst>
            <a:ext uri="{FF2B5EF4-FFF2-40B4-BE49-F238E27FC236}">
              <a16:creationId xmlns:a16="http://schemas.microsoft.com/office/drawing/2014/main" xmlns="" id="{0EE1A60F-CE41-4428-9626-A34B79751C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6" name="Text Box 4">
          <a:extLst>
            <a:ext uri="{FF2B5EF4-FFF2-40B4-BE49-F238E27FC236}">
              <a16:creationId xmlns:a16="http://schemas.microsoft.com/office/drawing/2014/main" xmlns="" id="{F6081991-6C61-47C1-B0A1-277A6096A3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7" name="Text Box 17">
          <a:extLst>
            <a:ext uri="{FF2B5EF4-FFF2-40B4-BE49-F238E27FC236}">
              <a16:creationId xmlns:a16="http://schemas.microsoft.com/office/drawing/2014/main" xmlns="" id="{04901EF0-95E1-4875-9D16-9A37DBB236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8" name="Text Box 18">
          <a:extLst>
            <a:ext uri="{FF2B5EF4-FFF2-40B4-BE49-F238E27FC236}">
              <a16:creationId xmlns:a16="http://schemas.microsoft.com/office/drawing/2014/main" xmlns="" id="{4C70B325-1DF4-4830-9E8A-EA6F94273A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9" name="Text Box 19">
          <a:extLst>
            <a:ext uri="{FF2B5EF4-FFF2-40B4-BE49-F238E27FC236}">
              <a16:creationId xmlns:a16="http://schemas.microsoft.com/office/drawing/2014/main" xmlns="" id="{EB06C213-F9A7-4ED5-93F1-0DE1A551EE5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30" name="Text Box 20">
          <a:extLst>
            <a:ext uri="{FF2B5EF4-FFF2-40B4-BE49-F238E27FC236}">
              <a16:creationId xmlns:a16="http://schemas.microsoft.com/office/drawing/2014/main" xmlns="" id="{A60BB916-1B5A-4262-A4D0-23573BA4EC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1" name="Text Box 1">
          <a:extLst>
            <a:ext uri="{FF2B5EF4-FFF2-40B4-BE49-F238E27FC236}">
              <a16:creationId xmlns:a16="http://schemas.microsoft.com/office/drawing/2014/main" xmlns="" id="{4F2B3DFF-241D-4C74-A133-7E8D11E616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xmlns="" id="{8F839FA3-4978-4ACB-9F00-C0F81A9111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xmlns="" id="{DA3E1FC2-D13E-4F50-AF1D-17BCC74E2F0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4" name="Text Box 4">
          <a:extLst>
            <a:ext uri="{FF2B5EF4-FFF2-40B4-BE49-F238E27FC236}">
              <a16:creationId xmlns:a16="http://schemas.microsoft.com/office/drawing/2014/main" xmlns="" id="{15CD178A-E51E-44AB-B28D-6B91340F79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5" name="Text Box 1">
          <a:extLst>
            <a:ext uri="{FF2B5EF4-FFF2-40B4-BE49-F238E27FC236}">
              <a16:creationId xmlns:a16="http://schemas.microsoft.com/office/drawing/2014/main" xmlns="" id="{B1973289-F4C6-4187-989F-215259DD8E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xmlns="" id="{4D19D415-ACCF-4679-985F-D043C83B82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7" name="Text Box 3">
          <a:extLst>
            <a:ext uri="{FF2B5EF4-FFF2-40B4-BE49-F238E27FC236}">
              <a16:creationId xmlns:a16="http://schemas.microsoft.com/office/drawing/2014/main" xmlns="" id="{DD644C6F-5C65-44FA-931A-B09AD94E82E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238" name="Text Box 4">
          <a:extLst>
            <a:ext uri="{FF2B5EF4-FFF2-40B4-BE49-F238E27FC236}">
              <a16:creationId xmlns:a16="http://schemas.microsoft.com/office/drawing/2014/main" xmlns="" id="{F4884939-F7FF-4ABD-90E9-4A49581D1E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39" name="Text Box 1">
          <a:extLst>
            <a:ext uri="{FF2B5EF4-FFF2-40B4-BE49-F238E27FC236}">
              <a16:creationId xmlns:a16="http://schemas.microsoft.com/office/drawing/2014/main" xmlns="" id="{34B65024-7D52-41A0-B321-DE3C49C0C0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xmlns="" id="{EBB2A217-8000-42DA-BCE6-14E2DA9694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1" name="Text Box 3">
          <a:extLst>
            <a:ext uri="{FF2B5EF4-FFF2-40B4-BE49-F238E27FC236}">
              <a16:creationId xmlns:a16="http://schemas.microsoft.com/office/drawing/2014/main" xmlns="" id="{96ABF376-2519-4D74-9CF8-C111AFB918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2" name="Text Box 4">
          <a:extLst>
            <a:ext uri="{FF2B5EF4-FFF2-40B4-BE49-F238E27FC236}">
              <a16:creationId xmlns:a16="http://schemas.microsoft.com/office/drawing/2014/main" xmlns="" id="{7328CDF0-BA99-46C0-8D73-C84917C98FB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3" name="Text Box 1">
          <a:extLst>
            <a:ext uri="{FF2B5EF4-FFF2-40B4-BE49-F238E27FC236}">
              <a16:creationId xmlns:a16="http://schemas.microsoft.com/office/drawing/2014/main" xmlns="" id="{E906F4A2-5B46-499A-ABCB-192935E933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xmlns="" id="{B8C1725B-87F3-49BF-8949-481A54B127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xmlns="" id="{C6F53D9E-41BF-4884-9B15-BDE4FD5617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6" name="Text Box 4">
          <a:extLst>
            <a:ext uri="{FF2B5EF4-FFF2-40B4-BE49-F238E27FC236}">
              <a16:creationId xmlns:a16="http://schemas.microsoft.com/office/drawing/2014/main" xmlns="" id="{55014B00-267A-4D4C-A7AB-807F9288302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47" name="Text Box 1">
          <a:extLst>
            <a:ext uri="{FF2B5EF4-FFF2-40B4-BE49-F238E27FC236}">
              <a16:creationId xmlns:a16="http://schemas.microsoft.com/office/drawing/2014/main" xmlns="" id="{83C795F3-958E-409E-9DC7-D081C033AC6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xmlns="" id="{39A6ADF9-7B42-4020-A16B-0E8B8E8CF66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49" name="Text Box 3">
          <a:extLst>
            <a:ext uri="{FF2B5EF4-FFF2-40B4-BE49-F238E27FC236}">
              <a16:creationId xmlns:a16="http://schemas.microsoft.com/office/drawing/2014/main" xmlns="" id="{8309CE63-FEC1-4A7E-B3CC-EE7166AFB44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0" name="Text Box 4">
          <a:extLst>
            <a:ext uri="{FF2B5EF4-FFF2-40B4-BE49-F238E27FC236}">
              <a16:creationId xmlns:a16="http://schemas.microsoft.com/office/drawing/2014/main" xmlns="" id="{2CDD2A7B-C582-4C9D-B277-D8D5F2F823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1" name="Text Box 17">
          <a:extLst>
            <a:ext uri="{FF2B5EF4-FFF2-40B4-BE49-F238E27FC236}">
              <a16:creationId xmlns:a16="http://schemas.microsoft.com/office/drawing/2014/main" xmlns="" id="{2514DC37-60A4-4E19-925C-3FDDEEB990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2" name="Text Box 18">
          <a:extLst>
            <a:ext uri="{FF2B5EF4-FFF2-40B4-BE49-F238E27FC236}">
              <a16:creationId xmlns:a16="http://schemas.microsoft.com/office/drawing/2014/main" xmlns="" id="{A5B40208-A39E-428E-A23B-C1670BE867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3" name="Text Box 19">
          <a:extLst>
            <a:ext uri="{FF2B5EF4-FFF2-40B4-BE49-F238E27FC236}">
              <a16:creationId xmlns:a16="http://schemas.microsoft.com/office/drawing/2014/main" xmlns="" id="{F1CB0D55-71FE-4884-8660-BE8B66FFCD9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4" name="Text Box 20">
          <a:extLst>
            <a:ext uri="{FF2B5EF4-FFF2-40B4-BE49-F238E27FC236}">
              <a16:creationId xmlns:a16="http://schemas.microsoft.com/office/drawing/2014/main" xmlns="" id="{268D5FFA-27E2-42FD-AD6F-455A2765BF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5" name="Text Box 1">
          <a:extLst>
            <a:ext uri="{FF2B5EF4-FFF2-40B4-BE49-F238E27FC236}">
              <a16:creationId xmlns:a16="http://schemas.microsoft.com/office/drawing/2014/main" xmlns="" id="{CDFCBFCD-C926-4C83-913A-33CDEF710A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xmlns="" id="{F003D145-CB40-4D1E-A5D9-754AFBA6519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7" name="Text Box 3">
          <a:extLst>
            <a:ext uri="{FF2B5EF4-FFF2-40B4-BE49-F238E27FC236}">
              <a16:creationId xmlns:a16="http://schemas.microsoft.com/office/drawing/2014/main" xmlns="" id="{9FA71C39-E2D0-4E53-9AF6-70061657FF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8" name="Text Box 4">
          <a:extLst>
            <a:ext uri="{FF2B5EF4-FFF2-40B4-BE49-F238E27FC236}">
              <a16:creationId xmlns:a16="http://schemas.microsoft.com/office/drawing/2014/main" xmlns="" id="{AC7CB9DC-0151-4E0B-81D3-FE6EAE6AC2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9" name="Text Box 17">
          <a:extLst>
            <a:ext uri="{FF2B5EF4-FFF2-40B4-BE49-F238E27FC236}">
              <a16:creationId xmlns:a16="http://schemas.microsoft.com/office/drawing/2014/main" xmlns="" id="{8A27278E-322A-4CD8-9747-B69CFE0199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0" name="Text Box 18">
          <a:extLst>
            <a:ext uri="{FF2B5EF4-FFF2-40B4-BE49-F238E27FC236}">
              <a16:creationId xmlns:a16="http://schemas.microsoft.com/office/drawing/2014/main" xmlns="" id="{F2807F4D-A497-4927-845F-4DC2E9E4FFD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1" name="Text Box 19">
          <a:extLst>
            <a:ext uri="{FF2B5EF4-FFF2-40B4-BE49-F238E27FC236}">
              <a16:creationId xmlns:a16="http://schemas.microsoft.com/office/drawing/2014/main" xmlns="" id="{BE4F20EF-74A5-49E3-A131-F2D8F6516CC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2" name="Text Box 20">
          <a:extLst>
            <a:ext uri="{FF2B5EF4-FFF2-40B4-BE49-F238E27FC236}">
              <a16:creationId xmlns:a16="http://schemas.microsoft.com/office/drawing/2014/main" xmlns="" id="{8D94966D-B65C-4B6E-BB71-90D6A7A01C5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3" name="Text Box 1">
          <a:extLst>
            <a:ext uri="{FF2B5EF4-FFF2-40B4-BE49-F238E27FC236}">
              <a16:creationId xmlns:a16="http://schemas.microsoft.com/office/drawing/2014/main" xmlns="" id="{96408674-0E9F-4DAC-8BE9-54F6AFC5349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xmlns="" id="{F1511F4F-4264-440F-B629-BAEF7F6685B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5" name="Text Box 3">
          <a:extLst>
            <a:ext uri="{FF2B5EF4-FFF2-40B4-BE49-F238E27FC236}">
              <a16:creationId xmlns:a16="http://schemas.microsoft.com/office/drawing/2014/main" xmlns="" id="{038FE901-8CDE-41DD-A036-C922442DC8B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6" name="Text Box 4">
          <a:extLst>
            <a:ext uri="{FF2B5EF4-FFF2-40B4-BE49-F238E27FC236}">
              <a16:creationId xmlns:a16="http://schemas.microsoft.com/office/drawing/2014/main" xmlns="" id="{4ACCD639-5F93-46FD-BC4F-38E4B729E1A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7" name="Text Box 1">
          <a:extLst>
            <a:ext uri="{FF2B5EF4-FFF2-40B4-BE49-F238E27FC236}">
              <a16:creationId xmlns:a16="http://schemas.microsoft.com/office/drawing/2014/main" xmlns="" id="{B23BCCB3-D467-4ECA-8701-D4D0016E93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xmlns="" id="{22D4E9E2-B553-4A41-A349-F8D03FC809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xmlns="" id="{4644A75C-1B22-4FF7-84BC-4AF5F8AE17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0" name="Text Box 4">
          <a:extLst>
            <a:ext uri="{FF2B5EF4-FFF2-40B4-BE49-F238E27FC236}">
              <a16:creationId xmlns:a16="http://schemas.microsoft.com/office/drawing/2014/main" xmlns="" id="{D6C0EACD-7765-449A-9D47-E8EC66F708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1" name="Text Box 1">
          <a:extLst>
            <a:ext uri="{FF2B5EF4-FFF2-40B4-BE49-F238E27FC236}">
              <a16:creationId xmlns:a16="http://schemas.microsoft.com/office/drawing/2014/main" xmlns="" id="{3B2C75A5-C7B9-4A13-A32E-FCC66C9939E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xmlns="" id="{AFA69091-5884-4B74-BE11-4266F2235B7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3" name="Text Box 3">
          <a:extLst>
            <a:ext uri="{FF2B5EF4-FFF2-40B4-BE49-F238E27FC236}">
              <a16:creationId xmlns:a16="http://schemas.microsoft.com/office/drawing/2014/main" xmlns="" id="{39D42683-2EDA-45F0-B770-82F56FA464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4" name="Text Box 4">
          <a:extLst>
            <a:ext uri="{FF2B5EF4-FFF2-40B4-BE49-F238E27FC236}">
              <a16:creationId xmlns:a16="http://schemas.microsoft.com/office/drawing/2014/main" xmlns="" id="{03CEDA15-2B97-475E-BCB2-CD666CC4DD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5" name="Text Box 1">
          <a:extLst>
            <a:ext uri="{FF2B5EF4-FFF2-40B4-BE49-F238E27FC236}">
              <a16:creationId xmlns:a16="http://schemas.microsoft.com/office/drawing/2014/main" xmlns="" id="{14C6581C-02D5-4CDA-8FA1-0111FE684D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xmlns="" id="{6ADB6FAD-4FF4-4766-920B-2279A74058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7" name="Text Box 3">
          <a:extLst>
            <a:ext uri="{FF2B5EF4-FFF2-40B4-BE49-F238E27FC236}">
              <a16:creationId xmlns:a16="http://schemas.microsoft.com/office/drawing/2014/main" xmlns="" id="{E6084AD4-4BF3-4626-B96C-D734B27A88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8" name="Text Box 4">
          <a:extLst>
            <a:ext uri="{FF2B5EF4-FFF2-40B4-BE49-F238E27FC236}">
              <a16:creationId xmlns:a16="http://schemas.microsoft.com/office/drawing/2014/main" xmlns="" id="{6B137080-23FA-4F74-8A3B-4838A674360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79" name="Text Box 1">
          <a:extLst>
            <a:ext uri="{FF2B5EF4-FFF2-40B4-BE49-F238E27FC236}">
              <a16:creationId xmlns:a16="http://schemas.microsoft.com/office/drawing/2014/main" xmlns="" id="{27E83296-6C5A-4E1E-9387-E9CE70316CF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xmlns="" id="{A6B5542C-1E37-4C5E-9359-C1AD1FDDF7C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xmlns="" id="{3CE9DD0A-E86A-46C2-A6AC-4DE9F4DBAA1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2" name="Text Box 4">
          <a:extLst>
            <a:ext uri="{FF2B5EF4-FFF2-40B4-BE49-F238E27FC236}">
              <a16:creationId xmlns:a16="http://schemas.microsoft.com/office/drawing/2014/main" xmlns="" id="{6A98501C-1E4E-4ACF-8BC0-CB6977ED4E1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3" name="Text Box 1">
          <a:extLst>
            <a:ext uri="{FF2B5EF4-FFF2-40B4-BE49-F238E27FC236}">
              <a16:creationId xmlns:a16="http://schemas.microsoft.com/office/drawing/2014/main" xmlns="" id="{F949C45E-C094-44A3-8BD0-C78C827FE83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xmlns="" id="{E80F6392-913D-42D7-9174-1586ACEDC43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5" name="Text Box 3">
          <a:extLst>
            <a:ext uri="{FF2B5EF4-FFF2-40B4-BE49-F238E27FC236}">
              <a16:creationId xmlns:a16="http://schemas.microsoft.com/office/drawing/2014/main" xmlns="" id="{4C8CC349-8F85-40A3-AA54-249EBC087DF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6" name="Text Box 4">
          <a:extLst>
            <a:ext uri="{FF2B5EF4-FFF2-40B4-BE49-F238E27FC236}">
              <a16:creationId xmlns:a16="http://schemas.microsoft.com/office/drawing/2014/main" xmlns="" id="{75DDFE5F-9133-4BF4-B7EC-D82B104AFFB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87" name="Text Box 1">
          <a:extLst>
            <a:ext uri="{FF2B5EF4-FFF2-40B4-BE49-F238E27FC236}">
              <a16:creationId xmlns:a16="http://schemas.microsoft.com/office/drawing/2014/main" xmlns="" id="{0AA26122-DB35-4A1D-88F9-2A14B82363E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xmlns="" id="{FD21FA81-7559-4A59-8DA1-1B494CD3D75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89" name="Text Box 3">
          <a:extLst>
            <a:ext uri="{FF2B5EF4-FFF2-40B4-BE49-F238E27FC236}">
              <a16:creationId xmlns:a16="http://schemas.microsoft.com/office/drawing/2014/main" xmlns="" id="{1627B515-60F3-40F2-BD59-0DAB09E295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0" name="Text Box 4">
          <a:extLst>
            <a:ext uri="{FF2B5EF4-FFF2-40B4-BE49-F238E27FC236}">
              <a16:creationId xmlns:a16="http://schemas.microsoft.com/office/drawing/2014/main" xmlns="" id="{7CFD41EF-A18A-4598-BEB9-6963BEA35D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1" name="Text Box 17">
          <a:extLst>
            <a:ext uri="{FF2B5EF4-FFF2-40B4-BE49-F238E27FC236}">
              <a16:creationId xmlns:a16="http://schemas.microsoft.com/office/drawing/2014/main" xmlns="" id="{8A95E8E0-0259-4BA7-9A15-13BA9D0EC1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2" name="Text Box 18">
          <a:extLst>
            <a:ext uri="{FF2B5EF4-FFF2-40B4-BE49-F238E27FC236}">
              <a16:creationId xmlns:a16="http://schemas.microsoft.com/office/drawing/2014/main" xmlns="" id="{1E9B0927-FD62-49BD-A2D5-E162AA8B21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3" name="Text Box 19">
          <a:extLst>
            <a:ext uri="{FF2B5EF4-FFF2-40B4-BE49-F238E27FC236}">
              <a16:creationId xmlns:a16="http://schemas.microsoft.com/office/drawing/2014/main" xmlns="" id="{1714951E-5AD8-4132-B05B-5BADDD156E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4" name="Text Box 20">
          <a:extLst>
            <a:ext uri="{FF2B5EF4-FFF2-40B4-BE49-F238E27FC236}">
              <a16:creationId xmlns:a16="http://schemas.microsoft.com/office/drawing/2014/main" xmlns="" id="{D953E25F-2B30-4658-82C8-92CFB294B9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5" name="Text Box 1">
          <a:extLst>
            <a:ext uri="{FF2B5EF4-FFF2-40B4-BE49-F238E27FC236}">
              <a16:creationId xmlns:a16="http://schemas.microsoft.com/office/drawing/2014/main" xmlns="" id="{AD37D7AD-DB3A-4CAA-9A64-5318BD24369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xmlns="" id="{05BDDCC2-EA0F-40C0-8FB1-3CCB098FDBA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7" name="Text Box 3">
          <a:extLst>
            <a:ext uri="{FF2B5EF4-FFF2-40B4-BE49-F238E27FC236}">
              <a16:creationId xmlns:a16="http://schemas.microsoft.com/office/drawing/2014/main" xmlns="" id="{0A174F73-8034-4EB8-8F80-EBE829DC30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8" name="Text Box 4">
          <a:extLst>
            <a:ext uri="{FF2B5EF4-FFF2-40B4-BE49-F238E27FC236}">
              <a16:creationId xmlns:a16="http://schemas.microsoft.com/office/drawing/2014/main" xmlns="" id="{BDF55957-681C-4C0C-99DD-24681AEED9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9" name="Text Box 1">
          <a:extLst>
            <a:ext uri="{FF2B5EF4-FFF2-40B4-BE49-F238E27FC236}">
              <a16:creationId xmlns:a16="http://schemas.microsoft.com/office/drawing/2014/main" xmlns="" id="{7A1C1578-6B98-4E6C-9314-FFBEB9D635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xmlns="" id="{F3DC103F-BC91-4967-AC67-EC92191BFC5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01" name="Text Box 3">
          <a:extLst>
            <a:ext uri="{FF2B5EF4-FFF2-40B4-BE49-F238E27FC236}">
              <a16:creationId xmlns:a16="http://schemas.microsoft.com/office/drawing/2014/main" xmlns="" id="{E842BED6-2AB0-40AA-88DC-020FAD1F008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02" name="Text Box 4">
          <a:extLst>
            <a:ext uri="{FF2B5EF4-FFF2-40B4-BE49-F238E27FC236}">
              <a16:creationId xmlns:a16="http://schemas.microsoft.com/office/drawing/2014/main" xmlns="" id="{7C3056CB-D7C1-4379-A01C-6E36CE0659E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3" name="Text Box 1">
          <a:extLst>
            <a:ext uri="{FF2B5EF4-FFF2-40B4-BE49-F238E27FC236}">
              <a16:creationId xmlns:a16="http://schemas.microsoft.com/office/drawing/2014/main" xmlns="" id="{C5240CA1-D49F-401E-9F67-AC0C41C4316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xmlns="" id="{5C09D6D0-BA34-40A6-A0C0-2A7726B7B02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xmlns="" id="{F116FB03-155E-4792-9D29-341691D95D5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6" name="Text Box 4">
          <a:extLst>
            <a:ext uri="{FF2B5EF4-FFF2-40B4-BE49-F238E27FC236}">
              <a16:creationId xmlns:a16="http://schemas.microsoft.com/office/drawing/2014/main" xmlns="" id="{C4BDF2CE-DB88-4A29-9232-5D82B43E06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7" name="Text Box 1">
          <a:extLst>
            <a:ext uri="{FF2B5EF4-FFF2-40B4-BE49-F238E27FC236}">
              <a16:creationId xmlns:a16="http://schemas.microsoft.com/office/drawing/2014/main" xmlns="" id="{E85B6153-0819-48B1-8CFE-6D3F28C7B3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xmlns="" id="{766162CA-F88D-42D6-A42A-61DAEA4962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9" name="Text Box 3">
          <a:extLst>
            <a:ext uri="{FF2B5EF4-FFF2-40B4-BE49-F238E27FC236}">
              <a16:creationId xmlns:a16="http://schemas.microsoft.com/office/drawing/2014/main" xmlns="" id="{00C816FE-952E-43BB-92F2-30ECD62E5D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10" name="Text Box 4">
          <a:extLst>
            <a:ext uri="{FF2B5EF4-FFF2-40B4-BE49-F238E27FC236}">
              <a16:creationId xmlns:a16="http://schemas.microsoft.com/office/drawing/2014/main" xmlns="" id="{D8778885-41CC-4B63-9542-8193AFE61A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1" name="Text Box 1">
          <a:extLst>
            <a:ext uri="{FF2B5EF4-FFF2-40B4-BE49-F238E27FC236}">
              <a16:creationId xmlns:a16="http://schemas.microsoft.com/office/drawing/2014/main" xmlns="" id="{CCCB1626-EFEA-43E0-B223-2E09BF4BD1D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xmlns="" id="{D95B0F61-BDC8-4615-9E9B-12E5450C5B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3" name="Text Box 3">
          <a:extLst>
            <a:ext uri="{FF2B5EF4-FFF2-40B4-BE49-F238E27FC236}">
              <a16:creationId xmlns:a16="http://schemas.microsoft.com/office/drawing/2014/main" xmlns="" id="{4CDA6578-3D68-4E89-B6B1-6CE9FBF3C1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4" name="Text Box 4">
          <a:extLst>
            <a:ext uri="{FF2B5EF4-FFF2-40B4-BE49-F238E27FC236}">
              <a16:creationId xmlns:a16="http://schemas.microsoft.com/office/drawing/2014/main" xmlns="" id="{EB3A7B3B-BB17-4013-B1FC-3E190D2D99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5" name="Text Box 17">
          <a:extLst>
            <a:ext uri="{FF2B5EF4-FFF2-40B4-BE49-F238E27FC236}">
              <a16:creationId xmlns:a16="http://schemas.microsoft.com/office/drawing/2014/main" xmlns="" id="{459738BE-1973-4991-8C67-2462FDAC73B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6" name="Text Box 18">
          <a:extLst>
            <a:ext uri="{FF2B5EF4-FFF2-40B4-BE49-F238E27FC236}">
              <a16:creationId xmlns:a16="http://schemas.microsoft.com/office/drawing/2014/main" xmlns="" id="{1B88F442-1B4D-4ADC-8239-8AFEE43074B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7" name="Text Box 19">
          <a:extLst>
            <a:ext uri="{FF2B5EF4-FFF2-40B4-BE49-F238E27FC236}">
              <a16:creationId xmlns:a16="http://schemas.microsoft.com/office/drawing/2014/main" xmlns="" id="{0A0CE9D3-1992-41BD-A3DC-A232027ED9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8" name="Text Box 20">
          <a:extLst>
            <a:ext uri="{FF2B5EF4-FFF2-40B4-BE49-F238E27FC236}">
              <a16:creationId xmlns:a16="http://schemas.microsoft.com/office/drawing/2014/main" xmlns="" id="{CEBB4445-7C2E-4AEE-BBC7-5CDD2EF07E5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19" name="Text Box 1">
          <a:extLst>
            <a:ext uri="{FF2B5EF4-FFF2-40B4-BE49-F238E27FC236}">
              <a16:creationId xmlns:a16="http://schemas.microsoft.com/office/drawing/2014/main" xmlns="" id="{7C10A1A7-6C4F-4B11-B5DB-5A8DEE8A641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xmlns="" id="{E6F3DF34-9EFC-4633-9F61-99E1235877A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1" name="Text Box 3">
          <a:extLst>
            <a:ext uri="{FF2B5EF4-FFF2-40B4-BE49-F238E27FC236}">
              <a16:creationId xmlns:a16="http://schemas.microsoft.com/office/drawing/2014/main" xmlns="" id="{44585248-0777-41CA-9C06-10A69A626BD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2" name="Text Box 4">
          <a:extLst>
            <a:ext uri="{FF2B5EF4-FFF2-40B4-BE49-F238E27FC236}">
              <a16:creationId xmlns:a16="http://schemas.microsoft.com/office/drawing/2014/main" xmlns="" id="{2D8F1F0C-6C13-446F-8D54-0FC3462487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3" name="Text Box 1">
          <a:extLst>
            <a:ext uri="{FF2B5EF4-FFF2-40B4-BE49-F238E27FC236}">
              <a16:creationId xmlns:a16="http://schemas.microsoft.com/office/drawing/2014/main" xmlns="" id="{1A5A0CC5-052C-4318-9687-45896F64434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xmlns="" id="{89FC8523-8FA7-49B8-9EC1-5994C18DFFB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5" name="Text Box 3">
          <a:extLst>
            <a:ext uri="{FF2B5EF4-FFF2-40B4-BE49-F238E27FC236}">
              <a16:creationId xmlns:a16="http://schemas.microsoft.com/office/drawing/2014/main" xmlns="" id="{E1B59BCD-833C-4A6C-ACC7-2CD18789BC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6" name="Text Box 4">
          <a:extLst>
            <a:ext uri="{FF2B5EF4-FFF2-40B4-BE49-F238E27FC236}">
              <a16:creationId xmlns:a16="http://schemas.microsoft.com/office/drawing/2014/main" xmlns="" id="{941FEFC6-E4A3-46C3-8A86-2551B71AFC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27" name="Text Box 1">
          <a:extLst>
            <a:ext uri="{FF2B5EF4-FFF2-40B4-BE49-F238E27FC236}">
              <a16:creationId xmlns:a16="http://schemas.microsoft.com/office/drawing/2014/main" xmlns="" id="{91306B6C-0F83-4AD6-BE29-D4E8647C61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xmlns="" id="{64CE0EB4-B9FD-4E3C-A161-3D0396372A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29" name="Text Box 3">
          <a:extLst>
            <a:ext uri="{FF2B5EF4-FFF2-40B4-BE49-F238E27FC236}">
              <a16:creationId xmlns:a16="http://schemas.microsoft.com/office/drawing/2014/main" xmlns="" id="{6AF165F7-D8D3-43EF-B4BE-04AF8A63732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0" name="Text Box 4">
          <a:extLst>
            <a:ext uri="{FF2B5EF4-FFF2-40B4-BE49-F238E27FC236}">
              <a16:creationId xmlns:a16="http://schemas.microsoft.com/office/drawing/2014/main" xmlns="" id="{0E7D906B-079B-4EA3-829A-B53EE98417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1" name="Text Box 1">
          <a:extLst>
            <a:ext uri="{FF2B5EF4-FFF2-40B4-BE49-F238E27FC236}">
              <a16:creationId xmlns:a16="http://schemas.microsoft.com/office/drawing/2014/main" xmlns="" id="{7D4C1393-A3B0-47F6-865C-199DAFC7C0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xmlns="" id="{36063FB9-0521-4378-AC26-4E51A46308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3" name="Text Box 3">
          <a:extLst>
            <a:ext uri="{FF2B5EF4-FFF2-40B4-BE49-F238E27FC236}">
              <a16:creationId xmlns:a16="http://schemas.microsoft.com/office/drawing/2014/main" xmlns="" id="{1AD6CBD2-CB99-4E0B-817C-1BFB771E89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4" name="Text Box 4">
          <a:extLst>
            <a:ext uri="{FF2B5EF4-FFF2-40B4-BE49-F238E27FC236}">
              <a16:creationId xmlns:a16="http://schemas.microsoft.com/office/drawing/2014/main" xmlns="" id="{7F0AD84A-1FE7-4DC8-8774-927D11A298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5" name="Text Box 1">
          <a:extLst>
            <a:ext uri="{FF2B5EF4-FFF2-40B4-BE49-F238E27FC236}">
              <a16:creationId xmlns:a16="http://schemas.microsoft.com/office/drawing/2014/main" xmlns="" id="{72807B96-DFC8-4737-9ED1-B23B4E9BB4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xmlns="" id="{ED3DD721-FEE8-4244-B5E9-C4D1700E28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7" name="Text Box 3">
          <a:extLst>
            <a:ext uri="{FF2B5EF4-FFF2-40B4-BE49-F238E27FC236}">
              <a16:creationId xmlns:a16="http://schemas.microsoft.com/office/drawing/2014/main" xmlns="" id="{17DA7A21-D493-448F-A470-679F630BCB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8" name="Text Box 4">
          <a:extLst>
            <a:ext uri="{FF2B5EF4-FFF2-40B4-BE49-F238E27FC236}">
              <a16:creationId xmlns:a16="http://schemas.microsoft.com/office/drawing/2014/main" xmlns="" id="{296067DE-2A23-445C-B80C-704A4AFF24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9" name="Text Box 17">
          <a:extLst>
            <a:ext uri="{FF2B5EF4-FFF2-40B4-BE49-F238E27FC236}">
              <a16:creationId xmlns:a16="http://schemas.microsoft.com/office/drawing/2014/main" xmlns="" id="{8DD7153C-576D-449B-81C4-8276BF303E4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40" name="Text Box 18">
          <a:extLst>
            <a:ext uri="{FF2B5EF4-FFF2-40B4-BE49-F238E27FC236}">
              <a16:creationId xmlns:a16="http://schemas.microsoft.com/office/drawing/2014/main" xmlns="" id="{374E8564-7E93-4142-80C4-2A685FBCCCC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41" name="Text Box 19">
          <a:extLst>
            <a:ext uri="{FF2B5EF4-FFF2-40B4-BE49-F238E27FC236}">
              <a16:creationId xmlns:a16="http://schemas.microsoft.com/office/drawing/2014/main" xmlns="" id="{623C9D9E-FFF6-4A3F-9A60-FBDF0848E33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42" name="Text Box 20">
          <a:extLst>
            <a:ext uri="{FF2B5EF4-FFF2-40B4-BE49-F238E27FC236}">
              <a16:creationId xmlns:a16="http://schemas.microsoft.com/office/drawing/2014/main" xmlns="" id="{8C4937BF-ECDE-47FF-BF1D-2868F920F4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3" name="Text Box 1">
          <a:extLst>
            <a:ext uri="{FF2B5EF4-FFF2-40B4-BE49-F238E27FC236}">
              <a16:creationId xmlns:a16="http://schemas.microsoft.com/office/drawing/2014/main" xmlns="" id="{C6BD2FE4-CEC9-4C5F-A0D3-F36E5EFD17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xmlns="" id="{86B35F28-24AD-4C3E-8308-194E8AC312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5" name="Text Box 3">
          <a:extLst>
            <a:ext uri="{FF2B5EF4-FFF2-40B4-BE49-F238E27FC236}">
              <a16:creationId xmlns:a16="http://schemas.microsoft.com/office/drawing/2014/main" xmlns="" id="{3DA2E5C5-866E-4DC4-BF47-EDA089FB34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6" name="Text Box 4">
          <a:extLst>
            <a:ext uri="{FF2B5EF4-FFF2-40B4-BE49-F238E27FC236}">
              <a16:creationId xmlns:a16="http://schemas.microsoft.com/office/drawing/2014/main" xmlns="" id="{0B8B4606-A1E9-4CA1-BCD6-693726665C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7" name="Text Box 1">
          <a:extLst>
            <a:ext uri="{FF2B5EF4-FFF2-40B4-BE49-F238E27FC236}">
              <a16:creationId xmlns:a16="http://schemas.microsoft.com/office/drawing/2014/main" xmlns="" id="{D19CC7ED-CBA0-41F8-86BA-5CCB3FFD89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xmlns="" id="{3BE20FBD-76A3-4AE6-A259-6034B74C124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9" name="Text Box 3">
          <a:extLst>
            <a:ext uri="{FF2B5EF4-FFF2-40B4-BE49-F238E27FC236}">
              <a16:creationId xmlns:a16="http://schemas.microsoft.com/office/drawing/2014/main" xmlns="" id="{80CF1149-BA30-48BD-9445-5F0317667F6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50" name="Text Box 4">
          <a:extLst>
            <a:ext uri="{FF2B5EF4-FFF2-40B4-BE49-F238E27FC236}">
              <a16:creationId xmlns:a16="http://schemas.microsoft.com/office/drawing/2014/main" xmlns="" id="{218C49D4-398D-4C31-B384-7047E5F840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351" name="Text Box 1">
          <a:extLst>
            <a:ext uri="{FF2B5EF4-FFF2-40B4-BE49-F238E27FC236}">
              <a16:creationId xmlns:a16="http://schemas.microsoft.com/office/drawing/2014/main" xmlns="" id="{D066BA11-3AD1-41FC-B1E2-350668F84E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xmlns="" id="{8B632BE6-78D8-4106-9DA2-5D3029DB29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3" name="Text Box 3">
          <a:extLst>
            <a:ext uri="{FF2B5EF4-FFF2-40B4-BE49-F238E27FC236}">
              <a16:creationId xmlns:a16="http://schemas.microsoft.com/office/drawing/2014/main" xmlns="" id="{A28AEB84-6513-4683-8AB6-129F1245095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4" name="Text Box 4">
          <a:extLst>
            <a:ext uri="{FF2B5EF4-FFF2-40B4-BE49-F238E27FC236}">
              <a16:creationId xmlns:a16="http://schemas.microsoft.com/office/drawing/2014/main" xmlns="" id="{E8126E8A-9264-48BB-A1C9-F24D4D54031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5" name="Text Box 1">
          <a:extLst>
            <a:ext uri="{FF2B5EF4-FFF2-40B4-BE49-F238E27FC236}">
              <a16:creationId xmlns:a16="http://schemas.microsoft.com/office/drawing/2014/main" xmlns="" id="{DF51A015-88ED-4AE9-BEDD-634D0DF7F86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xmlns="" id="{0014752D-A9ED-4D4F-81DB-6EE4E4F233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7" name="Text Box 3">
          <a:extLst>
            <a:ext uri="{FF2B5EF4-FFF2-40B4-BE49-F238E27FC236}">
              <a16:creationId xmlns:a16="http://schemas.microsoft.com/office/drawing/2014/main" xmlns="" id="{6A59B5FD-165A-4E1B-85A4-5DD9A8659DF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358" name="Text Box 4">
          <a:extLst>
            <a:ext uri="{FF2B5EF4-FFF2-40B4-BE49-F238E27FC236}">
              <a16:creationId xmlns:a16="http://schemas.microsoft.com/office/drawing/2014/main" xmlns="" id="{068FA4E9-0782-454D-9DD0-9FF143FD7FA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59" name="Text Box 1">
          <a:extLst>
            <a:ext uri="{FF2B5EF4-FFF2-40B4-BE49-F238E27FC236}">
              <a16:creationId xmlns:a16="http://schemas.microsoft.com/office/drawing/2014/main" xmlns="" id="{645AD321-AF85-4E47-BDCE-9DCB7FEE6C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xmlns="" id="{476AA53B-E250-4D6B-8DF2-71DC14FADB6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1" name="Text Box 3">
          <a:extLst>
            <a:ext uri="{FF2B5EF4-FFF2-40B4-BE49-F238E27FC236}">
              <a16:creationId xmlns:a16="http://schemas.microsoft.com/office/drawing/2014/main" xmlns="" id="{26CC6843-28A9-43F8-A7C6-A18AC6797B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2" name="Text Box 4">
          <a:extLst>
            <a:ext uri="{FF2B5EF4-FFF2-40B4-BE49-F238E27FC236}">
              <a16:creationId xmlns:a16="http://schemas.microsoft.com/office/drawing/2014/main" xmlns="" id="{B90CF61D-A84C-406C-BBE9-C05596613EB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3" name="Text Box 17">
          <a:extLst>
            <a:ext uri="{FF2B5EF4-FFF2-40B4-BE49-F238E27FC236}">
              <a16:creationId xmlns:a16="http://schemas.microsoft.com/office/drawing/2014/main" xmlns="" id="{B801995E-F797-41B2-A048-A1317ABA3D2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4" name="Text Box 18">
          <a:extLst>
            <a:ext uri="{FF2B5EF4-FFF2-40B4-BE49-F238E27FC236}">
              <a16:creationId xmlns:a16="http://schemas.microsoft.com/office/drawing/2014/main" xmlns="" id="{38C6838C-06D8-4BB9-90D2-A5444D3C93F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5" name="Text Box 19">
          <a:extLst>
            <a:ext uri="{FF2B5EF4-FFF2-40B4-BE49-F238E27FC236}">
              <a16:creationId xmlns:a16="http://schemas.microsoft.com/office/drawing/2014/main" xmlns="" id="{3F6E1127-166B-410F-8C20-DC207DAE11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6" name="Text Box 20">
          <a:extLst>
            <a:ext uri="{FF2B5EF4-FFF2-40B4-BE49-F238E27FC236}">
              <a16:creationId xmlns:a16="http://schemas.microsoft.com/office/drawing/2014/main" xmlns="" id="{488BF1A8-9311-4E89-854A-C759F195A09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7" name="Text Box 1">
          <a:extLst>
            <a:ext uri="{FF2B5EF4-FFF2-40B4-BE49-F238E27FC236}">
              <a16:creationId xmlns:a16="http://schemas.microsoft.com/office/drawing/2014/main" xmlns="" id="{17918E3A-1C90-4046-9CDB-A5297D3B680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xmlns="" id="{B356CC21-E693-4BE8-8D44-6F9135A8177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9" name="Text Box 3">
          <a:extLst>
            <a:ext uri="{FF2B5EF4-FFF2-40B4-BE49-F238E27FC236}">
              <a16:creationId xmlns:a16="http://schemas.microsoft.com/office/drawing/2014/main" xmlns="" id="{90E00527-1825-4908-A61E-0EE4D7F44A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0" name="Text Box 4">
          <a:extLst>
            <a:ext uri="{FF2B5EF4-FFF2-40B4-BE49-F238E27FC236}">
              <a16:creationId xmlns:a16="http://schemas.microsoft.com/office/drawing/2014/main" xmlns="" id="{74CBEC10-73C9-4C0F-8239-036E0EF29A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1" name="Text Box 17">
          <a:extLst>
            <a:ext uri="{FF2B5EF4-FFF2-40B4-BE49-F238E27FC236}">
              <a16:creationId xmlns:a16="http://schemas.microsoft.com/office/drawing/2014/main" xmlns="" id="{568CDAAB-72AF-4A91-B2C5-6A95DDD182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2" name="Text Box 18">
          <a:extLst>
            <a:ext uri="{FF2B5EF4-FFF2-40B4-BE49-F238E27FC236}">
              <a16:creationId xmlns:a16="http://schemas.microsoft.com/office/drawing/2014/main" xmlns="" id="{B2134484-115A-4956-B205-FDC5DC6973A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3" name="Text Box 19">
          <a:extLst>
            <a:ext uri="{FF2B5EF4-FFF2-40B4-BE49-F238E27FC236}">
              <a16:creationId xmlns:a16="http://schemas.microsoft.com/office/drawing/2014/main" xmlns="" id="{67869C12-E2A7-4355-9646-364CDB60ED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4" name="Text Box 20">
          <a:extLst>
            <a:ext uri="{FF2B5EF4-FFF2-40B4-BE49-F238E27FC236}">
              <a16:creationId xmlns:a16="http://schemas.microsoft.com/office/drawing/2014/main" xmlns="" id="{D532A43E-5DD9-4B83-9F12-A9A43B6863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5" name="Text Box 1">
          <a:extLst>
            <a:ext uri="{FF2B5EF4-FFF2-40B4-BE49-F238E27FC236}">
              <a16:creationId xmlns:a16="http://schemas.microsoft.com/office/drawing/2014/main" xmlns="" id="{F4A32B5F-A31C-401E-A622-04BD84CEA8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xmlns="" id="{BA7FB92C-562F-4CE9-B5EB-8DCDA23AE6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7" name="Text Box 3">
          <a:extLst>
            <a:ext uri="{FF2B5EF4-FFF2-40B4-BE49-F238E27FC236}">
              <a16:creationId xmlns:a16="http://schemas.microsoft.com/office/drawing/2014/main" xmlns="" id="{D7B93576-6CF1-4BEC-8B86-FFB549A99A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8" name="Text Box 4">
          <a:extLst>
            <a:ext uri="{FF2B5EF4-FFF2-40B4-BE49-F238E27FC236}">
              <a16:creationId xmlns:a16="http://schemas.microsoft.com/office/drawing/2014/main" xmlns="" id="{C9DE49CB-4B40-4AF5-AC37-80ACEC9E1A5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9" name="Text Box 1">
          <a:extLst>
            <a:ext uri="{FF2B5EF4-FFF2-40B4-BE49-F238E27FC236}">
              <a16:creationId xmlns:a16="http://schemas.microsoft.com/office/drawing/2014/main" xmlns="" id="{10F40B07-C140-44AC-8531-5779849CDD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xmlns="" id="{B565430A-86C4-47B4-904E-90C1FE5484C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81" name="Text Box 3">
          <a:extLst>
            <a:ext uri="{FF2B5EF4-FFF2-40B4-BE49-F238E27FC236}">
              <a16:creationId xmlns:a16="http://schemas.microsoft.com/office/drawing/2014/main" xmlns="" id="{618A0713-B137-4957-BF8D-9AB9314972A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382" name="Text Box 4">
          <a:extLst>
            <a:ext uri="{FF2B5EF4-FFF2-40B4-BE49-F238E27FC236}">
              <a16:creationId xmlns:a16="http://schemas.microsoft.com/office/drawing/2014/main" xmlns="" id="{14C313F7-989A-40AB-84A1-C33FA8CFDDE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xmlns="" id="{C0EB0EB9-32A4-467A-9561-A6713609EA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xmlns="" id="{58324274-E715-4092-927A-3E0F42F4B4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5" name="Text Box 3">
          <a:extLst>
            <a:ext uri="{FF2B5EF4-FFF2-40B4-BE49-F238E27FC236}">
              <a16:creationId xmlns:a16="http://schemas.microsoft.com/office/drawing/2014/main" xmlns="" id="{187D17F2-D9F1-4BDC-BAD7-7D7E60D694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6" name="Text Box 4">
          <a:extLst>
            <a:ext uri="{FF2B5EF4-FFF2-40B4-BE49-F238E27FC236}">
              <a16:creationId xmlns:a16="http://schemas.microsoft.com/office/drawing/2014/main" xmlns="" id="{1C3BD4F0-AE2F-4B8D-A1DD-DAFE27823C7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7" name="Text Box 1">
          <a:extLst>
            <a:ext uri="{FF2B5EF4-FFF2-40B4-BE49-F238E27FC236}">
              <a16:creationId xmlns:a16="http://schemas.microsoft.com/office/drawing/2014/main" xmlns="" id="{DDCD8B16-81E0-49D0-996A-115934FC3FC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xmlns="" id="{BA8A7AF5-B9D3-4624-90A9-0559D67C33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9" name="Text Box 3">
          <a:extLst>
            <a:ext uri="{FF2B5EF4-FFF2-40B4-BE49-F238E27FC236}">
              <a16:creationId xmlns:a16="http://schemas.microsoft.com/office/drawing/2014/main" xmlns="" id="{DD3F5BF3-10DC-4FE2-85FF-5893205489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90" name="Text Box 4">
          <a:extLst>
            <a:ext uri="{FF2B5EF4-FFF2-40B4-BE49-F238E27FC236}">
              <a16:creationId xmlns:a16="http://schemas.microsoft.com/office/drawing/2014/main" xmlns="" id="{FBCEF844-5614-4385-A8F4-05994CAB9D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1" name="Text Box 1">
          <a:extLst>
            <a:ext uri="{FF2B5EF4-FFF2-40B4-BE49-F238E27FC236}">
              <a16:creationId xmlns:a16="http://schemas.microsoft.com/office/drawing/2014/main" xmlns="" id="{E8218FAF-3647-4A81-8330-B9B96AA959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xmlns="" id="{62A44458-16A9-4A57-9C55-0ED8FCE6BDB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xmlns="" id="{233D9791-88AC-4515-8C1C-A5FCF8039D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4" name="Text Box 4">
          <a:extLst>
            <a:ext uri="{FF2B5EF4-FFF2-40B4-BE49-F238E27FC236}">
              <a16:creationId xmlns:a16="http://schemas.microsoft.com/office/drawing/2014/main" xmlns="" id="{F46B8FDA-641E-4F58-A0D7-523B6392D5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5" name="Text Box 17">
          <a:extLst>
            <a:ext uri="{FF2B5EF4-FFF2-40B4-BE49-F238E27FC236}">
              <a16:creationId xmlns:a16="http://schemas.microsoft.com/office/drawing/2014/main" xmlns="" id="{3541661B-0F70-4D3F-928A-6360862059A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6" name="Text Box 18">
          <a:extLst>
            <a:ext uri="{FF2B5EF4-FFF2-40B4-BE49-F238E27FC236}">
              <a16:creationId xmlns:a16="http://schemas.microsoft.com/office/drawing/2014/main" xmlns="" id="{8BFE0282-B885-4BC6-B4C0-70F837A9D0F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7" name="Text Box 19">
          <a:extLst>
            <a:ext uri="{FF2B5EF4-FFF2-40B4-BE49-F238E27FC236}">
              <a16:creationId xmlns:a16="http://schemas.microsoft.com/office/drawing/2014/main" xmlns="" id="{1DEFE2F3-2F14-4927-9965-7A64805D4D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8" name="Text Box 20">
          <a:extLst>
            <a:ext uri="{FF2B5EF4-FFF2-40B4-BE49-F238E27FC236}">
              <a16:creationId xmlns:a16="http://schemas.microsoft.com/office/drawing/2014/main" xmlns="" id="{F20738B3-C9B2-464A-AFB3-71B7D183D5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9" name="Text Box 1">
          <a:extLst>
            <a:ext uri="{FF2B5EF4-FFF2-40B4-BE49-F238E27FC236}">
              <a16:creationId xmlns:a16="http://schemas.microsoft.com/office/drawing/2014/main" xmlns="" id="{537E4DC2-2B09-45C9-AD33-B16DB13B71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xmlns="" id="{7674853C-A8B2-4ABB-861D-A024E027867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1" name="Text Box 3">
          <a:extLst>
            <a:ext uri="{FF2B5EF4-FFF2-40B4-BE49-F238E27FC236}">
              <a16:creationId xmlns:a16="http://schemas.microsoft.com/office/drawing/2014/main" xmlns="" id="{DB40B819-0EAD-4965-A83F-524ECAE29A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2" name="Text Box 4">
          <a:extLst>
            <a:ext uri="{FF2B5EF4-FFF2-40B4-BE49-F238E27FC236}">
              <a16:creationId xmlns:a16="http://schemas.microsoft.com/office/drawing/2014/main" xmlns="" id="{B4776584-5DF8-4E68-B431-C8320A58C42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3" name="Text Box 17">
          <a:extLst>
            <a:ext uri="{FF2B5EF4-FFF2-40B4-BE49-F238E27FC236}">
              <a16:creationId xmlns:a16="http://schemas.microsoft.com/office/drawing/2014/main" xmlns="" id="{0FDE595F-8115-4CB9-8665-2C6B48FF60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4" name="Text Box 18">
          <a:extLst>
            <a:ext uri="{FF2B5EF4-FFF2-40B4-BE49-F238E27FC236}">
              <a16:creationId xmlns:a16="http://schemas.microsoft.com/office/drawing/2014/main" xmlns="" id="{782962D3-4D51-40FA-8C7B-D031FAB1D1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5" name="Text Box 19">
          <a:extLst>
            <a:ext uri="{FF2B5EF4-FFF2-40B4-BE49-F238E27FC236}">
              <a16:creationId xmlns:a16="http://schemas.microsoft.com/office/drawing/2014/main" xmlns="" id="{09AD4AA7-26C4-430F-B196-F7F24CE3ECF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6" name="Text Box 20">
          <a:extLst>
            <a:ext uri="{FF2B5EF4-FFF2-40B4-BE49-F238E27FC236}">
              <a16:creationId xmlns:a16="http://schemas.microsoft.com/office/drawing/2014/main" xmlns="" id="{69D7427B-ECDF-4761-AC2A-0F5F5BD32E4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7" name="Text Box 1">
          <a:extLst>
            <a:ext uri="{FF2B5EF4-FFF2-40B4-BE49-F238E27FC236}">
              <a16:creationId xmlns:a16="http://schemas.microsoft.com/office/drawing/2014/main" xmlns="" id="{686E7371-80A0-4B81-8E19-C73CD7DE6ED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xmlns="" id="{E477F134-C21B-4B6D-BB91-DBFDB6AB1F9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9" name="Text Box 3">
          <a:extLst>
            <a:ext uri="{FF2B5EF4-FFF2-40B4-BE49-F238E27FC236}">
              <a16:creationId xmlns:a16="http://schemas.microsoft.com/office/drawing/2014/main" xmlns="" id="{DA8E4C1F-B2C4-4F89-A668-AC1934BF7E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0" name="Text Box 4">
          <a:extLst>
            <a:ext uri="{FF2B5EF4-FFF2-40B4-BE49-F238E27FC236}">
              <a16:creationId xmlns:a16="http://schemas.microsoft.com/office/drawing/2014/main" xmlns="" id="{6C101FE0-E0E0-4B82-B7AE-E516BF796BF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1" name="Text Box 1">
          <a:extLst>
            <a:ext uri="{FF2B5EF4-FFF2-40B4-BE49-F238E27FC236}">
              <a16:creationId xmlns:a16="http://schemas.microsoft.com/office/drawing/2014/main" xmlns="" id="{E069E035-0B82-4863-A3E1-6156CA900F7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xmlns="" id="{3903C604-5EB0-4544-808A-50710E38080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xmlns="" id="{DF055B3D-7269-461B-8ED5-7EE3E69C976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xmlns="" id="{D2E487C9-8C5C-4E01-A05E-AF6ED29325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5" name="Text Box 1">
          <a:extLst>
            <a:ext uri="{FF2B5EF4-FFF2-40B4-BE49-F238E27FC236}">
              <a16:creationId xmlns:a16="http://schemas.microsoft.com/office/drawing/2014/main" xmlns="" id="{5ADCEA4E-57CF-48AF-BECE-6E7AEA5F8F1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xmlns="" id="{BFC2B204-28CB-47E1-8A79-9ADCC82CBE5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xmlns="" id="{2AC92ABC-A0AD-4D2E-BC4B-088F9110B1E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8" name="Text Box 4">
          <a:extLst>
            <a:ext uri="{FF2B5EF4-FFF2-40B4-BE49-F238E27FC236}">
              <a16:creationId xmlns:a16="http://schemas.microsoft.com/office/drawing/2014/main" xmlns="" id="{0D16A956-0118-47AD-8643-DA9E6F8A5F9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9" name="Text Box 1">
          <a:extLst>
            <a:ext uri="{FF2B5EF4-FFF2-40B4-BE49-F238E27FC236}">
              <a16:creationId xmlns:a16="http://schemas.microsoft.com/office/drawing/2014/main" xmlns="" id="{A6985447-2B5C-4303-824F-72AC431B5B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xmlns="" id="{81B4C192-72B4-4EC9-8C9D-3F020B802B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21" name="Text Box 3">
          <a:extLst>
            <a:ext uri="{FF2B5EF4-FFF2-40B4-BE49-F238E27FC236}">
              <a16:creationId xmlns:a16="http://schemas.microsoft.com/office/drawing/2014/main" xmlns="" id="{5BB910FF-F6AF-44A4-9E61-3909B8354E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22" name="Text Box 4">
          <a:extLst>
            <a:ext uri="{FF2B5EF4-FFF2-40B4-BE49-F238E27FC236}">
              <a16:creationId xmlns:a16="http://schemas.microsoft.com/office/drawing/2014/main" xmlns="" id="{0B4FEF58-FB05-4886-AB21-706FD6BF3E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3" name="Text Box 1">
          <a:extLst>
            <a:ext uri="{FF2B5EF4-FFF2-40B4-BE49-F238E27FC236}">
              <a16:creationId xmlns:a16="http://schemas.microsoft.com/office/drawing/2014/main" xmlns="" id="{381E29D0-94C2-462D-90E8-90F8EEF6C51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xmlns="" id="{A9B24000-2208-4FE7-AE78-F841D0BF4D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5" name="Text Box 3">
          <a:extLst>
            <a:ext uri="{FF2B5EF4-FFF2-40B4-BE49-F238E27FC236}">
              <a16:creationId xmlns:a16="http://schemas.microsoft.com/office/drawing/2014/main" xmlns="" id="{8B6E1C53-BBAE-48EC-AF2B-B231DD35E2E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6" name="Text Box 4">
          <a:extLst>
            <a:ext uri="{FF2B5EF4-FFF2-40B4-BE49-F238E27FC236}">
              <a16:creationId xmlns:a16="http://schemas.microsoft.com/office/drawing/2014/main" xmlns="" id="{D2D8E4E5-638E-40F0-96B7-F6565BEB09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7" name="Text Box 1">
          <a:extLst>
            <a:ext uri="{FF2B5EF4-FFF2-40B4-BE49-F238E27FC236}">
              <a16:creationId xmlns:a16="http://schemas.microsoft.com/office/drawing/2014/main" xmlns="" id="{40D557BC-484D-4553-94CC-7DB1AF4F6F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xmlns="" id="{3A356BAA-828E-4C64-8F2D-2090D6B3DA0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9" name="Text Box 3">
          <a:extLst>
            <a:ext uri="{FF2B5EF4-FFF2-40B4-BE49-F238E27FC236}">
              <a16:creationId xmlns:a16="http://schemas.microsoft.com/office/drawing/2014/main" xmlns="" id="{B8F351F1-5F1B-41D2-85B5-5329878B301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30" name="Text Box 4">
          <a:extLst>
            <a:ext uri="{FF2B5EF4-FFF2-40B4-BE49-F238E27FC236}">
              <a16:creationId xmlns:a16="http://schemas.microsoft.com/office/drawing/2014/main" xmlns="" id="{771A4C4E-DAE4-4EDE-8162-F004EF5DF7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1" name="Text Box 1">
          <a:extLst>
            <a:ext uri="{FF2B5EF4-FFF2-40B4-BE49-F238E27FC236}">
              <a16:creationId xmlns:a16="http://schemas.microsoft.com/office/drawing/2014/main" xmlns="" id="{841081C0-4568-4065-A5C8-73C7AA1C4B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xmlns="" id="{E5F3E751-61AD-4D0D-96BD-AB4E709193A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3" name="Text Box 3">
          <a:extLst>
            <a:ext uri="{FF2B5EF4-FFF2-40B4-BE49-F238E27FC236}">
              <a16:creationId xmlns:a16="http://schemas.microsoft.com/office/drawing/2014/main" xmlns="" id="{4DCD787F-C04A-4CAE-BD3B-08360701F5E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4" name="Text Box 4">
          <a:extLst>
            <a:ext uri="{FF2B5EF4-FFF2-40B4-BE49-F238E27FC236}">
              <a16:creationId xmlns:a16="http://schemas.microsoft.com/office/drawing/2014/main" xmlns="" id="{C48B51A8-4315-490C-9A77-67F00B0852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5" name="Text Box 17">
          <a:extLst>
            <a:ext uri="{FF2B5EF4-FFF2-40B4-BE49-F238E27FC236}">
              <a16:creationId xmlns:a16="http://schemas.microsoft.com/office/drawing/2014/main" xmlns="" id="{882BBE61-00DA-4842-AC8F-54B8CE1654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6" name="Text Box 18">
          <a:extLst>
            <a:ext uri="{FF2B5EF4-FFF2-40B4-BE49-F238E27FC236}">
              <a16:creationId xmlns:a16="http://schemas.microsoft.com/office/drawing/2014/main" xmlns="" id="{9C6732D1-0193-4E49-A0C6-000E213EBA1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7" name="Text Box 19">
          <a:extLst>
            <a:ext uri="{FF2B5EF4-FFF2-40B4-BE49-F238E27FC236}">
              <a16:creationId xmlns:a16="http://schemas.microsoft.com/office/drawing/2014/main" xmlns="" id="{F0452C68-980D-4E39-96E9-F4D30F2153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8" name="Text Box 20">
          <a:extLst>
            <a:ext uri="{FF2B5EF4-FFF2-40B4-BE49-F238E27FC236}">
              <a16:creationId xmlns:a16="http://schemas.microsoft.com/office/drawing/2014/main" xmlns="" id="{71B556F5-78AB-4C0E-8530-C89E74B1B6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39" name="Text Box 1">
          <a:extLst>
            <a:ext uri="{FF2B5EF4-FFF2-40B4-BE49-F238E27FC236}">
              <a16:creationId xmlns:a16="http://schemas.microsoft.com/office/drawing/2014/main" xmlns="" id="{D07B053D-200C-44C2-A483-44611947B4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xmlns="" id="{1149793E-CD78-47CC-8544-8255D52D945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1" name="Text Box 3">
          <a:extLst>
            <a:ext uri="{FF2B5EF4-FFF2-40B4-BE49-F238E27FC236}">
              <a16:creationId xmlns:a16="http://schemas.microsoft.com/office/drawing/2014/main" xmlns="" id="{3548CC3E-B2E6-4B98-94D7-714761CFF2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2" name="Text Box 4">
          <a:extLst>
            <a:ext uri="{FF2B5EF4-FFF2-40B4-BE49-F238E27FC236}">
              <a16:creationId xmlns:a16="http://schemas.microsoft.com/office/drawing/2014/main" xmlns="" id="{421888E7-9840-4708-B2F7-BDB89AD8181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3" name="Text Box 1">
          <a:extLst>
            <a:ext uri="{FF2B5EF4-FFF2-40B4-BE49-F238E27FC236}">
              <a16:creationId xmlns:a16="http://schemas.microsoft.com/office/drawing/2014/main" xmlns="" id="{788A4097-B9FF-4E56-8191-BDF194815DC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xmlns="" id="{2A1E7DEC-8FE0-4FDA-AF7C-48EDA3BFF1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5" name="Text Box 3">
          <a:extLst>
            <a:ext uri="{FF2B5EF4-FFF2-40B4-BE49-F238E27FC236}">
              <a16:creationId xmlns:a16="http://schemas.microsoft.com/office/drawing/2014/main" xmlns="" id="{4A1FF561-3B34-47A4-9FCB-676E44D653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6" name="Text Box 4">
          <a:extLst>
            <a:ext uri="{FF2B5EF4-FFF2-40B4-BE49-F238E27FC236}">
              <a16:creationId xmlns:a16="http://schemas.microsoft.com/office/drawing/2014/main" xmlns="" id="{29281F9C-823C-4FAF-985A-04C5C76CBC4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47" name="Text Box 1">
          <a:extLst>
            <a:ext uri="{FF2B5EF4-FFF2-40B4-BE49-F238E27FC236}">
              <a16:creationId xmlns:a16="http://schemas.microsoft.com/office/drawing/2014/main" xmlns="" id="{42F20D11-4FE9-447D-BAD0-087E7C77440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xmlns="" id="{89F1766C-2C8B-4A0C-9FE9-2B77F1F83B8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49" name="Text Box 3">
          <a:extLst>
            <a:ext uri="{FF2B5EF4-FFF2-40B4-BE49-F238E27FC236}">
              <a16:creationId xmlns:a16="http://schemas.microsoft.com/office/drawing/2014/main" xmlns="" id="{CFC1DE8B-6C7A-4EDB-939F-5DF0AFC172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0" name="Text Box 4">
          <a:extLst>
            <a:ext uri="{FF2B5EF4-FFF2-40B4-BE49-F238E27FC236}">
              <a16:creationId xmlns:a16="http://schemas.microsoft.com/office/drawing/2014/main" xmlns="" id="{9C081875-10F3-4EAC-BA78-072134243D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1" name="Text Box 1">
          <a:extLst>
            <a:ext uri="{FF2B5EF4-FFF2-40B4-BE49-F238E27FC236}">
              <a16:creationId xmlns:a16="http://schemas.microsoft.com/office/drawing/2014/main" xmlns="" id="{2DDD1C5E-04A7-422D-9D32-909B1FBAA6D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xmlns="" id="{1AA0A8B3-D068-4BAD-A6DA-BB79228ACB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3" name="Text Box 3">
          <a:extLst>
            <a:ext uri="{FF2B5EF4-FFF2-40B4-BE49-F238E27FC236}">
              <a16:creationId xmlns:a16="http://schemas.microsoft.com/office/drawing/2014/main" xmlns="" id="{F8539472-8EB6-4B14-8E22-95D75E4E41A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4" name="Text Box 4">
          <a:extLst>
            <a:ext uri="{FF2B5EF4-FFF2-40B4-BE49-F238E27FC236}">
              <a16:creationId xmlns:a16="http://schemas.microsoft.com/office/drawing/2014/main" xmlns="" id="{FFFB86FA-5780-4CF7-BB3F-B983D5DFE4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5" name="Text Box 1">
          <a:extLst>
            <a:ext uri="{FF2B5EF4-FFF2-40B4-BE49-F238E27FC236}">
              <a16:creationId xmlns:a16="http://schemas.microsoft.com/office/drawing/2014/main" xmlns="" id="{25D89D48-F004-4597-BA2B-3970E6AD26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xmlns="" id="{2C96DADD-7B63-48D9-9039-35478AA359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7" name="Text Box 3">
          <a:extLst>
            <a:ext uri="{FF2B5EF4-FFF2-40B4-BE49-F238E27FC236}">
              <a16:creationId xmlns:a16="http://schemas.microsoft.com/office/drawing/2014/main" xmlns="" id="{D0AA22BE-C1B9-4204-AF88-3A017BEEDFD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8" name="Text Box 4">
          <a:extLst>
            <a:ext uri="{FF2B5EF4-FFF2-40B4-BE49-F238E27FC236}">
              <a16:creationId xmlns:a16="http://schemas.microsoft.com/office/drawing/2014/main" xmlns="" id="{6C83D434-5E40-4108-BCEB-74C8F8B2D17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9" name="Text Box 17">
          <a:extLst>
            <a:ext uri="{FF2B5EF4-FFF2-40B4-BE49-F238E27FC236}">
              <a16:creationId xmlns:a16="http://schemas.microsoft.com/office/drawing/2014/main" xmlns="" id="{CF2FDA8D-3CFB-4382-8A65-BB5F368563B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60" name="Text Box 18">
          <a:extLst>
            <a:ext uri="{FF2B5EF4-FFF2-40B4-BE49-F238E27FC236}">
              <a16:creationId xmlns:a16="http://schemas.microsoft.com/office/drawing/2014/main" xmlns="" id="{8F179B95-34CE-4E8C-BD0B-BD0E3CB73D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61" name="Text Box 19">
          <a:extLst>
            <a:ext uri="{FF2B5EF4-FFF2-40B4-BE49-F238E27FC236}">
              <a16:creationId xmlns:a16="http://schemas.microsoft.com/office/drawing/2014/main" xmlns="" id="{E9A0EADA-51E0-46A4-AD72-A63EDC472B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62" name="Text Box 20">
          <a:extLst>
            <a:ext uri="{FF2B5EF4-FFF2-40B4-BE49-F238E27FC236}">
              <a16:creationId xmlns:a16="http://schemas.microsoft.com/office/drawing/2014/main" xmlns="" id="{1BE68230-CC15-4758-B05F-7C05255AB0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3" name="Text Box 1">
          <a:extLst>
            <a:ext uri="{FF2B5EF4-FFF2-40B4-BE49-F238E27FC236}">
              <a16:creationId xmlns:a16="http://schemas.microsoft.com/office/drawing/2014/main" xmlns="" id="{A025E44D-3E91-42E4-AD92-5A5D112E459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xmlns="" id="{D5EF7BFE-F8CB-4704-B672-8934E5332B3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5" name="Text Box 3">
          <a:extLst>
            <a:ext uri="{FF2B5EF4-FFF2-40B4-BE49-F238E27FC236}">
              <a16:creationId xmlns:a16="http://schemas.microsoft.com/office/drawing/2014/main" xmlns="" id="{2659F40B-6DAD-43B9-815E-5E8E20B5EB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6" name="Text Box 4">
          <a:extLst>
            <a:ext uri="{FF2B5EF4-FFF2-40B4-BE49-F238E27FC236}">
              <a16:creationId xmlns:a16="http://schemas.microsoft.com/office/drawing/2014/main" xmlns="" id="{B6EC49D5-D9B7-48EB-8BB1-6D683CC89AE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7" name="Text Box 1">
          <a:extLst>
            <a:ext uri="{FF2B5EF4-FFF2-40B4-BE49-F238E27FC236}">
              <a16:creationId xmlns:a16="http://schemas.microsoft.com/office/drawing/2014/main" xmlns="" id="{1D048D6A-92E5-4145-BC2E-5DBE8B31F6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xmlns="" id="{392CE185-7EE8-4472-8493-FDAFD48B28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9" name="Text Box 3">
          <a:extLst>
            <a:ext uri="{FF2B5EF4-FFF2-40B4-BE49-F238E27FC236}">
              <a16:creationId xmlns:a16="http://schemas.microsoft.com/office/drawing/2014/main" xmlns="" id="{5734AF79-3A1F-4CE1-9B9C-F653F0AF24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70" name="Text Box 4">
          <a:extLst>
            <a:ext uri="{FF2B5EF4-FFF2-40B4-BE49-F238E27FC236}">
              <a16:creationId xmlns:a16="http://schemas.microsoft.com/office/drawing/2014/main" xmlns="" id="{504E5911-63C4-4F4F-9C9D-CFB3BB7DEB0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1" name="Text Box 1">
          <a:extLst>
            <a:ext uri="{FF2B5EF4-FFF2-40B4-BE49-F238E27FC236}">
              <a16:creationId xmlns:a16="http://schemas.microsoft.com/office/drawing/2014/main" xmlns="" id="{AB15D2D8-BA59-4596-8DB6-537EBB547D3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xmlns="" id="{1663860D-13AE-483F-A956-A50F5A64537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xmlns="" id="{036D24B4-711C-4ABD-A07C-1DE4B569B1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4" name="Text Box 4">
          <a:extLst>
            <a:ext uri="{FF2B5EF4-FFF2-40B4-BE49-F238E27FC236}">
              <a16:creationId xmlns:a16="http://schemas.microsoft.com/office/drawing/2014/main" xmlns="" id="{1B46DF4B-6C5B-46E0-90DB-C2A6F70A75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5" name="Text Box 1">
          <a:extLst>
            <a:ext uri="{FF2B5EF4-FFF2-40B4-BE49-F238E27FC236}">
              <a16:creationId xmlns:a16="http://schemas.microsoft.com/office/drawing/2014/main" xmlns="" id="{6CB02544-8259-4E61-AB05-E3FA49F1BA0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xmlns="" id="{20A7BA18-4F2F-4F95-A0F9-EECB528A8A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7" name="Text Box 3">
          <a:extLst>
            <a:ext uri="{FF2B5EF4-FFF2-40B4-BE49-F238E27FC236}">
              <a16:creationId xmlns:a16="http://schemas.microsoft.com/office/drawing/2014/main" xmlns="" id="{C71CE8AC-AD02-481D-9644-B3B750D22F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8" name="Text Box 4">
          <a:extLst>
            <a:ext uri="{FF2B5EF4-FFF2-40B4-BE49-F238E27FC236}">
              <a16:creationId xmlns:a16="http://schemas.microsoft.com/office/drawing/2014/main" xmlns="" id="{A06D678C-131C-459F-8888-A669B939F44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9" name="Text Box 1">
          <a:extLst>
            <a:ext uri="{FF2B5EF4-FFF2-40B4-BE49-F238E27FC236}">
              <a16:creationId xmlns:a16="http://schemas.microsoft.com/office/drawing/2014/main" xmlns="" id="{4A92528F-50DA-45D9-9FCB-0BE502BB033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xmlns="" id="{475E0D13-19DF-4AF1-8A90-A21722C5BA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1" name="Text Box 3">
          <a:extLst>
            <a:ext uri="{FF2B5EF4-FFF2-40B4-BE49-F238E27FC236}">
              <a16:creationId xmlns:a16="http://schemas.microsoft.com/office/drawing/2014/main" xmlns="" id="{A6DF3A52-B269-4335-A839-0D83AACCE93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2" name="Text Box 4">
          <a:extLst>
            <a:ext uri="{FF2B5EF4-FFF2-40B4-BE49-F238E27FC236}">
              <a16:creationId xmlns:a16="http://schemas.microsoft.com/office/drawing/2014/main" xmlns="" id="{DA579062-7B2B-4FE4-BBE6-6620A546A15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3" name="Text Box 17">
          <a:extLst>
            <a:ext uri="{FF2B5EF4-FFF2-40B4-BE49-F238E27FC236}">
              <a16:creationId xmlns:a16="http://schemas.microsoft.com/office/drawing/2014/main" xmlns="" id="{F8B3D804-708F-431B-84F9-7AC6215132C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4" name="Text Box 18">
          <a:extLst>
            <a:ext uri="{FF2B5EF4-FFF2-40B4-BE49-F238E27FC236}">
              <a16:creationId xmlns:a16="http://schemas.microsoft.com/office/drawing/2014/main" xmlns="" id="{91F94099-2350-4D49-9327-31112CF750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5" name="Text Box 19">
          <a:extLst>
            <a:ext uri="{FF2B5EF4-FFF2-40B4-BE49-F238E27FC236}">
              <a16:creationId xmlns:a16="http://schemas.microsoft.com/office/drawing/2014/main" xmlns="" id="{CCD29ACF-F7D6-4068-AEF7-008CD3F2B2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6" name="Text Box 20">
          <a:extLst>
            <a:ext uri="{FF2B5EF4-FFF2-40B4-BE49-F238E27FC236}">
              <a16:creationId xmlns:a16="http://schemas.microsoft.com/office/drawing/2014/main" xmlns="" id="{2DB4B07B-1BC8-4A01-88E2-571DF49080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87" name="Text Box 1">
          <a:extLst>
            <a:ext uri="{FF2B5EF4-FFF2-40B4-BE49-F238E27FC236}">
              <a16:creationId xmlns:a16="http://schemas.microsoft.com/office/drawing/2014/main" xmlns="" id="{8FF7617E-AFBB-4FAB-B1F3-6581C9460E6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xmlns="" id="{9CA39A20-0D17-43BB-ADE0-F97B8DDFAC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xmlns="" id="{79660123-D38B-4566-9BBF-21FD2028C77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0" name="Text Box 4">
          <a:extLst>
            <a:ext uri="{FF2B5EF4-FFF2-40B4-BE49-F238E27FC236}">
              <a16:creationId xmlns:a16="http://schemas.microsoft.com/office/drawing/2014/main" xmlns="" id="{364FBEA0-BE8B-4345-81BE-3CDB240D0E4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1" name="Text Box 1">
          <a:extLst>
            <a:ext uri="{FF2B5EF4-FFF2-40B4-BE49-F238E27FC236}">
              <a16:creationId xmlns:a16="http://schemas.microsoft.com/office/drawing/2014/main" xmlns="" id="{21C7FBC5-4669-415F-B563-30C6490DB3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xmlns="" id="{2D643651-76CE-40D3-987C-D51955CB995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3" name="Text Box 3">
          <a:extLst>
            <a:ext uri="{FF2B5EF4-FFF2-40B4-BE49-F238E27FC236}">
              <a16:creationId xmlns:a16="http://schemas.microsoft.com/office/drawing/2014/main" xmlns="" id="{D9F9AE4C-B952-4E57-9A00-67D77E3602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4" name="Text Box 4">
          <a:extLst>
            <a:ext uri="{FF2B5EF4-FFF2-40B4-BE49-F238E27FC236}">
              <a16:creationId xmlns:a16="http://schemas.microsoft.com/office/drawing/2014/main" xmlns="" id="{1F0729CE-86D4-49E0-8953-73F2B419CC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495" name="Text Box 1">
          <a:extLst>
            <a:ext uri="{FF2B5EF4-FFF2-40B4-BE49-F238E27FC236}">
              <a16:creationId xmlns:a16="http://schemas.microsoft.com/office/drawing/2014/main" xmlns="" id="{0C3DB714-6BD5-4E70-8939-491C75F1FF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xmlns="" id="{2634517A-E255-466E-8813-96C0D711EFC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7" name="Text Box 3">
          <a:extLst>
            <a:ext uri="{FF2B5EF4-FFF2-40B4-BE49-F238E27FC236}">
              <a16:creationId xmlns:a16="http://schemas.microsoft.com/office/drawing/2014/main" xmlns="" id="{5A21CED3-CE98-4007-AE03-350B25CA1AA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8" name="Text Box 4">
          <a:extLst>
            <a:ext uri="{FF2B5EF4-FFF2-40B4-BE49-F238E27FC236}">
              <a16:creationId xmlns:a16="http://schemas.microsoft.com/office/drawing/2014/main" xmlns="" id="{BE3B0545-CCA0-466E-8ABC-B5D7A0B605D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9" name="Text Box 1">
          <a:extLst>
            <a:ext uri="{FF2B5EF4-FFF2-40B4-BE49-F238E27FC236}">
              <a16:creationId xmlns:a16="http://schemas.microsoft.com/office/drawing/2014/main" xmlns="" id="{214C1D72-FDF9-41B8-98D3-3F6395A9AB1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xmlns="" id="{85726A16-E754-4339-82A8-BBAADB4BBA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501" name="Text Box 3">
          <a:extLst>
            <a:ext uri="{FF2B5EF4-FFF2-40B4-BE49-F238E27FC236}">
              <a16:creationId xmlns:a16="http://schemas.microsoft.com/office/drawing/2014/main" xmlns="" id="{F5B8E79D-B3C7-4CAA-AF07-75DF976314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502" name="Text Box 4">
          <a:extLst>
            <a:ext uri="{FF2B5EF4-FFF2-40B4-BE49-F238E27FC236}">
              <a16:creationId xmlns:a16="http://schemas.microsoft.com/office/drawing/2014/main" xmlns="" id="{2AFFC525-2FC5-437D-AE98-87E4C452D3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3" name="Text Box 1">
          <a:extLst>
            <a:ext uri="{FF2B5EF4-FFF2-40B4-BE49-F238E27FC236}">
              <a16:creationId xmlns:a16="http://schemas.microsoft.com/office/drawing/2014/main" xmlns="" id="{E3071730-5252-4EC5-B2B5-5DAF6E9384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xmlns="" id="{A8AF07CA-1A02-427D-A566-B71FEAF33F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5" name="Text Box 3">
          <a:extLst>
            <a:ext uri="{FF2B5EF4-FFF2-40B4-BE49-F238E27FC236}">
              <a16:creationId xmlns:a16="http://schemas.microsoft.com/office/drawing/2014/main" xmlns="" id="{E5679EFC-9B33-47D4-BA4C-06B299978B1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6" name="Text Box 4">
          <a:extLst>
            <a:ext uri="{FF2B5EF4-FFF2-40B4-BE49-F238E27FC236}">
              <a16:creationId xmlns:a16="http://schemas.microsoft.com/office/drawing/2014/main" xmlns="" id="{39A6C5C9-0942-4CF9-9437-8DD99821AE2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7" name="Text Box 17">
          <a:extLst>
            <a:ext uri="{FF2B5EF4-FFF2-40B4-BE49-F238E27FC236}">
              <a16:creationId xmlns:a16="http://schemas.microsoft.com/office/drawing/2014/main" xmlns="" id="{9D1C9A10-388D-40B2-8233-18202FACD29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8" name="Text Box 18">
          <a:extLst>
            <a:ext uri="{FF2B5EF4-FFF2-40B4-BE49-F238E27FC236}">
              <a16:creationId xmlns:a16="http://schemas.microsoft.com/office/drawing/2014/main" xmlns="" id="{22B56C50-0F2D-495F-B19D-4EA52844BFC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9" name="Text Box 19">
          <a:extLst>
            <a:ext uri="{FF2B5EF4-FFF2-40B4-BE49-F238E27FC236}">
              <a16:creationId xmlns:a16="http://schemas.microsoft.com/office/drawing/2014/main" xmlns="" id="{33931975-FE91-4632-8B93-4F4F41BA14D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0" name="Text Box 20">
          <a:extLst>
            <a:ext uri="{FF2B5EF4-FFF2-40B4-BE49-F238E27FC236}">
              <a16:creationId xmlns:a16="http://schemas.microsoft.com/office/drawing/2014/main" xmlns="" id="{B20F02A5-02C7-4303-8E7A-18016A1228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1" name="Text Box 1">
          <a:extLst>
            <a:ext uri="{FF2B5EF4-FFF2-40B4-BE49-F238E27FC236}">
              <a16:creationId xmlns:a16="http://schemas.microsoft.com/office/drawing/2014/main" xmlns="" id="{294BD604-6314-40DC-9CC0-5B1C9F826C7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xmlns="" id="{269C503C-63A8-4EBA-B59C-8B008D9E9F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3" name="Text Box 3">
          <a:extLst>
            <a:ext uri="{FF2B5EF4-FFF2-40B4-BE49-F238E27FC236}">
              <a16:creationId xmlns:a16="http://schemas.microsoft.com/office/drawing/2014/main" xmlns="" id="{8F3A0CFD-EEC2-4354-A99D-322A3552BD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4" name="Text Box 4">
          <a:extLst>
            <a:ext uri="{FF2B5EF4-FFF2-40B4-BE49-F238E27FC236}">
              <a16:creationId xmlns:a16="http://schemas.microsoft.com/office/drawing/2014/main" xmlns="" id="{F42DCECF-D780-4AA2-AE6D-00B4F17FC1F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5" name="Text Box 17">
          <a:extLst>
            <a:ext uri="{FF2B5EF4-FFF2-40B4-BE49-F238E27FC236}">
              <a16:creationId xmlns:a16="http://schemas.microsoft.com/office/drawing/2014/main" xmlns="" id="{CDA87199-A1BE-4810-8758-C0913948A85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6" name="Text Box 18">
          <a:extLst>
            <a:ext uri="{FF2B5EF4-FFF2-40B4-BE49-F238E27FC236}">
              <a16:creationId xmlns:a16="http://schemas.microsoft.com/office/drawing/2014/main" xmlns="" id="{5C601B4C-C113-4A52-A20B-8FB624ACBD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7" name="Text Box 19">
          <a:extLst>
            <a:ext uri="{FF2B5EF4-FFF2-40B4-BE49-F238E27FC236}">
              <a16:creationId xmlns:a16="http://schemas.microsoft.com/office/drawing/2014/main" xmlns="" id="{31DC5876-897C-49F9-A4D7-EE5B5E62BCC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8" name="Text Box 20">
          <a:extLst>
            <a:ext uri="{FF2B5EF4-FFF2-40B4-BE49-F238E27FC236}">
              <a16:creationId xmlns:a16="http://schemas.microsoft.com/office/drawing/2014/main" xmlns="" id="{1C0F7151-7A29-40E1-BA5C-1EB851653CA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19" name="Text Box 1">
          <a:extLst>
            <a:ext uri="{FF2B5EF4-FFF2-40B4-BE49-F238E27FC236}">
              <a16:creationId xmlns:a16="http://schemas.microsoft.com/office/drawing/2014/main" xmlns="" id="{02CA650B-E652-4837-A451-0EB66B5B5F7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xmlns="" id="{7F05EF16-C047-4F7A-9854-F035B3685B3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1" name="Text Box 3">
          <a:extLst>
            <a:ext uri="{FF2B5EF4-FFF2-40B4-BE49-F238E27FC236}">
              <a16:creationId xmlns:a16="http://schemas.microsoft.com/office/drawing/2014/main" xmlns="" id="{8A38B147-D9F0-4A93-8157-E35920D540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2" name="Text Box 4">
          <a:extLst>
            <a:ext uri="{FF2B5EF4-FFF2-40B4-BE49-F238E27FC236}">
              <a16:creationId xmlns:a16="http://schemas.microsoft.com/office/drawing/2014/main" xmlns="" id="{C8A63E60-EE2E-43E8-8909-FC8BA5FD825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3" name="Text Box 1">
          <a:extLst>
            <a:ext uri="{FF2B5EF4-FFF2-40B4-BE49-F238E27FC236}">
              <a16:creationId xmlns:a16="http://schemas.microsoft.com/office/drawing/2014/main" xmlns="" id="{765707E6-D1C9-4C13-B4B8-40B76A1383A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xmlns="" id="{18124148-678F-4F84-BE79-120204CF841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xmlns="" id="{3EFEF788-3E8D-4FF7-8148-7619762855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526" name="Text Box 4">
          <a:extLst>
            <a:ext uri="{FF2B5EF4-FFF2-40B4-BE49-F238E27FC236}">
              <a16:creationId xmlns:a16="http://schemas.microsoft.com/office/drawing/2014/main" xmlns="" id="{1F80AB73-EAC3-4AD7-BD39-B944171E52D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27" name="Text Box 1">
          <a:extLst>
            <a:ext uri="{FF2B5EF4-FFF2-40B4-BE49-F238E27FC236}">
              <a16:creationId xmlns:a16="http://schemas.microsoft.com/office/drawing/2014/main" xmlns="" id="{20FEF02D-F683-42C3-95F6-969E28C6B9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xmlns="" id="{E91FAED6-563C-40EB-A589-B0B234580CC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29" name="Text Box 3">
          <a:extLst>
            <a:ext uri="{FF2B5EF4-FFF2-40B4-BE49-F238E27FC236}">
              <a16:creationId xmlns:a16="http://schemas.microsoft.com/office/drawing/2014/main" xmlns="" id="{B7CA51FB-1B2C-4123-A37B-DF88B81905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0" name="Text Box 4">
          <a:extLst>
            <a:ext uri="{FF2B5EF4-FFF2-40B4-BE49-F238E27FC236}">
              <a16:creationId xmlns:a16="http://schemas.microsoft.com/office/drawing/2014/main" xmlns="" id="{0EEF1254-7121-4359-8012-90DF201ABB4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1" name="Text Box 1">
          <a:extLst>
            <a:ext uri="{FF2B5EF4-FFF2-40B4-BE49-F238E27FC236}">
              <a16:creationId xmlns:a16="http://schemas.microsoft.com/office/drawing/2014/main" xmlns="" id="{EB784E77-5E0F-4C82-B10F-E72FAE0277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xmlns="" id="{A1879216-CC35-4E47-9ED7-A5857D14460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3" name="Text Box 3">
          <a:extLst>
            <a:ext uri="{FF2B5EF4-FFF2-40B4-BE49-F238E27FC236}">
              <a16:creationId xmlns:a16="http://schemas.microsoft.com/office/drawing/2014/main" xmlns="" id="{AB85F8DE-FEDA-4F4D-B38F-2501614DF0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4" name="Text Box 4">
          <a:extLst>
            <a:ext uri="{FF2B5EF4-FFF2-40B4-BE49-F238E27FC236}">
              <a16:creationId xmlns:a16="http://schemas.microsoft.com/office/drawing/2014/main" xmlns="" id="{790FBAD6-1881-4F62-ADE2-925C9E3C6C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5" name="Text Box 1">
          <a:extLst>
            <a:ext uri="{FF2B5EF4-FFF2-40B4-BE49-F238E27FC236}">
              <a16:creationId xmlns:a16="http://schemas.microsoft.com/office/drawing/2014/main" xmlns="" id="{A0E81D11-0E10-4CB9-8B66-DE1DA91473D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xmlns="" id="{02315F50-6C07-4720-B8AC-7564F9048F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7" name="Text Box 3">
          <a:extLst>
            <a:ext uri="{FF2B5EF4-FFF2-40B4-BE49-F238E27FC236}">
              <a16:creationId xmlns:a16="http://schemas.microsoft.com/office/drawing/2014/main" xmlns="" id="{12614481-812A-48A9-B4D4-C057828CD8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8" name="Text Box 4">
          <a:extLst>
            <a:ext uri="{FF2B5EF4-FFF2-40B4-BE49-F238E27FC236}">
              <a16:creationId xmlns:a16="http://schemas.microsoft.com/office/drawing/2014/main" xmlns="" id="{BC54D5AC-8E44-46C9-B88F-86F93A223AA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9" name="Text Box 17">
          <a:extLst>
            <a:ext uri="{FF2B5EF4-FFF2-40B4-BE49-F238E27FC236}">
              <a16:creationId xmlns:a16="http://schemas.microsoft.com/office/drawing/2014/main" xmlns="" id="{2F580CB5-BA41-4CCA-B9AB-23E1AFE2B9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0" name="Text Box 18">
          <a:extLst>
            <a:ext uri="{FF2B5EF4-FFF2-40B4-BE49-F238E27FC236}">
              <a16:creationId xmlns:a16="http://schemas.microsoft.com/office/drawing/2014/main" xmlns="" id="{5D1FE0F7-5827-4AA1-82B8-0926FF558F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1" name="Text Box 19">
          <a:extLst>
            <a:ext uri="{FF2B5EF4-FFF2-40B4-BE49-F238E27FC236}">
              <a16:creationId xmlns:a16="http://schemas.microsoft.com/office/drawing/2014/main" xmlns="" id="{2478862D-EA07-4E31-B262-F7AB44B271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2" name="Text Box 20">
          <a:extLst>
            <a:ext uri="{FF2B5EF4-FFF2-40B4-BE49-F238E27FC236}">
              <a16:creationId xmlns:a16="http://schemas.microsoft.com/office/drawing/2014/main" xmlns="" id="{83226749-F429-4842-9699-262B018688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3" name="Text Box 1">
          <a:extLst>
            <a:ext uri="{FF2B5EF4-FFF2-40B4-BE49-F238E27FC236}">
              <a16:creationId xmlns:a16="http://schemas.microsoft.com/office/drawing/2014/main" xmlns="" id="{7996B086-2086-4F0D-B940-C10BCEA0597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xmlns="" id="{D6CF471B-1727-4003-930E-B0A5103ADF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5" name="Text Box 3">
          <a:extLst>
            <a:ext uri="{FF2B5EF4-FFF2-40B4-BE49-F238E27FC236}">
              <a16:creationId xmlns:a16="http://schemas.microsoft.com/office/drawing/2014/main" xmlns="" id="{B36813FC-5EF5-4BEC-9DC5-EFF6712DCC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6" name="Text Box 4">
          <a:extLst>
            <a:ext uri="{FF2B5EF4-FFF2-40B4-BE49-F238E27FC236}">
              <a16:creationId xmlns:a16="http://schemas.microsoft.com/office/drawing/2014/main" xmlns="" id="{E8513F2A-1DC7-4A65-ABAA-BC61E0181EF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7" name="Text Box 17">
          <a:extLst>
            <a:ext uri="{FF2B5EF4-FFF2-40B4-BE49-F238E27FC236}">
              <a16:creationId xmlns:a16="http://schemas.microsoft.com/office/drawing/2014/main" xmlns="" id="{A0D817A3-2E43-484D-AA12-5028780FD71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8" name="Text Box 18">
          <a:extLst>
            <a:ext uri="{FF2B5EF4-FFF2-40B4-BE49-F238E27FC236}">
              <a16:creationId xmlns:a16="http://schemas.microsoft.com/office/drawing/2014/main" xmlns="" id="{0B39DA31-C09E-45E8-AB36-0C8BF54527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9" name="Text Box 19">
          <a:extLst>
            <a:ext uri="{FF2B5EF4-FFF2-40B4-BE49-F238E27FC236}">
              <a16:creationId xmlns:a16="http://schemas.microsoft.com/office/drawing/2014/main" xmlns="" id="{783072ED-548F-406E-B68D-0FB010419B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0" name="Text Box 20">
          <a:extLst>
            <a:ext uri="{FF2B5EF4-FFF2-40B4-BE49-F238E27FC236}">
              <a16:creationId xmlns:a16="http://schemas.microsoft.com/office/drawing/2014/main" xmlns="" id="{2461CC02-2B8D-48AA-A950-8C672D8D66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xmlns="" id="{2CFEF274-ABDC-4046-9ABE-1A48CC4B40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xmlns="" id="{E0751035-067A-4D5D-A818-71575D02003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xmlns="" id="{7ACECC4F-517B-43E8-A33A-FBEC2E4086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xmlns="" id="{D59291F1-4745-4564-834E-6509F9AC7C4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5" name="Text Box 1">
          <a:extLst>
            <a:ext uri="{FF2B5EF4-FFF2-40B4-BE49-F238E27FC236}">
              <a16:creationId xmlns:a16="http://schemas.microsoft.com/office/drawing/2014/main" xmlns="" id="{99C4F79C-F83E-41CD-AAA0-3ADB294A48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xmlns="" id="{34DAF4D4-AFBB-40BA-A5D4-5509F958D1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xmlns="" id="{1D3427EC-0E33-4566-9ED7-26BE9C2E4B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8" name="Text Box 4">
          <a:extLst>
            <a:ext uri="{FF2B5EF4-FFF2-40B4-BE49-F238E27FC236}">
              <a16:creationId xmlns:a16="http://schemas.microsoft.com/office/drawing/2014/main" xmlns="" id="{9CBE80D7-BBEB-43D0-B485-23C9388D77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9" name="Text Box 1">
          <a:extLst>
            <a:ext uri="{FF2B5EF4-FFF2-40B4-BE49-F238E27FC236}">
              <a16:creationId xmlns:a16="http://schemas.microsoft.com/office/drawing/2014/main" xmlns="" id="{5516A426-7A22-46BA-8018-97BD0BE4148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xmlns="" id="{7E074AD0-8765-4AAF-874A-A740FE156FB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xmlns="" id="{0F7CE086-3A81-42C4-97D6-FC31CA730F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2" name="Text Box 4">
          <a:extLst>
            <a:ext uri="{FF2B5EF4-FFF2-40B4-BE49-F238E27FC236}">
              <a16:creationId xmlns:a16="http://schemas.microsoft.com/office/drawing/2014/main" xmlns="" id="{11766051-D9FB-49BC-A4BF-AABE05B6F8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3" name="Text Box 1">
          <a:extLst>
            <a:ext uri="{FF2B5EF4-FFF2-40B4-BE49-F238E27FC236}">
              <a16:creationId xmlns:a16="http://schemas.microsoft.com/office/drawing/2014/main" xmlns="" id="{2F9445EF-0A0A-4AC3-8AA9-064977A1AC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xmlns="" id="{E866711C-7B01-470B-9F73-1DBF55767D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5" name="Text Box 3">
          <a:extLst>
            <a:ext uri="{FF2B5EF4-FFF2-40B4-BE49-F238E27FC236}">
              <a16:creationId xmlns:a16="http://schemas.microsoft.com/office/drawing/2014/main" xmlns="" id="{45B3733B-E8F2-49DE-A6FB-10BCEB2BFED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6" name="Text Box 4">
          <a:extLst>
            <a:ext uri="{FF2B5EF4-FFF2-40B4-BE49-F238E27FC236}">
              <a16:creationId xmlns:a16="http://schemas.microsoft.com/office/drawing/2014/main" xmlns="" id="{A4792CF1-7556-4394-B4A7-FD94EF6D5A7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67" name="Text Box 1">
          <a:extLst>
            <a:ext uri="{FF2B5EF4-FFF2-40B4-BE49-F238E27FC236}">
              <a16:creationId xmlns:a16="http://schemas.microsoft.com/office/drawing/2014/main" xmlns="" id="{40E705CE-F563-462F-8345-87054663BE1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xmlns="" id="{6C04D320-0104-4045-8842-20EBA4CED6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69" name="Text Box 3">
          <a:extLst>
            <a:ext uri="{FF2B5EF4-FFF2-40B4-BE49-F238E27FC236}">
              <a16:creationId xmlns:a16="http://schemas.microsoft.com/office/drawing/2014/main" xmlns="" id="{09DD1525-76C6-404E-9F7F-AB95E655690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0" name="Text Box 4">
          <a:extLst>
            <a:ext uri="{FF2B5EF4-FFF2-40B4-BE49-F238E27FC236}">
              <a16:creationId xmlns:a16="http://schemas.microsoft.com/office/drawing/2014/main" xmlns="" id="{C4EE932A-A80F-45D9-9E69-E6460B7118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1" name="Text Box 1">
          <a:extLst>
            <a:ext uri="{FF2B5EF4-FFF2-40B4-BE49-F238E27FC236}">
              <a16:creationId xmlns:a16="http://schemas.microsoft.com/office/drawing/2014/main" xmlns="" id="{AFF207B2-9F00-446F-A58A-991AC41F4FB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xmlns="" id="{FEFD1327-8D70-4372-9FAB-41AFD2CBD8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3" name="Text Box 3">
          <a:extLst>
            <a:ext uri="{FF2B5EF4-FFF2-40B4-BE49-F238E27FC236}">
              <a16:creationId xmlns:a16="http://schemas.microsoft.com/office/drawing/2014/main" xmlns="" id="{D687D978-A89C-45D5-AE0A-30DA39315B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4" name="Text Box 4">
          <a:extLst>
            <a:ext uri="{FF2B5EF4-FFF2-40B4-BE49-F238E27FC236}">
              <a16:creationId xmlns:a16="http://schemas.microsoft.com/office/drawing/2014/main" xmlns="" id="{DDE75BEB-D207-4C6D-8466-0E5ADDD1FEA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5" name="Text Box 1">
          <a:extLst>
            <a:ext uri="{FF2B5EF4-FFF2-40B4-BE49-F238E27FC236}">
              <a16:creationId xmlns:a16="http://schemas.microsoft.com/office/drawing/2014/main" xmlns="" id="{6395579F-D4DF-4B61-BDF0-05EB7398C2F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xmlns="" id="{A1623ADA-786E-4BFB-A0D4-DF97D60210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7" name="Text Box 3">
          <a:extLst>
            <a:ext uri="{FF2B5EF4-FFF2-40B4-BE49-F238E27FC236}">
              <a16:creationId xmlns:a16="http://schemas.microsoft.com/office/drawing/2014/main" xmlns="" id="{81085FBD-9102-4643-B54D-5897D122AA5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8" name="Text Box 4">
          <a:extLst>
            <a:ext uri="{FF2B5EF4-FFF2-40B4-BE49-F238E27FC236}">
              <a16:creationId xmlns:a16="http://schemas.microsoft.com/office/drawing/2014/main" xmlns="" id="{B7CECA62-94A0-4A74-A269-DD10049F64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9" name="Text Box 17">
          <a:extLst>
            <a:ext uri="{FF2B5EF4-FFF2-40B4-BE49-F238E27FC236}">
              <a16:creationId xmlns:a16="http://schemas.microsoft.com/office/drawing/2014/main" xmlns="" id="{1B064831-D68B-4F02-9B25-FFCF94F6D1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80" name="Text Box 18">
          <a:extLst>
            <a:ext uri="{FF2B5EF4-FFF2-40B4-BE49-F238E27FC236}">
              <a16:creationId xmlns:a16="http://schemas.microsoft.com/office/drawing/2014/main" xmlns="" id="{A7C9E919-4BE9-43AD-9993-1887491252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81" name="Text Box 19">
          <a:extLst>
            <a:ext uri="{FF2B5EF4-FFF2-40B4-BE49-F238E27FC236}">
              <a16:creationId xmlns:a16="http://schemas.microsoft.com/office/drawing/2014/main" xmlns="" id="{535869A4-E3E7-49FF-8580-F188FA6E1E0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82" name="Text Box 20">
          <a:extLst>
            <a:ext uri="{FF2B5EF4-FFF2-40B4-BE49-F238E27FC236}">
              <a16:creationId xmlns:a16="http://schemas.microsoft.com/office/drawing/2014/main" xmlns="" id="{CEFC5AD3-26C1-4B78-A630-9FDAD5C41CC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3" name="Text Box 1">
          <a:extLst>
            <a:ext uri="{FF2B5EF4-FFF2-40B4-BE49-F238E27FC236}">
              <a16:creationId xmlns:a16="http://schemas.microsoft.com/office/drawing/2014/main" xmlns="" id="{2127D390-63AD-4578-9B43-2D885C9C34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xmlns="" id="{6874BFD7-801C-4156-834D-F99005047F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xmlns="" id="{727ED8C7-9712-463F-896C-7EE6D7FEC45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6" name="Text Box 4">
          <a:extLst>
            <a:ext uri="{FF2B5EF4-FFF2-40B4-BE49-F238E27FC236}">
              <a16:creationId xmlns:a16="http://schemas.microsoft.com/office/drawing/2014/main" xmlns="" id="{36F45615-60F9-4B00-8870-C53BC437320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7" name="Text Box 1">
          <a:extLst>
            <a:ext uri="{FF2B5EF4-FFF2-40B4-BE49-F238E27FC236}">
              <a16:creationId xmlns:a16="http://schemas.microsoft.com/office/drawing/2014/main" xmlns="" id="{C1598E2F-7989-447E-B97A-41F5FA074C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xmlns="" id="{19CCBBAD-A0E8-4F9E-ACEA-4B27AF03FF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xmlns="" id="{0BD05B69-ED1A-4114-AA7D-034E3C6D382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90" name="Text Box 4">
          <a:extLst>
            <a:ext uri="{FF2B5EF4-FFF2-40B4-BE49-F238E27FC236}">
              <a16:creationId xmlns:a16="http://schemas.microsoft.com/office/drawing/2014/main" xmlns="" id="{B089EFDE-A2BD-4916-A724-141472F8241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1" name="Text Box 1">
          <a:extLst>
            <a:ext uri="{FF2B5EF4-FFF2-40B4-BE49-F238E27FC236}">
              <a16:creationId xmlns:a16="http://schemas.microsoft.com/office/drawing/2014/main" xmlns="" id="{DAED7CA2-F378-4B6D-BF63-A06E3997BFB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xmlns="" id="{41AFD85F-89B0-4801-9E3F-3D35ECC3BA7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xmlns="" id="{86E7CCCF-1FFF-44E0-AF40-50C0FC64B6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4" name="Text Box 4">
          <a:extLst>
            <a:ext uri="{FF2B5EF4-FFF2-40B4-BE49-F238E27FC236}">
              <a16:creationId xmlns:a16="http://schemas.microsoft.com/office/drawing/2014/main" xmlns="" id="{23E90120-BCDA-4F97-8B7B-1A8B98F2A6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5" name="Text Box 1">
          <a:extLst>
            <a:ext uri="{FF2B5EF4-FFF2-40B4-BE49-F238E27FC236}">
              <a16:creationId xmlns:a16="http://schemas.microsoft.com/office/drawing/2014/main" xmlns="" id="{E0FCB32D-1E44-42B0-BA33-AE3A0F4590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xmlns="" id="{849A7AD6-7974-42E9-8F63-80F2D1E9856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xmlns="" id="{01D4C12A-A433-43E4-AB91-EF1F541F82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8" name="Text Box 4">
          <a:extLst>
            <a:ext uri="{FF2B5EF4-FFF2-40B4-BE49-F238E27FC236}">
              <a16:creationId xmlns:a16="http://schemas.microsoft.com/office/drawing/2014/main" xmlns="" id="{20FCC2B6-B8A9-4645-98C0-BA2AD5015A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99" name="Text Box 1">
          <a:extLst>
            <a:ext uri="{FF2B5EF4-FFF2-40B4-BE49-F238E27FC236}">
              <a16:creationId xmlns:a16="http://schemas.microsoft.com/office/drawing/2014/main" xmlns="" id="{6A436699-BAB4-4FD0-B02B-41A3609A2FF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xmlns="" id="{A6F42FA8-7B8C-4835-BAF8-4C6584F21E7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xmlns="" id="{D23E3E39-3584-4815-A931-11C80F9577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2" name="Text Box 4">
          <a:extLst>
            <a:ext uri="{FF2B5EF4-FFF2-40B4-BE49-F238E27FC236}">
              <a16:creationId xmlns:a16="http://schemas.microsoft.com/office/drawing/2014/main" xmlns="" id="{BB66A4A3-CDD6-40D6-973A-FC8C6AA441D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3" name="Text Box 17">
          <a:extLst>
            <a:ext uri="{FF2B5EF4-FFF2-40B4-BE49-F238E27FC236}">
              <a16:creationId xmlns:a16="http://schemas.microsoft.com/office/drawing/2014/main" xmlns="" id="{00C974A7-54A1-4D68-A025-7BA0A81B079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4" name="Text Box 18">
          <a:extLst>
            <a:ext uri="{FF2B5EF4-FFF2-40B4-BE49-F238E27FC236}">
              <a16:creationId xmlns:a16="http://schemas.microsoft.com/office/drawing/2014/main" xmlns="" id="{8C31E4CD-5A12-4E01-B909-7A92CC9CD7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5" name="Text Box 19">
          <a:extLst>
            <a:ext uri="{FF2B5EF4-FFF2-40B4-BE49-F238E27FC236}">
              <a16:creationId xmlns:a16="http://schemas.microsoft.com/office/drawing/2014/main" xmlns="" id="{C3E0BFF1-950D-452A-AEB1-39AC809A6C7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6" name="Text Box 20">
          <a:extLst>
            <a:ext uri="{FF2B5EF4-FFF2-40B4-BE49-F238E27FC236}">
              <a16:creationId xmlns:a16="http://schemas.microsoft.com/office/drawing/2014/main" xmlns="" id="{09F7C67D-E65B-4D40-BA71-FEF7794125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07" name="Text Box 1">
          <a:extLst>
            <a:ext uri="{FF2B5EF4-FFF2-40B4-BE49-F238E27FC236}">
              <a16:creationId xmlns:a16="http://schemas.microsoft.com/office/drawing/2014/main" xmlns="" id="{1CB05B1C-578A-477D-A25C-A88AF9268A4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xmlns="" id="{7CDD04F6-3F86-4AC6-BD1A-55F8CF7FFBA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09" name="Text Box 3">
          <a:extLst>
            <a:ext uri="{FF2B5EF4-FFF2-40B4-BE49-F238E27FC236}">
              <a16:creationId xmlns:a16="http://schemas.microsoft.com/office/drawing/2014/main" xmlns="" id="{DCC0C145-3930-4935-923C-96F6B3A8FD5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0" name="Text Box 4">
          <a:extLst>
            <a:ext uri="{FF2B5EF4-FFF2-40B4-BE49-F238E27FC236}">
              <a16:creationId xmlns:a16="http://schemas.microsoft.com/office/drawing/2014/main" xmlns="" id="{2422EA19-6A43-4461-84FC-11ABE42C73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1" name="Text Box 1">
          <a:extLst>
            <a:ext uri="{FF2B5EF4-FFF2-40B4-BE49-F238E27FC236}">
              <a16:creationId xmlns:a16="http://schemas.microsoft.com/office/drawing/2014/main" xmlns="" id="{A82E9ECB-AAF5-4283-88B5-ED88617645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xmlns="" id="{C4E30B9C-6518-4ACC-B0E2-79E93DB1BC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xmlns="" id="{5A3DB341-7125-4684-8F56-A0EF2DB5A3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4" name="Text Box 4">
          <a:extLst>
            <a:ext uri="{FF2B5EF4-FFF2-40B4-BE49-F238E27FC236}">
              <a16:creationId xmlns:a16="http://schemas.microsoft.com/office/drawing/2014/main" xmlns="" id="{DF7B9B60-E6A9-49A7-90D3-85A5A9AC44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5" name="Text Box 1">
          <a:extLst>
            <a:ext uri="{FF2B5EF4-FFF2-40B4-BE49-F238E27FC236}">
              <a16:creationId xmlns:a16="http://schemas.microsoft.com/office/drawing/2014/main" xmlns="" id="{CEAF1039-4BA1-4E44-9924-31FBAB78A5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xmlns="" id="{4712B56C-F755-46A4-9148-B2BA5E1091A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7" name="Text Box 3">
          <a:extLst>
            <a:ext uri="{FF2B5EF4-FFF2-40B4-BE49-F238E27FC236}">
              <a16:creationId xmlns:a16="http://schemas.microsoft.com/office/drawing/2014/main" xmlns="" id="{123140E0-EBE2-46CD-8142-7A770FC2A4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8" name="Text Box 4">
          <a:extLst>
            <a:ext uri="{FF2B5EF4-FFF2-40B4-BE49-F238E27FC236}">
              <a16:creationId xmlns:a16="http://schemas.microsoft.com/office/drawing/2014/main" xmlns="" id="{D428C057-F63C-4F38-B345-68086E6A1C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9" name="Text Box 1">
          <a:extLst>
            <a:ext uri="{FF2B5EF4-FFF2-40B4-BE49-F238E27FC236}">
              <a16:creationId xmlns:a16="http://schemas.microsoft.com/office/drawing/2014/main" xmlns="" id="{F7C7A57E-3C2A-4440-90E0-FA27F535D4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xmlns="" id="{382EE0B3-8D05-4FEE-AA82-78BEDF1252A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1" name="Text Box 3">
          <a:extLst>
            <a:ext uri="{FF2B5EF4-FFF2-40B4-BE49-F238E27FC236}">
              <a16:creationId xmlns:a16="http://schemas.microsoft.com/office/drawing/2014/main" xmlns="" id="{72111F32-D884-4E58-A598-E83398F8C7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2" name="Text Box 4">
          <a:extLst>
            <a:ext uri="{FF2B5EF4-FFF2-40B4-BE49-F238E27FC236}">
              <a16:creationId xmlns:a16="http://schemas.microsoft.com/office/drawing/2014/main" xmlns="" id="{848E8EDC-FD08-44BE-AE68-7CA9055BD9D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3" name="Text Box 1">
          <a:extLst>
            <a:ext uri="{FF2B5EF4-FFF2-40B4-BE49-F238E27FC236}">
              <a16:creationId xmlns:a16="http://schemas.microsoft.com/office/drawing/2014/main" xmlns="" id="{491C9ED1-FB0A-4451-AD0B-17800A46E5D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xmlns="" id="{8D2FA064-FC77-4612-806B-5CF355C063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5" name="Text Box 3">
          <a:extLst>
            <a:ext uri="{FF2B5EF4-FFF2-40B4-BE49-F238E27FC236}">
              <a16:creationId xmlns:a16="http://schemas.microsoft.com/office/drawing/2014/main" xmlns="" id="{EA3C331F-88A5-41E1-85D4-D10486FBCB4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6" name="Text Box 4">
          <a:extLst>
            <a:ext uri="{FF2B5EF4-FFF2-40B4-BE49-F238E27FC236}">
              <a16:creationId xmlns:a16="http://schemas.microsoft.com/office/drawing/2014/main" xmlns="" id="{3294D759-B07F-4545-96B1-63082BFEC03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7" name="Text Box 17">
          <a:extLst>
            <a:ext uri="{FF2B5EF4-FFF2-40B4-BE49-F238E27FC236}">
              <a16:creationId xmlns:a16="http://schemas.microsoft.com/office/drawing/2014/main" xmlns="" id="{D493DF83-9B73-4479-B422-5540EDB0A2F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8" name="Text Box 18">
          <a:extLst>
            <a:ext uri="{FF2B5EF4-FFF2-40B4-BE49-F238E27FC236}">
              <a16:creationId xmlns:a16="http://schemas.microsoft.com/office/drawing/2014/main" xmlns="" id="{1107C30A-2872-4ABC-BE55-5AA643F46E1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9" name="Text Box 19">
          <a:extLst>
            <a:ext uri="{FF2B5EF4-FFF2-40B4-BE49-F238E27FC236}">
              <a16:creationId xmlns:a16="http://schemas.microsoft.com/office/drawing/2014/main" xmlns="" id="{42020AE1-401B-495B-9B0B-F3AF6A10C5A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30" name="Text Box 20">
          <a:extLst>
            <a:ext uri="{FF2B5EF4-FFF2-40B4-BE49-F238E27FC236}">
              <a16:creationId xmlns:a16="http://schemas.microsoft.com/office/drawing/2014/main" xmlns="" id="{090A2A4F-33C9-4A78-958B-35C02D46F0B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1" name="Text Box 1">
          <a:extLst>
            <a:ext uri="{FF2B5EF4-FFF2-40B4-BE49-F238E27FC236}">
              <a16:creationId xmlns:a16="http://schemas.microsoft.com/office/drawing/2014/main" xmlns="" id="{3BCD63E3-BF1A-4371-A8C6-9D2593CA17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xmlns="" id="{10490257-C689-466F-BB21-D63DA3E3E8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xmlns="" id="{2C8D697F-D096-45FD-B181-C55C0F47059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4" name="Text Box 4">
          <a:extLst>
            <a:ext uri="{FF2B5EF4-FFF2-40B4-BE49-F238E27FC236}">
              <a16:creationId xmlns:a16="http://schemas.microsoft.com/office/drawing/2014/main" xmlns="" id="{0D862651-AEA4-47E6-BCF4-E533282A8AF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5" name="Text Box 1">
          <a:extLst>
            <a:ext uri="{FF2B5EF4-FFF2-40B4-BE49-F238E27FC236}">
              <a16:creationId xmlns:a16="http://schemas.microsoft.com/office/drawing/2014/main" xmlns="" id="{F8F4C0F6-25CD-4D28-A807-52CD811A06B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xmlns="" id="{1DB8F2F6-0FFF-4CAD-B357-8BFCA98816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7" name="Text Box 3">
          <a:extLst>
            <a:ext uri="{FF2B5EF4-FFF2-40B4-BE49-F238E27FC236}">
              <a16:creationId xmlns:a16="http://schemas.microsoft.com/office/drawing/2014/main" xmlns="" id="{539354C0-D018-4CB2-B19D-5D28DEEB907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8" name="Text Box 4">
          <a:extLst>
            <a:ext uri="{FF2B5EF4-FFF2-40B4-BE49-F238E27FC236}">
              <a16:creationId xmlns:a16="http://schemas.microsoft.com/office/drawing/2014/main" xmlns="" id="{699A273D-AD82-4887-BADC-61EE347163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639" name="Text Box 1">
          <a:extLst>
            <a:ext uri="{FF2B5EF4-FFF2-40B4-BE49-F238E27FC236}">
              <a16:creationId xmlns:a16="http://schemas.microsoft.com/office/drawing/2014/main" xmlns="" id="{D1538A38-A2AB-48DE-95B2-BDD6C8E83E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xmlns="" id="{9C7F8FD0-CEEE-4246-A4A3-793E0695EC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1" name="Text Box 3">
          <a:extLst>
            <a:ext uri="{FF2B5EF4-FFF2-40B4-BE49-F238E27FC236}">
              <a16:creationId xmlns:a16="http://schemas.microsoft.com/office/drawing/2014/main" xmlns="" id="{F30FC17B-2BD3-455B-9DD2-BDCB1C5DDDB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2" name="Text Box 4">
          <a:extLst>
            <a:ext uri="{FF2B5EF4-FFF2-40B4-BE49-F238E27FC236}">
              <a16:creationId xmlns:a16="http://schemas.microsoft.com/office/drawing/2014/main" xmlns="" id="{0241357A-D623-4759-873F-38D01CB8E1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3" name="Text Box 1">
          <a:extLst>
            <a:ext uri="{FF2B5EF4-FFF2-40B4-BE49-F238E27FC236}">
              <a16:creationId xmlns:a16="http://schemas.microsoft.com/office/drawing/2014/main" xmlns="" id="{0624A0E8-BD02-470D-9707-EFA56D517A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xmlns="" id="{4F4848EB-0332-43F0-8D06-C1A969CB867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5" name="Text Box 3">
          <a:extLst>
            <a:ext uri="{FF2B5EF4-FFF2-40B4-BE49-F238E27FC236}">
              <a16:creationId xmlns:a16="http://schemas.microsoft.com/office/drawing/2014/main" xmlns="" id="{E62F97CC-DD92-4818-9900-836B4BDA1E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646" name="Text Box 4">
          <a:extLst>
            <a:ext uri="{FF2B5EF4-FFF2-40B4-BE49-F238E27FC236}">
              <a16:creationId xmlns:a16="http://schemas.microsoft.com/office/drawing/2014/main" xmlns="" id="{301E00A9-5215-48CE-9DE4-2B1A06A7FA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47" name="Text Box 1">
          <a:extLst>
            <a:ext uri="{FF2B5EF4-FFF2-40B4-BE49-F238E27FC236}">
              <a16:creationId xmlns:a16="http://schemas.microsoft.com/office/drawing/2014/main" xmlns="" id="{7F4B1525-3745-4067-8E3D-16423B0CAA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xmlns="" id="{2843594A-FE9E-4D92-BA23-24B5C6D437A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49" name="Text Box 3">
          <a:extLst>
            <a:ext uri="{FF2B5EF4-FFF2-40B4-BE49-F238E27FC236}">
              <a16:creationId xmlns:a16="http://schemas.microsoft.com/office/drawing/2014/main" xmlns="" id="{2FEE0A8A-BC87-4950-A851-6CA104714EB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0" name="Text Box 4">
          <a:extLst>
            <a:ext uri="{FF2B5EF4-FFF2-40B4-BE49-F238E27FC236}">
              <a16:creationId xmlns:a16="http://schemas.microsoft.com/office/drawing/2014/main" xmlns="" id="{07096262-5CC3-4918-A1CF-4C3B20E312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1" name="Text Box 17">
          <a:extLst>
            <a:ext uri="{FF2B5EF4-FFF2-40B4-BE49-F238E27FC236}">
              <a16:creationId xmlns:a16="http://schemas.microsoft.com/office/drawing/2014/main" xmlns="" id="{7BD2A8F1-F651-40AA-A843-C759A5638B9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2" name="Text Box 18">
          <a:extLst>
            <a:ext uri="{FF2B5EF4-FFF2-40B4-BE49-F238E27FC236}">
              <a16:creationId xmlns:a16="http://schemas.microsoft.com/office/drawing/2014/main" xmlns="" id="{088B2331-C05C-41BD-879E-7AA573C559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3" name="Text Box 19">
          <a:extLst>
            <a:ext uri="{FF2B5EF4-FFF2-40B4-BE49-F238E27FC236}">
              <a16:creationId xmlns:a16="http://schemas.microsoft.com/office/drawing/2014/main" xmlns="" id="{0F36E57F-99C9-4124-8214-9C54B44605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4" name="Text Box 20">
          <a:extLst>
            <a:ext uri="{FF2B5EF4-FFF2-40B4-BE49-F238E27FC236}">
              <a16:creationId xmlns:a16="http://schemas.microsoft.com/office/drawing/2014/main" xmlns="" id="{FD473331-EFE3-4B05-94E8-85833B5A7FB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5" name="Text Box 1">
          <a:extLst>
            <a:ext uri="{FF2B5EF4-FFF2-40B4-BE49-F238E27FC236}">
              <a16:creationId xmlns:a16="http://schemas.microsoft.com/office/drawing/2014/main" xmlns="" id="{65937BC5-999D-4E9C-A27F-D4FD159EB4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xmlns="" id="{E1DB7F00-DDD5-401A-8E63-344E47F1E0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xmlns="" id="{2EDAB8F4-5CF2-4B6C-AEA2-8F6FF8075C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8" name="Text Box 4">
          <a:extLst>
            <a:ext uri="{FF2B5EF4-FFF2-40B4-BE49-F238E27FC236}">
              <a16:creationId xmlns:a16="http://schemas.microsoft.com/office/drawing/2014/main" xmlns="" id="{3FB5E786-A0E9-41BF-8210-208F5C8204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9" name="Text Box 17">
          <a:extLst>
            <a:ext uri="{FF2B5EF4-FFF2-40B4-BE49-F238E27FC236}">
              <a16:creationId xmlns:a16="http://schemas.microsoft.com/office/drawing/2014/main" xmlns="" id="{041E5058-3AF9-4361-8E95-00CE5A5EC7D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60" name="Text Box 18">
          <a:extLst>
            <a:ext uri="{FF2B5EF4-FFF2-40B4-BE49-F238E27FC236}">
              <a16:creationId xmlns:a16="http://schemas.microsoft.com/office/drawing/2014/main" xmlns="" id="{5CE4A201-509F-4B74-BB5B-42B9D46FFAE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61" name="Text Box 19">
          <a:extLst>
            <a:ext uri="{FF2B5EF4-FFF2-40B4-BE49-F238E27FC236}">
              <a16:creationId xmlns:a16="http://schemas.microsoft.com/office/drawing/2014/main" xmlns="" id="{378D8C76-4579-45E0-A1D7-5B93CA10DEB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62" name="Text Box 20">
          <a:extLst>
            <a:ext uri="{FF2B5EF4-FFF2-40B4-BE49-F238E27FC236}">
              <a16:creationId xmlns:a16="http://schemas.microsoft.com/office/drawing/2014/main" xmlns="" id="{C66E2D17-E961-41DD-88FB-2A29001B11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3" name="Text Box 1">
          <a:extLst>
            <a:ext uri="{FF2B5EF4-FFF2-40B4-BE49-F238E27FC236}">
              <a16:creationId xmlns:a16="http://schemas.microsoft.com/office/drawing/2014/main" xmlns="" id="{1057137C-F080-4DC6-B4A9-95336802C51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xmlns="" id="{93357BD5-FA5D-4CD4-AA2C-8E8B6C1695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xmlns="" id="{066D2E2F-AD38-49D6-9B7A-C2DCB90EEB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6" name="Text Box 4">
          <a:extLst>
            <a:ext uri="{FF2B5EF4-FFF2-40B4-BE49-F238E27FC236}">
              <a16:creationId xmlns:a16="http://schemas.microsoft.com/office/drawing/2014/main" xmlns="" id="{2B2AD479-A2A0-46FD-9DA7-314B5E7281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7" name="Text Box 1">
          <a:extLst>
            <a:ext uri="{FF2B5EF4-FFF2-40B4-BE49-F238E27FC236}">
              <a16:creationId xmlns:a16="http://schemas.microsoft.com/office/drawing/2014/main" xmlns="" id="{87976348-04F3-4A0D-9FA9-16DB122046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xmlns="" id="{4FBBCC53-3F1D-4B92-8813-90763DA9B66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xmlns="" id="{3767F56B-1A38-48B9-8C39-473C4E932C8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670" name="Text Box 4">
          <a:extLst>
            <a:ext uri="{FF2B5EF4-FFF2-40B4-BE49-F238E27FC236}">
              <a16:creationId xmlns:a16="http://schemas.microsoft.com/office/drawing/2014/main" xmlns="" id="{2D12303E-8941-4127-B520-E74CE1F923F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1" name="Text Box 1">
          <a:extLst>
            <a:ext uri="{FF2B5EF4-FFF2-40B4-BE49-F238E27FC236}">
              <a16:creationId xmlns:a16="http://schemas.microsoft.com/office/drawing/2014/main" xmlns="" id="{85DC4C2F-AEFB-4B41-BCF3-8EFC46AE8C2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xmlns="" id="{E5DA9395-697D-4F43-8E95-5117EC91746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xmlns="" id="{01098ABF-0525-4E81-90F2-52C196FB61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4" name="Text Box 4">
          <a:extLst>
            <a:ext uri="{FF2B5EF4-FFF2-40B4-BE49-F238E27FC236}">
              <a16:creationId xmlns:a16="http://schemas.microsoft.com/office/drawing/2014/main" xmlns="" id="{2C797E53-DDBB-422C-9536-F451FF64F8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5" name="Text Box 1">
          <a:extLst>
            <a:ext uri="{FF2B5EF4-FFF2-40B4-BE49-F238E27FC236}">
              <a16:creationId xmlns:a16="http://schemas.microsoft.com/office/drawing/2014/main" xmlns="" id="{0FD9E3B6-0E6B-4BBB-9ED5-FF2B7BF526A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xmlns="" id="{6721EBC9-B736-43F8-9D98-E0F2E2E2D3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7" name="Text Box 3">
          <a:extLst>
            <a:ext uri="{FF2B5EF4-FFF2-40B4-BE49-F238E27FC236}">
              <a16:creationId xmlns:a16="http://schemas.microsoft.com/office/drawing/2014/main" xmlns="" id="{11DCF15C-C2CD-4FC6-A1BE-449856092D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8" name="Text Box 4">
          <a:extLst>
            <a:ext uri="{FF2B5EF4-FFF2-40B4-BE49-F238E27FC236}">
              <a16:creationId xmlns:a16="http://schemas.microsoft.com/office/drawing/2014/main" xmlns="" id="{2E3F531A-A335-441A-A448-5D4621C3319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79" name="Text Box 1">
          <a:extLst>
            <a:ext uri="{FF2B5EF4-FFF2-40B4-BE49-F238E27FC236}">
              <a16:creationId xmlns:a16="http://schemas.microsoft.com/office/drawing/2014/main" xmlns="" id="{97B3A544-ED03-4E5D-903D-858D148CACA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xmlns="" id="{167D1377-BB34-4AB2-B3C6-2AC911F4E4D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1" name="Text Box 3">
          <a:extLst>
            <a:ext uri="{FF2B5EF4-FFF2-40B4-BE49-F238E27FC236}">
              <a16:creationId xmlns:a16="http://schemas.microsoft.com/office/drawing/2014/main" xmlns="" id="{C7F3DFAB-7E8A-455C-92B4-BC33CB68DC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2" name="Text Box 4">
          <a:extLst>
            <a:ext uri="{FF2B5EF4-FFF2-40B4-BE49-F238E27FC236}">
              <a16:creationId xmlns:a16="http://schemas.microsoft.com/office/drawing/2014/main" xmlns="" id="{ECFA0D28-0167-4789-A338-E29E241B21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3" name="Text Box 17">
          <a:extLst>
            <a:ext uri="{FF2B5EF4-FFF2-40B4-BE49-F238E27FC236}">
              <a16:creationId xmlns:a16="http://schemas.microsoft.com/office/drawing/2014/main" xmlns="" id="{DB165896-36D3-49D5-8E5A-C367D7C9C2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4" name="Text Box 18">
          <a:extLst>
            <a:ext uri="{FF2B5EF4-FFF2-40B4-BE49-F238E27FC236}">
              <a16:creationId xmlns:a16="http://schemas.microsoft.com/office/drawing/2014/main" xmlns="" id="{422D0C12-33B4-42EC-9E92-37C7B4B7D40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5" name="Text Box 19">
          <a:extLst>
            <a:ext uri="{FF2B5EF4-FFF2-40B4-BE49-F238E27FC236}">
              <a16:creationId xmlns:a16="http://schemas.microsoft.com/office/drawing/2014/main" xmlns="" id="{65D83A0C-1CC9-4C96-8F98-45DDCF779A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6" name="Text Box 20">
          <a:extLst>
            <a:ext uri="{FF2B5EF4-FFF2-40B4-BE49-F238E27FC236}">
              <a16:creationId xmlns:a16="http://schemas.microsoft.com/office/drawing/2014/main" xmlns="" id="{D87615AB-8297-468A-94F5-C28F33F936D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7" name="Text Box 1">
          <a:extLst>
            <a:ext uri="{FF2B5EF4-FFF2-40B4-BE49-F238E27FC236}">
              <a16:creationId xmlns:a16="http://schemas.microsoft.com/office/drawing/2014/main" xmlns="" id="{DAA7D2E2-A308-4FC1-9A35-F4DA2649F9F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xmlns="" id="{2AE747C0-168C-46F8-8B0A-1927B4FF37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9" name="Text Box 3">
          <a:extLst>
            <a:ext uri="{FF2B5EF4-FFF2-40B4-BE49-F238E27FC236}">
              <a16:creationId xmlns:a16="http://schemas.microsoft.com/office/drawing/2014/main" xmlns="" id="{75159385-68CB-4BD8-BD8D-AFF95C0D14C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0" name="Text Box 4">
          <a:extLst>
            <a:ext uri="{FF2B5EF4-FFF2-40B4-BE49-F238E27FC236}">
              <a16:creationId xmlns:a16="http://schemas.microsoft.com/office/drawing/2014/main" xmlns="" id="{7F5618C1-663C-4577-8887-263FBC7B11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1" name="Text Box 17">
          <a:extLst>
            <a:ext uri="{FF2B5EF4-FFF2-40B4-BE49-F238E27FC236}">
              <a16:creationId xmlns:a16="http://schemas.microsoft.com/office/drawing/2014/main" xmlns="" id="{68363D69-3315-4081-9DE1-D152619369B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2" name="Text Box 18">
          <a:extLst>
            <a:ext uri="{FF2B5EF4-FFF2-40B4-BE49-F238E27FC236}">
              <a16:creationId xmlns:a16="http://schemas.microsoft.com/office/drawing/2014/main" xmlns="" id="{10B1BC86-33CF-4BF9-8322-C125C64889D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3" name="Text Box 19">
          <a:extLst>
            <a:ext uri="{FF2B5EF4-FFF2-40B4-BE49-F238E27FC236}">
              <a16:creationId xmlns:a16="http://schemas.microsoft.com/office/drawing/2014/main" xmlns="" id="{74B97CBF-E7A4-4062-A174-CA27B4F583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4" name="Text Box 20">
          <a:extLst>
            <a:ext uri="{FF2B5EF4-FFF2-40B4-BE49-F238E27FC236}">
              <a16:creationId xmlns:a16="http://schemas.microsoft.com/office/drawing/2014/main" xmlns="" id="{24AC7013-3E96-48EE-92FD-C6326F4607B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5" name="Text Box 1">
          <a:extLst>
            <a:ext uri="{FF2B5EF4-FFF2-40B4-BE49-F238E27FC236}">
              <a16:creationId xmlns:a16="http://schemas.microsoft.com/office/drawing/2014/main" xmlns="" id="{EF4FECC5-40DF-496A-A354-150237EDC5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xmlns="" id="{820B35BB-19B6-46AD-A346-46FBAC4349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xmlns="" id="{50982755-4FCE-4CED-A044-34EE8AEC315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8" name="Text Box 4">
          <a:extLst>
            <a:ext uri="{FF2B5EF4-FFF2-40B4-BE49-F238E27FC236}">
              <a16:creationId xmlns:a16="http://schemas.microsoft.com/office/drawing/2014/main" xmlns="" id="{E9941575-FBB9-45A3-AE31-6B0C6E5836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9" name="Text Box 1">
          <a:extLst>
            <a:ext uri="{FF2B5EF4-FFF2-40B4-BE49-F238E27FC236}">
              <a16:creationId xmlns:a16="http://schemas.microsoft.com/office/drawing/2014/main" xmlns="" id="{97922756-953F-46B1-B434-0FAE2F4BC57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xmlns="" id="{A0173E18-BB62-468D-BE8C-C309FF37D40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1" name="Text Box 3">
          <a:extLst>
            <a:ext uri="{FF2B5EF4-FFF2-40B4-BE49-F238E27FC236}">
              <a16:creationId xmlns:a16="http://schemas.microsoft.com/office/drawing/2014/main" xmlns="" id="{26543941-C4E1-4A17-A43C-5DF3413C8B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2" name="Text Box 4">
          <a:extLst>
            <a:ext uri="{FF2B5EF4-FFF2-40B4-BE49-F238E27FC236}">
              <a16:creationId xmlns:a16="http://schemas.microsoft.com/office/drawing/2014/main" xmlns="" id="{95BF5D6E-9AA1-4578-BE35-D930756AF6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3" name="Text Box 1">
          <a:extLst>
            <a:ext uri="{FF2B5EF4-FFF2-40B4-BE49-F238E27FC236}">
              <a16:creationId xmlns:a16="http://schemas.microsoft.com/office/drawing/2014/main" xmlns="" id="{980252F4-85D6-401E-9060-C1A5E5F5782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xmlns="" id="{8D772F70-F0C5-4F5D-9357-BDFAED1FD7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5" name="Text Box 3">
          <a:extLst>
            <a:ext uri="{FF2B5EF4-FFF2-40B4-BE49-F238E27FC236}">
              <a16:creationId xmlns:a16="http://schemas.microsoft.com/office/drawing/2014/main" xmlns="" id="{18C73184-5355-414E-9846-2076CFF9770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6" name="Text Box 4">
          <a:extLst>
            <a:ext uri="{FF2B5EF4-FFF2-40B4-BE49-F238E27FC236}">
              <a16:creationId xmlns:a16="http://schemas.microsoft.com/office/drawing/2014/main" xmlns="" id="{5D91C5F0-BE2C-4B8C-8887-2549F843AF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7" name="Text Box 1">
          <a:extLst>
            <a:ext uri="{FF2B5EF4-FFF2-40B4-BE49-F238E27FC236}">
              <a16:creationId xmlns:a16="http://schemas.microsoft.com/office/drawing/2014/main" xmlns="" id="{9E4F5E18-99DF-4814-935B-57511CA460B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xmlns="" id="{12CFF77A-2B56-4487-B126-AF78C4AF6B9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9" name="Text Box 3">
          <a:extLst>
            <a:ext uri="{FF2B5EF4-FFF2-40B4-BE49-F238E27FC236}">
              <a16:creationId xmlns:a16="http://schemas.microsoft.com/office/drawing/2014/main" xmlns="" id="{66B697D7-AA76-4389-B2D7-D7E42010DB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10" name="Text Box 4">
          <a:extLst>
            <a:ext uri="{FF2B5EF4-FFF2-40B4-BE49-F238E27FC236}">
              <a16:creationId xmlns:a16="http://schemas.microsoft.com/office/drawing/2014/main" xmlns="" id="{69CDE0CF-715F-47AE-9D35-616F96EE43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1" name="Text Box 1">
          <a:extLst>
            <a:ext uri="{FF2B5EF4-FFF2-40B4-BE49-F238E27FC236}">
              <a16:creationId xmlns:a16="http://schemas.microsoft.com/office/drawing/2014/main" xmlns="" id="{72864E4E-51F2-4F0C-841C-0FE06E1CDC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xmlns="" id="{22F3A76C-EDB4-4158-9949-CDFEB18DBF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xmlns="" id="{9EB466CA-6CD6-4125-88FF-BF77F97241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4" name="Text Box 4">
          <a:extLst>
            <a:ext uri="{FF2B5EF4-FFF2-40B4-BE49-F238E27FC236}">
              <a16:creationId xmlns:a16="http://schemas.microsoft.com/office/drawing/2014/main" xmlns="" id="{8BB1B63D-28A9-4A09-8879-E4ECBA6A0F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5" name="Text Box 1">
          <a:extLst>
            <a:ext uri="{FF2B5EF4-FFF2-40B4-BE49-F238E27FC236}">
              <a16:creationId xmlns:a16="http://schemas.microsoft.com/office/drawing/2014/main" xmlns="" id="{09737E69-C293-4A1C-88C1-79741D8AAE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xmlns="" id="{33E785B3-FD74-4CD7-AE85-263AF77676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7" name="Text Box 3">
          <a:extLst>
            <a:ext uri="{FF2B5EF4-FFF2-40B4-BE49-F238E27FC236}">
              <a16:creationId xmlns:a16="http://schemas.microsoft.com/office/drawing/2014/main" xmlns="" id="{B93C817D-4247-4F1F-A6F4-A6F9474A58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8" name="Text Box 4">
          <a:extLst>
            <a:ext uri="{FF2B5EF4-FFF2-40B4-BE49-F238E27FC236}">
              <a16:creationId xmlns:a16="http://schemas.microsoft.com/office/drawing/2014/main" xmlns="" id="{B49651C3-C538-4923-A158-763BAAA221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19" name="Text Box 1">
          <a:extLst>
            <a:ext uri="{FF2B5EF4-FFF2-40B4-BE49-F238E27FC236}">
              <a16:creationId xmlns:a16="http://schemas.microsoft.com/office/drawing/2014/main" xmlns="" id="{2CD4DB22-0BCF-46E1-A9A3-2DB1457F8D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xmlns="" id="{1CA61173-33DD-4E58-B71C-CA3C7662E5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1" name="Text Box 3">
          <a:extLst>
            <a:ext uri="{FF2B5EF4-FFF2-40B4-BE49-F238E27FC236}">
              <a16:creationId xmlns:a16="http://schemas.microsoft.com/office/drawing/2014/main" xmlns="" id="{B4D0259D-A89E-4FC1-9D56-2925CF980FA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2" name="Text Box 4">
          <a:extLst>
            <a:ext uri="{FF2B5EF4-FFF2-40B4-BE49-F238E27FC236}">
              <a16:creationId xmlns:a16="http://schemas.microsoft.com/office/drawing/2014/main" xmlns="" id="{B1D9EEA2-F348-48BD-BEE8-6844DCCFB4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3" name="Text Box 17">
          <a:extLst>
            <a:ext uri="{FF2B5EF4-FFF2-40B4-BE49-F238E27FC236}">
              <a16:creationId xmlns:a16="http://schemas.microsoft.com/office/drawing/2014/main" xmlns="" id="{4DDC64E5-0466-47BF-8AF7-582E45807DF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4" name="Text Box 18">
          <a:extLst>
            <a:ext uri="{FF2B5EF4-FFF2-40B4-BE49-F238E27FC236}">
              <a16:creationId xmlns:a16="http://schemas.microsoft.com/office/drawing/2014/main" xmlns="" id="{EB310F30-7079-4E87-B579-1654F7437D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5" name="Text Box 19">
          <a:extLst>
            <a:ext uri="{FF2B5EF4-FFF2-40B4-BE49-F238E27FC236}">
              <a16:creationId xmlns:a16="http://schemas.microsoft.com/office/drawing/2014/main" xmlns="" id="{E422728A-37AB-4990-AA0D-6E422FD103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6" name="Text Box 20">
          <a:extLst>
            <a:ext uri="{FF2B5EF4-FFF2-40B4-BE49-F238E27FC236}">
              <a16:creationId xmlns:a16="http://schemas.microsoft.com/office/drawing/2014/main" xmlns="" id="{0257C6E1-1EF2-4587-AAC4-EA6E86A9DD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27" name="Text Box 1">
          <a:extLst>
            <a:ext uri="{FF2B5EF4-FFF2-40B4-BE49-F238E27FC236}">
              <a16:creationId xmlns:a16="http://schemas.microsoft.com/office/drawing/2014/main" xmlns="" id="{BAA5FF99-9513-4EBB-A5B3-587B9CF4C5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xmlns="" id="{BD564E96-6D56-4D2B-8AA1-AEC0BAB694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xmlns="" id="{69162318-8501-47A7-B7D1-41B29D2B5E0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0" name="Text Box 4">
          <a:extLst>
            <a:ext uri="{FF2B5EF4-FFF2-40B4-BE49-F238E27FC236}">
              <a16:creationId xmlns:a16="http://schemas.microsoft.com/office/drawing/2014/main" xmlns="" id="{D3626E82-69B9-45A5-9B9B-174CF8C1FB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xmlns="" id="{FBB180A9-CAC5-48D9-9B37-55A5EA575A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xmlns="" id="{6778296F-D6DE-443A-9322-DFDBB159596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xmlns="" id="{EE3D249D-A545-452E-8511-17A2706C89F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xmlns="" id="{208D851E-F48B-43E0-9A1B-EE9F0FC123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5" name="Text Box 1">
          <a:extLst>
            <a:ext uri="{FF2B5EF4-FFF2-40B4-BE49-F238E27FC236}">
              <a16:creationId xmlns:a16="http://schemas.microsoft.com/office/drawing/2014/main" xmlns="" id="{C68909F6-852A-4E82-B857-A8092F0B61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xmlns="" id="{2157F1BC-D156-4FAE-8D0D-4F61608318E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xmlns="" id="{195ED2D9-0A44-490B-A8E8-8574E65998A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8" name="Text Box 4">
          <a:extLst>
            <a:ext uri="{FF2B5EF4-FFF2-40B4-BE49-F238E27FC236}">
              <a16:creationId xmlns:a16="http://schemas.microsoft.com/office/drawing/2014/main" xmlns="" id="{B4045238-0617-47B8-9CE7-95592F4822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9" name="Text Box 1">
          <a:extLst>
            <a:ext uri="{FF2B5EF4-FFF2-40B4-BE49-F238E27FC236}">
              <a16:creationId xmlns:a16="http://schemas.microsoft.com/office/drawing/2014/main" xmlns="" id="{BEF34603-62FD-41DF-B639-EE361DC655F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xmlns="" id="{E1B1621D-C542-4686-83E5-5794E8CC4B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xmlns="" id="{A2E9300E-AA3E-4BE4-AFE7-AD5DC41BD41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xmlns="" id="{175483EF-C649-45D9-B43E-218977F2CBE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3" name="Text Box 1">
          <a:extLst>
            <a:ext uri="{FF2B5EF4-FFF2-40B4-BE49-F238E27FC236}">
              <a16:creationId xmlns:a16="http://schemas.microsoft.com/office/drawing/2014/main" xmlns="" id="{B1C742A9-F389-4FCF-9BAB-D85D7283119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xmlns="" id="{8B53A6D2-54B8-4E57-B36F-EC987255072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xmlns="" id="{C9427AB0-A106-43AF-8B57-FE1034CB09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6" name="Text Box 4">
          <a:extLst>
            <a:ext uri="{FF2B5EF4-FFF2-40B4-BE49-F238E27FC236}">
              <a16:creationId xmlns:a16="http://schemas.microsoft.com/office/drawing/2014/main" xmlns="" id="{39BBD382-6E85-497F-BFC7-6C86F4C9E15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7" name="Text Box 17">
          <a:extLst>
            <a:ext uri="{FF2B5EF4-FFF2-40B4-BE49-F238E27FC236}">
              <a16:creationId xmlns:a16="http://schemas.microsoft.com/office/drawing/2014/main" xmlns="" id="{4CCFED55-97CE-4F01-99CA-F6F99E3B1C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8" name="Text Box 18">
          <a:extLst>
            <a:ext uri="{FF2B5EF4-FFF2-40B4-BE49-F238E27FC236}">
              <a16:creationId xmlns:a16="http://schemas.microsoft.com/office/drawing/2014/main" xmlns="" id="{2BFE8EA0-B388-4BD9-91B2-C13E1F08FC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9" name="Text Box 19">
          <a:extLst>
            <a:ext uri="{FF2B5EF4-FFF2-40B4-BE49-F238E27FC236}">
              <a16:creationId xmlns:a16="http://schemas.microsoft.com/office/drawing/2014/main" xmlns="" id="{2B57B57A-B189-4505-8DDC-0BF2EE8E7A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50" name="Text Box 20">
          <a:extLst>
            <a:ext uri="{FF2B5EF4-FFF2-40B4-BE49-F238E27FC236}">
              <a16:creationId xmlns:a16="http://schemas.microsoft.com/office/drawing/2014/main" xmlns="" id="{4765790E-EF91-499C-AC03-E064E88210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1" name="Text Box 1">
          <a:extLst>
            <a:ext uri="{FF2B5EF4-FFF2-40B4-BE49-F238E27FC236}">
              <a16:creationId xmlns:a16="http://schemas.microsoft.com/office/drawing/2014/main" xmlns="" id="{8AF9CB39-B246-4DCF-BD82-47246F78BF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xmlns="" id="{3524EABE-56AB-4C21-ACC5-55A9DA5207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xmlns="" id="{3E5CC61B-B743-4877-95A9-DFE8AAA105B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4" name="Text Box 4">
          <a:extLst>
            <a:ext uri="{FF2B5EF4-FFF2-40B4-BE49-F238E27FC236}">
              <a16:creationId xmlns:a16="http://schemas.microsoft.com/office/drawing/2014/main" xmlns="" id="{F0551B99-C427-44B5-837B-F76C757139A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xmlns="" id="{862793A5-883B-42E9-AF6F-1FA0476D9A0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xmlns="" id="{B44E551F-5D86-4D02-BDEC-EE539E9111C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xmlns="" id="{4F7A6A1B-ABF3-4ECE-872D-2645B19CF0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xmlns="" id="{84AC0B49-23BA-4FD0-85E3-E716826D4F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59" name="Text Box 1">
          <a:extLst>
            <a:ext uri="{FF2B5EF4-FFF2-40B4-BE49-F238E27FC236}">
              <a16:creationId xmlns:a16="http://schemas.microsoft.com/office/drawing/2014/main" xmlns="" id="{310E5348-10DF-4BF1-93EE-D9DD6542D6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xmlns="" id="{D5A01725-506C-46CA-B0FD-3219D9A7605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xmlns="" id="{DC73C7EF-4B67-4538-B0DE-892D0C6F2FA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2" name="Text Box 4">
          <a:extLst>
            <a:ext uri="{FF2B5EF4-FFF2-40B4-BE49-F238E27FC236}">
              <a16:creationId xmlns:a16="http://schemas.microsoft.com/office/drawing/2014/main" xmlns="" id="{21DB61A6-C359-4DE9-8930-0FA9426222D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3" name="Text Box 1">
          <a:extLst>
            <a:ext uri="{FF2B5EF4-FFF2-40B4-BE49-F238E27FC236}">
              <a16:creationId xmlns:a16="http://schemas.microsoft.com/office/drawing/2014/main" xmlns="" id="{CAC0AA2C-2D65-4B1E-AB66-59F0128ABF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xmlns="" id="{D1138DB4-08D9-4650-8D80-86B6033EF8F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xmlns="" id="{67D33980-F176-42BC-9A44-3A94C2158B7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6" name="Text Box 4">
          <a:extLst>
            <a:ext uri="{FF2B5EF4-FFF2-40B4-BE49-F238E27FC236}">
              <a16:creationId xmlns:a16="http://schemas.microsoft.com/office/drawing/2014/main" xmlns="" id="{DCA6092F-FEB9-4CF6-AD23-14B6783D995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7" name="Text Box 1">
          <a:extLst>
            <a:ext uri="{FF2B5EF4-FFF2-40B4-BE49-F238E27FC236}">
              <a16:creationId xmlns:a16="http://schemas.microsoft.com/office/drawing/2014/main" xmlns="" id="{77F19809-65AE-46E6-88A1-654FD64811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xmlns="" id="{37533E53-5BE1-4962-80C9-17893CDD60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xmlns="" id="{40651A70-24DA-4B22-A0F6-EE0684D1CB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xmlns="" id="{87108699-A0DB-4240-9FD8-D746332E25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1" name="Text Box 17">
          <a:extLst>
            <a:ext uri="{FF2B5EF4-FFF2-40B4-BE49-F238E27FC236}">
              <a16:creationId xmlns:a16="http://schemas.microsoft.com/office/drawing/2014/main" xmlns="" id="{A3265337-AF33-4362-AB24-01CD92540CA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2" name="Text Box 18">
          <a:extLst>
            <a:ext uri="{FF2B5EF4-FFF2-40B4-BE49-F238E27FC236}">
              <a16:creationId xmlns:a16="http://schemas.microsoft.com/office/drawing/2014/main" xmlns="" id="{900546ED-03AB-40A3-AD78-48B2799758B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3" name="Text Box 19">
          <a:extLst>
            <a:ext uri="{FF2B5EF4-FFF2-40B4-BE49-F238E27FC236}">
              <a16:creationId xmlns:a16="http://schemas.microsoft.com/office/drawing/2014/main" xmlns="" id="{49C03E73-20F0-424F-AB2A-E2631395F6A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4" name="Text Box 20">
          <a:extLst>
            <a:ext uri="{FF2B5EF4-FFF2-40B4-BE49-F238E27FC236}">
              <a16:creationId xmlns:a16="http://schemas.microsoft.com/office/drawing/2014/main" xmlns="" id="{499558E9-9C48-4575-AEF0-31FCFA33325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5" name="Text Box 1">
          <a:extLst>
            <a:ext uri="{FF2B5EF4-FFF2-40B4-BE49-F238E27FC236}">
              <a16:creationId xmlns:a16="http://schemas.microsoft.com/office/drawing/2014/main" xmlns="" id="{64D73081-213B-4392-A979-7FDF0F87ACC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xmlns="" id="{D38CE376-7376-4193-A95F-49FBA352EC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xmlns="" id="{CCBF2157-1ACB-4AA2-974A-8DFB1D5B7E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xmlns="" id="{12237169-1EDE-41D0-8312-3638FAEFF73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9" name="Text Box 1">
          <a:extLst>
            <a:ext uri="{FF2B5EF4-FFF2-40B4-BE49-F238E27FC236}">
              <a16:creationId xmlns:a16="http://schemas.microsoft.com/office/drawing/2014/main" xmlns="" id="{31A7C19E-6AE6-4336-86E6-F04292F3AD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xmlns="" id="{E759D435-8518-450E-B721-896B781B22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81" name="Text Box 3">
          <a:extLst>
            <a:ext uri="{FF2B5EF4-FFF2-40B4-BE49-F238E27FC236}">
              <a16:creationId xmlns:a16="http://schemas.microsoft.com/office/drawing/2014/main" xmlns="" id="{C9548D21-0F76-4640-864B-CC5C7880404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82" name="Text Box 4">
          <a:extLst>
            <a:ext uri="{FF2B5EF4-FFF2-40B4-BE49-F238E27FC236}">
              <a16:creationId xmlns:a16="http://schemas.microsoft.com/office/drawing/2014/main" xmlns="" id="{D98BF7CA-2006-46DB-9DD6-AC46063BB66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783" name="Text Box 1">
          <a:extLst>
            <a:ext uri="{FF2B5EF4-FFF2-40B4-BE49-F238E27FC236}">
              <a16:creationId xmlns:a16="http://schemas.microsoft.com/office/drawing/2014/main" xmlns="" id="{02CE8E75-97C1-42A1-BAA8-0E0C5262F9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xmlns="" id="{2B66E45D-269D-45CE-8F09-38EC0E6269D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5" name="Text Box 3">
          <a:extLst>
            <a:ext uri="{FF2B5EF4-FFF2-40B4-BE49-F238E27FC236}">
              <a16:creationId xmlns:a16="http://schemas.microsoft.com/office/drawing/2014/main" xmlns="" id="{6D13B5A2-86BE-4188-A1AA-D5714BEAE3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6" name="Text Box 4">
          <a:extLst>
            <a:ext uri="{FF2B5EF4-FFF2-40B4-BE49-F238E27FC236}">
              <a16:creationId xmlns:a16="http://schemas.microsoft.com/office/drawing/2014/main" xmlns="" id="{B30CD801-D214-41A8-BF55-D404AD2EEC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xmlns="" id="{163FB92D-B364-4C85-AAF7-89AF76D025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xmlns="" id="{4EE2A655-CDD6-43F0-BD4E-6D7E2CCB4A0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xmlns="" id="{EE3908A0-5DF8-4A36-A5EA-7FAE3BB36A2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xmlns="" id="{21C85FD6-D6B0-4D21-B650-26DB742C38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1" name="Text Box 1">
          <a:extLst>
            <a:ext uri="{FF2B5EF4-FFF2-40B4-BE49-F238E27FC236}">
              <a16:creationId xmlns:a16="http://schemas.microsoft.com/office/drawing/2014/main" xmlns="" id="{578754E0-66B1-432B-B5E0-1489DE4E175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xmlns="" id="{59B84219-ADCA-4A99-94AA-4AC4F57F77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xmlns="" id="{CFAD5B03-8327-42B9-93FB-367D588C1A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4" name="Text Box 4">
          <a:extLst>
            <a:ext uri="{FF2B5EF4-FFF2-40B4-BE49-F238E27FC236}">
              <a16:creationId xmlns:a16="http://schemas.microsoft.com/office/drawing/2014/main" xmlns="" id="{63C66A7A-D111-4ED9-B284-6038C43C76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5" name="Text Box 17">
          <a:extLst>
            <a:ext uri="{FF2B5EF4-FFF2-40B4-BE49-F238E27FC236}">
              <a16:creationId xmlns:a16="http://schemas.microsoft.com/office/drawing/2014/main" xmlns="" id="{5DEEC068-6EA2-4592-B26C-E5814C05192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6" name="Text Box 18">
          <a:extLst>
            <a:ext uri="{FF2B5EF4-FFF2-40B4-BE49-F238E27FC236}">
              <a16:creationId xmlns:a16="http://schemas.microsoft.com/office/drawing/2014/main" xmlns="" id="{E3D0E889-3AED-4F3B-B612-7797261337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7" name="Text Box 19">
          <a:extLst>
            <a:ext uri="{FF2B5EF4-FFF2-40B4-BE49-F238E27FC236}">
              <a16:creationId xmlns:a16="http://schemas.microsoft.com/office/drawing/2014/main" xmlns="" id="{4F9DCDEC-5B66-44D7-A069-918560B0F7C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8" name="Text Box 20">
          <a:extLst>
            <a:ext uri="{FF2B5EF4-FFF2-40B4-BE49-F238E27FC236}">
              <a16:creationId xmlns:a16="http://schemas.microsoft.com/office/drawing/2014/main" xmlns="" id="{83BB0F82-FA63-482A-91CB-6D9098F358F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9" name="Text Box 1">
          <a:extLst>
            <a:ext uri="{FF2B5EF4-FFF2-40B4-BE49-F238E27FC236}">
              <a16:creationId xmlns:a16="http://schemas.microsoft.com/office/drawing/2014/main" xmlns="" id="{132F6EF5-4F2D-474E-BC3B-DFAFBDA6878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xmlns="" id="{F68DA1C8-2272-41A1-ACF6-B4B3C7C9A3D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xmlns="" id="{37424C37-5C45-411D-99C2-1DD525FD17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xmlns="" id="{04955139-348A-4042-BF00-D9BE2E0B2E1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3" name="Text Box 17">
          <a:extLst>
            <a:ext uri="{FF2B5EF4-FFF2-40B4-BE49-F238E27FC236}">
              <a16:creationId xmlns:a16="http://schemas.microsoft.com/office/drawing/2014/main" xmlns="" id="{F4BA3458-50EE-4C1B-91C4-6EB0D5A75A8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4" name="Text Box 18">
          <a:extLst>
            <a:ext uri="{FF2B5EF4-FFF2-40B4-BE49-F238E27FC236}">
              <a16:creationId xmlns:a16="http://schemas.microsoft.com/office/drawing/2014/main" xmlns="" id="{3DAEBDD1-8772-4BE0-ACA3-F830B09FE5A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5" name="Text Box 19">
          <a:extLst>
            <a:ext uri="{FF2B5EF4-FFF2-40B4-BE49-F238E27FC236}">
              <a16:creationId xmlns:a16="http://schemas.microsoft.com/office/drawing/2014/main" xmlns="" id="{4960D01C-02D6-49C6-A22D-C76A6868FB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6" name="Text Box 20">
          <a:extLst>
            <a:ext uri="{FF2B5EF4-FFF2-40B4-BE49-F238E27FC236}">
              <a16:creationId xmlns:a16="http://schemas.microsoft.com/office/drawing/2014/main" xmlns="" id="{BD5A0F36-0ED4-4A7F-BBA5-4D8839BA23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07" name="Text Box 1">
          <a:extLst>
            <a:ext uri="{FF2B5EF4-FFF2-40B4-BE49-F238E27FC236}">
              <a16:creationId xmlns:a16="http://schemas.microsoft.com/office/drawing/2014/main" xmlns="" id="{FE0F0195-6290-4AE8-8D10-3A44D38805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xmlns="" id="{FBAD7D15-3980-422A-842B-763B49C3C66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xmlns="" id="{76776184-E957-40B0-8E38-FB9EDD3B19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0" name="Text Box 4">
          <a:extLst>
            <a:ext uri="{FF2B5EF4-FFF2-40B4-BE49-F238E27FC236}">
              <a16:creationId xmlns:a16="http://schemas.microsoft.com/office/drawing/2014/main" xmlns="" id="{BB0109B0-D04E-4E7F-8C9C-CAF097745E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xmlns="" id="{60545630-91E1-4455-87E7-304CE93DC2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xmlns="" id="{CCF43626-E1DC-4576-8708-FF2B24E618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xmlns="" id="{418D2B6F-AD31-4861-BCAB-49B850D8ACE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xmlns="" id="{75CC199C-6549-4D42-B091-0E847B01BC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5" name="Text Box 1">
          <a:extLst>
            <a:ext uri="{FF2B5EF4-FFF2-40B4-BE49-F238E27FC236}">
              <a16:creationId xmlns:a16="http://schemas.microsoft.com/office/drawing/2014/main" xmlns="" id="{5AC07DFC-17D8-4119-A1AE-25EAD61E68A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xmlns="" id="{8CF36F4C-FAA6-4A31-883B-6920FF0687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xmlns="" id="{7FB999A8-F538-469E-B018-BF650BAF37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xmlns="" id="{68BACA5B-C108-442E-8983-7F409B9374D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9" name="Text Box 1">
          <a:extLst>
            <a:ext uri="{FF2B5EF4-FFF2-40B4-BE49-F238E27FC236}">
              <a16:creationId xmlns:a16="http://schemas.microsoft.com/office/drawing/2014/main" xmlns="" id="{D2C4D19A-1689-4995-B6A4-E3C3B3E6997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xmlns="" id="{C5F11179-4B18-48FF-B009-8CA509BAAA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21" name="Text Box 3">
          <a:extLst>
            <a:ext uri="{FF2B5EF4-FFF2-40B4-BE49-F238E27FC236}">
              <a16:creationId xmlns:a16="http://schemas.microsoft.com/office/drawing/2014/main" xmlns="" id="{F72AA0AA-9422-4633-A02C-B2A05FBD77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22" name="Text Box 4">
          <a:extLst>
            <a:ext uri="{FF2B5EF4-FFF2-40B4-BE49-F238E27FC236}">
              <a16:creationId xmlns:a16="http://schemas.microsoft.com/office/drawing/2014/main" xmlns="" id="{D01FD210-81BA-4F56-8590-AF37C07E1B6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3" name="Text Box 1">
          <a:extLst>
            <a:ext uri="{FF2B5EF4-FFF2-40B4-BE49-F238E27FC236}">
              <a16:creationId xmlns:a16="http://schemas.microsoft.com/office/drawing/2014/main" xmlns="" id="{92BC018D-DC7B-4F90-826E-145B6830D2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xmlns="" id="{2EBE52E9-4DC7-478E-A04A-5F1DA574CFF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xmlns="" id="{DE1FE169-161E-4022-ACBE-019E41A5BB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6" name="Text Box 4">
          <a:extLst>
            <a:ext uri="{FF2B5EF4-FFF2-40B4-BE49-F238E27FC236}">
              <a16:creationId xmlns:a16="http://schemas.microsoft.com/office/drawing/2014/main" xmlns="" id="{928C5DB0-56EE-4730-9D37-8A9802A5F42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7" name="Text Box 17">
          <a:extLst>
            <a:ext uri="{FF2B5EF4-FFF2-40B4-BE49-F238E27FC236}">
              <a16:creationId xmlns:a16="http://schemas.microsoft.com/office/drawing/2014/main" xmlns="" id="{ED2D002D-3171-4AA1-9868-9A1ADD6218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8" name="Text Box 18">
          <a:extLst>
            <a:ext uri="{FF2B5EF4-FFF2-40B4-BE49-F238E27FC236}">
              <a16:creationId xmlns:a16="http://schemas.microsoft.com/office/drawing/2014/main" xmlns="" id="{3CA32545-E50C-4FA5-BEF2-640B3B26289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9" name="Text Box 19">
          <a:extLst>
            <a:ext uri="{FF2B5EF4-FFF2-40B4-BE49-F238E27FC236}">
              <a16:creationId xmlns:a16="http://schemas.microsoft.com/office/drawing/2014/main" xmlns="" id="{1E60EC97-C996-415E-BA8A-18D0A5F46D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0" name="Text Box 20">
          <a:extLst>
            <a:ext uri="{FF2B5EF4-FFF2-40B4-BE49-F238E27FC236}">
              <a16:creationId xmlns:a16="http://schemas.microsoft.com/office/drawing/2014/main" xmlns="" id="{E114990B-EA47-40B3-8F6E-3CF85B0335A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1" name="Text Box 1">
          <a:extLst>
            <a:ext uri="{FF2B5EF4-FFF2-40B4-BE49-F238E27FC236}">
              <a16:creationId xmlns:a16="http://schemas.microsoft.com/office/drawing/2014/main" xmlns="" id="{C355E2A4-74A4-42AB-AEA0-332FD034E7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xmlns="" id="{34EEB51E-2E56-43CB-8168-4212DD04126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xmlns="" id="{B61D75C2-9476-4573-860F-F41D5D937D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4" name="Text Box 4">
          <a:extLst>
            <a:ext uri="{FF2B5EF4-FFF2-40B4-BE49-F238E27FC236}">
              <a16:creationId xmlns:a16="http://schemas.microsoft.com/office/drawing/2014/main" xmlns="" id="{A7710DE6-98CF-40AF-9394-8045ED550E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5" name="Text Box 17">
          <a:extLst>
            <a:ext uri="{FF2B5EF4-FFF2-40B4-BE49-F238E27FC236}">
              <a16:creationId xmlns:a16="http://schemas.microsoft.com/office/drawing/2014/main" xmlns="" id="{9DA06C2E-6088-4342-AD85-388B488456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6" name="Text Box 18">
          <a:extLst>
            <a:ext uri="{FF2B5EF4-FFF2-40B4-BE49-F238E27FC236}">
              <a16:creationId xmlns:a16="http://schemas.microsoft.com/office/drawing/2014/main" xmlns="" id="{A9573DB5-E2CD-4492-9466-D3BBD49BA8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7" name="Text Box 19">
          <a:extLst>
            <a:ext uri="{FF2B5EF4-FFF2-40B4-BE49-F238E27FC236}">
              <a16:creationId xmlns:a16="http://schemas.microsoft.com/office/drawing/2014/main" xmlns="" id="{81138FC3-EE7E-47A7-9529-D04515B0B70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8" name="Text Box 20">
          <a:extLst>
            <a:ext uri="{FF2B5EF4-FFF2-40B4-BE49-F238E27FC236}">
              <a16:creationId xmlns:a16="http://schemas.microsoft.com/office/drawing/2014/main" xmlns="" id="{9B7A0FF7-06FB-499C-8DE8-BED511EAAB1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9" name="Text Box 1">
          <a:extLst>
            <a:ext uri="{FF2B5EF4-FFF2-40B4-BE49-F238E27FC236}">
              <a16:creationId xmlns:a16="http://schemas.microsoft.com/office/drawing/2014/main" xmlns="" id="{109E32F8-E4ED-4FFF-BB5E-9B25D22B61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xmlns="" id="{9E6A2AD8-E68D-4E1D-AF16-5381490B91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xmlns="" id="{D5707730-5B8A-4B2B-A79B-9D75D695D1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2" name="Text Box 4">
          <a:extLst>
            <a:ext uri="{FF2B5EF4-FFF2-40B4-BE49-F238E27FC236}">
              <a16:creationId xmlns:a16="http://schemas.microsoft.com/office/drawing/2014/main" xmlns="" id="{991562B4-6601-4B14-993D-BBF9178F939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3" name="Text Box 1">
          <a:extLst>
            <a:ext uri="{FF2B5EF4-FFF2-40B4-BE49-F238E27FC236}">
              <a16:creationId xmlns:a16="http://schemas.microsoft.com/office/drawing/2014/main" xmlns="" id="{65B0C7C8-CB2A-4007-9A67-18F184F60D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xmlns="" id="{90862F39-E1AC-4DAF-B137-1FD299A110D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xmlns="" id="{06490BB3-D8C5-4A9A-9229-31C1BBB73E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6" name="Text Box 4">
          <a:extLst>
            <a:ext uri="{FF2B5EF4-FFF2-40B4-BE49-F238E27FC236}">
              <a16:creationId xmlns:a16="http://schemas.microsoft.com/office/drawing/2014/main" xmlns="" id="{9132A76E-68B7-4104-B8E3-5EC189D83E6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7" name="Text Box 1">
          <a:extLst>
            <a:ext uri="{FF2B5EF4-FFF2-40B4-BE49-F238E27FC236}">
              <a16:creationId xmlns:a16="http://schemas.microsoft.com/office/drawing/2014/main" xmlns="" id="{C0E10575-A423-4273-87BE-25D071FCE9E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xmlns="" id="{C262B3FB-AAE3-4DFF-BC90-26A4ADE24F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xmlns="" id="{1508D51B-2EE8-43AE-A706-66AF27F35F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0" name="Text Box 4">
          <a:extLst>
            <a:ext uri="{FF2B5EF4-FFF2-40B4-BE49-F238E27FC236}">
              <a16:creationId xmlns:a16="http://schemas.microsoft.com/office/drawing/2014/main" xmlns="" id="{27B6277F-D880-44C5-A044-D976C893E4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1" name="Text Box 1">
          <a:extLst>
            <a:ext uri="{FF2B5EF4-FFF2-40B4-BE49-F238E27FC236}">
              <a16:creationId xmlns:a16="http://schemas.microsoft.com/office/drawing/2014/main" xmlns="" id="{D8BB8A16-6BBA-4946-863B-A56DC7A9691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xmlns="" id="{C63FD8C9-616B-4CD5-B573-F75AAEE836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xmlns="" id="{299BCBF2-F1C2-4EC6-8807-F16AA79B9D8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4" name="Text Box 4">
          <a:extLst>
            <a:ext uri="{FF2B5EF4-FFF2-40B4-BE49-F238E27FC236}">
              <a16:creationId xmlns:a16="http://schemas.microsoft.com/office/drawing/2014/main" xmlns="" id="{0081DB63-3EFA-4336-ABC4-81DAFB6ADB8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5" name="Text Box 1">
          <a:extLst>
            <a:ext uri="{FF2B5EF4-FFF2-40B4-BE49-F238E27FC236}">
              <a16:creationId xmlns:a16="http://schemas.microsoft.com/office/drawing/2014/main" xmlns="" id="{CB3BCD02-6570-42D6-8D82-66947A150D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xmlns="" id="{03AF5FB0-999B-4128-BB7E-89B7AB831B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7" name="Text Box 3">
          <a:extLst>
            <a:ext uri="{FF2B5EF4-FFF2-40B4-BE49-F238E27FC236}">
              <a16:creationId xmlns:a16="http://schemas.microsoft.com/office/drawing/2014/main" xmlns="" id="{7ED988FC-E6C9-4B20-B575-D6FF14EC60C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8" name="Text Box 4">
          <a:extLst>
            <a:ext uri="{FF2B5EF4-FFF2-40B4-BE49-F238E27FC236}">
              <a16:creationId xmlns:a16="http://schemas.microsoft.com/office/drawing/2014/main" xmlns="" id="{6929F373-662E-4970-9D98-5E26C2A29E4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9" name="Text Box 1">
          <a:extLst>
            <a:ext uri="{FF2B5EF4-FFF2-40B4-BE49-F238E27FC236}">
              <a16:creationId xmlns:a16="http://schemas.microsoft.com/office/drawing/2014/main" xmlns="" id="{ED8899B9-D84F-4B24-80A6-6DF450C096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xmlns="" id="{43B1588D-FCC4-44FF-9942-2FC83C3CC9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61" name="Text Box 3">
          <a:extLst>
            <a:ext uri="{FF2B5EF4-FFF2-40B4-BE49-F238E27FC236}">
              <a16:creationId xmlns:a16="http://schemas.microsoft.com/office/drawing/2014/main" xmlns="" id="{9B621EF1-4AFD-4481-A9BF-CB5A3A7CA43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62" name="Text Box 4">
          <a:extLst>
            <a:ext uri="{FF2B5EF4-FFF2-40B4-BE49-F238E27FC236}">
              <a16:creationId xmlns:a16="http://schemas.microsoft.com/office/drawing/2014/main" xmlns="" id="{38192C2D-FD86-40FC-9FFC-6434008EB8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3" name="Text Box 1">
          <a:extLst>
            <a:ext uri="{FF2B5EF4-FFF2-40B4-BE49-F238E27FC236}">
              <a16:creationId xmlns:a16="http://schemas.microsoft.com/office/drawing/2014/main" xmlns="" id="{89A6A5ED-9729-4D24-9DAF-5F43C262536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xmlns="" id="{02AABD2F-10E6-44BA-88F2-80944F5CD8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5" name="Text Box 3">
          <a:extLst>
            <a:ext uri="{FF2B5EF4-FFF2-40B4-BE49-F238E27FC236}">
              <a16:creationId xmlns:a16="http://schemas.microsoft.com/office/drawing/2014/main" xmlns="" id="{209A0E2B-1DBD-490D-8631-D735571069D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6" name="Text Box 4">
          <a:extLst>
            <a:ext uri="{FF2B5EF4-FFF2-40B4-BE49-F238E27FC236}">
              <a16:creationId xmlns:a16="http://schemas.microsoft.com/office/drawing/2014/main" xmlns="" id="{A37865FB-553D-4122-A392-08261DF892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7" name="Text Box 17">
          <a:extLst>
            <a:ext uri="{FF2B5EF4-FFF2-40B4-BE49-F238E27FC236}">
              <a16:creationId xmlns:a16="http://schemas.microsoft.com/office/drawing/2014/main" xmlns="" id="{B2AD1B97-C4C6-44E8-B69F-87F71E5EA5F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8" name="Text Box 18">
          <a:extLst>
            <a:ext uri="{FF2B5EF4-FFF2-40B4-BE49-F238E27FC236}">
              <a16:creationId xmlns:a16="http://schemas.microsoft.com/office/drawing/2014/main" xmlns="" id="{824760D2-BA9A-4192-A79F-7D4D1556E9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9" name="Text Box 19">
          <a:extLst>
            <a:ext uri="{FF2B5EF4-FFF2-40B4-BE49-F238E27FC236}">
              <a16:creationId xmlns:a16="http://schemas.microsoft.com/office/drawing/2014/main" xmlns="" id="{46ED7E50-D1C8-4364-BBDD-334ABBD2C5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70" name="Text Box 20">
          <a:extLst>
            <a:ext uri="{FF2B5EF4-FFF2-40B4-BE49-F238E27FC236}">
              <a16:creationId xmlns:a16="http://schemas.microsoft.com/office/drawing/2014/main" xmlns="" id="{63F567A9-1C1E-432D-BBF5-566F5778A6D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1" name="Text Box 1">
          <a:extLst>
            <a:ext uri="{FF2B5EF4-FFF2-40B4-BE49-F238E27FC236}">
              <a16:creationId xmlns:a16="http://schemas.microsoft.com/office/drawing/2014/main" xmlns="" id="{18E07CFA-A87C-4168-ABFC-4F6A4245994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xmlns="" id="{589CF661-FC54-418B-939B-87DCAE38CB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3" name="Text Box 3">
          <a:extLst>
            <a:ext uri="{FF2B5EF4-FFF2-40B4-BE49-F238E27FC236}">
              <a16:creationId xmlns:a16="http://schemas.microsoft.com/office/drawing/2014/main" xmlns="" id="{C5BC4736-FA89-4F4E-A4C2-8FD5FEEC997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4" name="Text Box 4">
          <a:extLst>
            <a:ext uri="{FF2B5EF4-FFF2-40B4-BE49-F238E27FC236}">
              <a16:creationId xmlns:a16="http://schemas.microsoft.com/office/drawing/2014/main" xmlns="" id="{3CB32E74-B9D3-4B2B-B680-35E34C2858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5" name="Text Box 1">
          <a:extLst>
            <a:ext uri="{FF2B5EF4-FFF2-40B4-BE49-F238E27FC236}">
              <a16:creationId xmlns:a16="http://schemas.microsoft.com/office/drawing/2014/main" xmlns="" id="{EC87B42D-A3D3-4329-947F-A7E690CF23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xmlns="" id="{D2D9DB39-6138-46BB-8795-4908FF70E3C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7" name="Text Box 3">
          <a:extLst>
            <a:ext uri="{FF2B5EF4-FFF2-40B4-BE49-F238E27FC236}">
              <a16:creationId xmlns:a16="http://schemas.microsoft.com/office/drawing/2014/main" xmlns="" id="{DD08AA0C-6818-423E-BB56-FEFFD7F0D1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8" name="Text Box 4">
          <a:extLst>
            <a:ext uri="{FF2B5EF4-FFF2-40B4-BE49-F238E27FC236}">
              <a16:creationId xmlns:a16="http://schemas.microsoft.com/office/drawing/2014/main" xmlns="" id="{269F44A0-2519-4537-90A7-C9D58DF5A7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79" name="Text Box 1">
          <a:extLst>
            <a:ext uri="{FF2B5EF4-FFF2-40B4-BE49-F238E27FC236}">
              <a16:creationId xmlns:a16="http://schemas.microsoft.com/office/drawing/2014/main" xmlns="" id="{1C79A1A1-5FB3-404A-9FCA-4DCD4ED6D2A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xmlns="" id="{BF173416-E048-44DD-B604-D847FE639EA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xmlns="" id="{EA6E9916-779E-4E8B-9CFF-B861A35D378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2" name="Text Box 4">
          <a:extLst>
            <a:ext uri="{FF2B5EF4-FFF2-40B4-BE49-F238E27FC236}">
              <a16:creationId xmlns:a16="http://schemas.microsoft.com/office/drawing/2014/main" xmlns="" id="{4809BF55-E495-4DD9-B497-0E370AE8120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3" name="Text Box 1">
          <a:extLst>
            <a:ext uri="{FF2B5EF4-FFF2-40B4-BE49-F238E27FC236}">
              <a16:creationId xmlns:a16="http://schemas.microsoft.com/office/drawing/2014/main" xmlns="" id="{3FF82869-EB8E-49D6-BA9C-DBD362AD9C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xmlns="" id="{D11A461B-105B-4833-A00F-1A4A7628C17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xmlns="" id="{EC2EF4A1-A033-4179-9D3F-FDFFF4DBF4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6" name="Text Box 4">
          <a:extLst>
            <a:ext uri="{FF2B5EF4-FFF2-40B4-BE49-F238E27FC236}">
              <a16:creationId xmlns:a16="http://schemas.microsoft.com/office/drawing/2014/main" xmlns="" id="{71A7FE49-0FC6-4752-84DC-589E80F9E9C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87" name="Text Box 1">
          <a:extLst>
            <a:ext uri="{FF2B5EF4-FFF2-40B4-BE49-F238E27FC236}">
              <a16:creationId xmlns:a16="http://schemas.microsoft.com/office/drawing/2014/main" xmlns="" id="{A30420D2-243B-49AD-8793-876FB89584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xmlns="" id="{7C15250D-5C18-49D4-92BE-0D84DBDCEE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89" name="Text Box 3">
          <a:extLst>
            <a:ext uri="{FF2B5EF4-FFF2-40B4-BE49-F238E27FC236}">
              <a16:creationId xmlns:a16="http://schemas.microsoft.com/office/drawing/2014/main" xmlns="" id="{18AC56F7-E199-4B38-A1D9-57AB2A0EF60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0" name="Text Box 4">
          <a:extLst>
            <a:ext uri="{FF2B5EF4-FFF2-40B4-BE49-F238E27FC236}">
              <a16:creationId xmlns:a16="http://schemas.microsoft.com/office/drawing/2014/main" xmlns="" id="{B2BA8CA6-613A-45D2-A479-969EA1073F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1" name="Text Box 17">
          <a:extLst>
            <a:ext uri="{FF2B5EF4-FFF2-40B4-BE49-F238E27FC236}">
              <a16:creationId xmlns:a16="http://schemas.microsoft.com/office/drawing/2014/main" xmlns="" id="{C43F4CC2-C728-4D3B-921B-0843AC0D84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2" name="Text Box 18">
          <a:extLst>
            <a:ext uri="{FF2B5EF4-FFF2-40B4-BE49-F238E27FC236}">
              <a16:creationId xmlns:a16="http://schemas.microsoft.com/office/drawing/2014/main" xmlns="" id="{C049861D-8DC8-4BC5-A2AF-17EFB4E77B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3" name="Text Box 19">
          <a:extLst>
            <a:ext uri="{FF2B5EF4-FFF2-40B4-BE49-F238E27FC236}">
              <a16:creationId xmlns:a16="http://schemas.microsoft.com/office/drawing/2014/main" xmlns="" id="{3C1A7B38-6D09-4879-9E98-FB9DD6CBD74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4" name="Text Box 20">
          <a:extLst>
            <a:ext uri="{FF2B5EF4-FFF2-40B4-BE49-F238E27FC236}">
              <a16:creationId xmlns:a16="http://schemas.microsoft.com/office/drawing/2014/main" xmlns="" id="{ECC3AAFF-C33C-48DE-B748-15DDB34D85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5" name="Text Box 1">
          <a:extLst>
            <a:ext uri="{FF2B5EF4-FFF2-40B4-BE49-F238E27FC236}">
              <a16:creationId xmlns:a16="http://schemas.microsoft.com/office/drawing/2014/main" xmlns="" id="{01B3AE1E-7178-4EFA-A54F-3C09A39F5AC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xmlns="" id="{7976ABBF-31D1-4A05-A74F-C466E5C3B10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7" name="Text Box 3">
          <a:extLst>
            <a:ext uri="{FF2B5EF4-FFF2-40B4-BE49-F238E27FC236}">
              <a16:creationId xmlns:a16="http://schemas.microsoft.com/office/drawing/2014/main" xmlns="" id="{9F0BE601-7253-421D-9462-94279AF2901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8" name="Text Box 4">
          <a:extLst>
            <a:ext uri="{FF2B5EF4-FFF2-40B4-BE49-F238E27FC236}">
              <a16:creationId xmlns:a16="http://schemas.microsoft.com/office/drawing/2014/main" xmlns="" id="{E41274A3-2115-4B50-809D-F7F341759A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9" name="Text Box 1">
          <a:extLst>
            <a:ext uri="{FF2B5EF4-FFF2-40B4-BE49-F238E27FC236}">
              <a16:creationId xmlns:a16="http://schemas.microsoft.com/office/drawing/2014/main" xmlns="" id="{98BA9B7D-6DD6-489F-B182-C1AB14EB4C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xmlns="" id="{94EF020D-3A59-4AA3-944B-64740EB356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01" name="Text Box 3">
          <a:extLst>
            <a:ext uri="{FF2B5EF4-FFF2-40B4-BE49-F238E27FC236}">
              <a16:creationId xmlns:a16="http://schemas.microsoft.com/office/drawing/2014/main" xmlns="" id="{86BE5C7C-249B-459A-93ED-99888C3038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02" name="Text Box 4">
          <a:extLst>
            <a:ext uri="{FF2B5EF4-FFF2-40B4-BE49-F238E27FC236}">
              <a16:creationId xmlns:a16="http://schemas.microsoft.com/office/drawing/2014/main" xmlns="" id="{0138F015-A2B8-4BC8-9CF3-2A6132388DD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3" name="Text Box 1">
          <a:extLst>
            <a:ext uri="{FF2B5EF4-FFF2-40B4-BE49-F238E27FC236}">
              <a16:creationId xmlns:a16="http://schemas.microsoft.com/office/drawing/2014/main" xmlns="" id="{696C57DD-EDBA-44CA-8081-3EBE652636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xmlns="" id="{76206187-C550-4FD8-9FE0-6ED81DF244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5" name="Text Box 3">
          <a:extLst>
            <a:ext uri="{FF2B5EF4-FFF2-40B4-BE49-F238E27FC236}">
              <a16:creationId xmlns:a16="http://schemas.microsoft.com/office/drawing/2014/main" xmlns="" id="{22AB60F0-FAE0-4A20-BA71-D8DF7552D4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6" name="Text Box 4">
          <a:extLst>
            <a:ext uri="{FF2B5EF4-FFF2-40B4-BE49-F238E27FC236}">
              <a16:creationId xmlns:a16="http://schemas.microsoft.com/office/drawing/2014/main" xmlns="" id="{A68F9DC1-E9F0-422E-BDF8-E246E8D8BC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7" name="Text Box 1">
          <a:extLst>
            <a:ext uri="{FF2B5EF4-FFF2-40B4-BE49-F238E27FC236}">
              <a16:creationId xmlns:a16="http://schemas.microsoft.com/office/drawing/2014/main" xmlns="" id="{59365CEA-FA2B-4E9B-B63E-5A44D85444F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xmlns="" id="{7710F3FB-09ED-488B-9B4E-3CE42D7A6B3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9" name="Text Box 3">
          <a:extLst>
            <a:ext uri="{FF2B5EF4-FFF2-40B4-BE49-F238E27FC236}">
              <a16:creationId xmlns:a16="http://schemas.microsoft.com/office/drawing/2014/main" xmlns="" id="{82D1E5BD-BFEA-44C6-BDE0-91B77ADB90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0" name="Text Box 4">
          <a:extLst>
            <a:ext uri="{FF2B5EF4-FFF2-40B4-BE49-F238E27FC236}">
              <a16:creationId xmlns:a16="http://schemas.microsoft.com/office/drawing/2014/main" xmlns="" id="{9F04B28A-C225-4508-8B59-8BEAF245FB3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1" name="Text Box 1">
          <a:extLst>
            <a:ext uri="{FF2B5EF4-FFF2-40B4-BE49-F238E27FC236}">
              <a16:creationId xmlns:a16="http://schemas.microsoft.com/office/drawing/2014/main" xmlns="" id="{83DCF37D-5AC2-4134-BA15-9BFEE0BB34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xmlns="" id="{C7EF4809-1562-4503-B069-B1B6728D019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3" name="Text Box 3">
          <a:extLst>
            <a:ext uri="{FF2B5EF4-FFF2-40B4-BE49-F238E27FC236}">
              <a16:creationId xmlns:a16="http://schemas.microsoft.com/office/drawing/2014/main" xmlns="" id="{ACCA22B1-CBBC-416E-A831-55B1006E733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4" name="Text Box 4">
          <a:extLst>
            <a:ext uri="{FF2B5EF4-FFF2-40B4-BE49-F238E27FC236}">
              <a16:creationId xmlns:a16="http://schemas.microsoft.com/office/drawing/2014/main" xmlns="" id="{98E87282-D163-448B-8691-35EDB28929A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5" name="Text Box 17">
          <a:extLst>
            <a:ext uri="{FF2B5EF4-FFF2-40B4-BE49-F238E27FC236}">
              <a16:creationId xmlns:a16="http://schemas.microsoft.com/office/drawing/2014/main" xmlns="" id="{3119CD46-61AD-43FC-9707-A2E904A6964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6" name="Text Box 18">
          <a:extLst>
            <a:ext uri="{FF2B5EF4-FFF2-40B4-BE49-F238E27FC236}">
              <a16:creationId xmlns:a16="http://schemas.microsoft.com/office/drawing/2014/main" xmlns="" id="{D4E76083-BFBA-48A6-B48D-D2F3800EEC8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7" name="Text Box 19">
          <a:extLst>
            <a:ext uri="{FF2B5EF4-FFF2-40B4-BE49-F238E27FC236}">
              <a16:creationId xmlns:a16="http://schemas.microsoft.com/office/drawing/2014/main" xmlns="" id="{A1559BFC-2E93-4520-AC30-0B69046D48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8" name="Text Box 20">
          <a:extLst>
            <a:ext uri="{FF2B5EF4-FFF2-40B4-BE49-F238E27FC236}">
              <a16:creationId xmlns:a16="http://schemas.microsoft.com/office/drawing/2014/main" xmlns="" id="{B51BDA4C-C5CE-4D35-B29E-C7A986C4CB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19" name="Text Box 1">
          <a:extLst>
            <a:ext uri="{FF2B5EF4-FFF2-40B4-BE49-F238E27FC236}">
              <a16:creationId xmlns:a16="http://schemas.microsoft.com/office/drawing/2014/main" xmlns="" id="{B96A9022-5F72-416C-97FC-D7F383544A6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xmlns="" id="{9F020C8D-DDD7-4087-BDB7-2F329FD449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xmlns="" id="{1C738DA5-9AA0-4393-B79B-A1870839C5D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2" name="Text Box 4">
          <a:extLst>
            <a:ext uri="{FF2B5EF4-FFF2-40B4-BE49-F238E27FC236}">
              <a16:creationId xmlns:a16="http://schemas.microsoft.com/office/drawing/2014/main" xmlns="" id="{A7FB6E47-A5B2-4E3A-88C0-4D9ABD152FE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3" name="Text Box 1">
          <a:extLst>
            <a:ext uri="{FF2B5EF4-FFF2-40B4-BE49-F238E27FC236}">
              <a16:creationId xmlns:a16="http://schemas.microsoft.com/office/drawing/2014/main" xmlns="" id="{4EF45C70-08A0-4845-BDC7-AB5DCC0FA3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xmlns="" id="{AE3312CA-EC1C-4E35-BFA4-5D0FC39935A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xmlns="" id="{70F84D35-A75D-45BC-A46A-628D5A9C482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6" name="Text Box 4">
          <a:extLst>
            <a:ext uri="{FF2B5EF4-FFF2-40B4-BE49-F238E27FC236}">
              <a16:creationId xmlns:a16="http://schemas.microsoft.com/office/drawing/2014/main" xmlns="" id="{B1BD6A77-3220-4BD4-8003-B7A49ADAEF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927" name="Text Box 1">
          <a:extLst>
            <a:ext uri="{FF2B5EF4-FFF2-40B4-BE49-F238E27FC236}">
              <a16:creationId xmlns:a16="http://schemas.microsoft.com/office/drawing/2014/main" xmlns="" id="{7DE39BB6-0A8D-4E1F-9201-ED50E1A07F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xmlns="" id="{A319F5E1-56F0-4DB5-8D98-1236762F13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29" name="Text Box 3">
          <a:extLst>
            <a:ext uri="{FF2B5EF4-FFF2-40B4-BE49-F238E27FC236}">
              <a16:creationId xmlns:a16="http://schemas.microsoft.com/office/drawing/2014/main" xmlns="" id="{90C877D3-F92F-4E19-9497-393089FE21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0" name="Text Box 4">
          <a:extLst>
            <a:ext uri="{FF2B5EF4-FFF2-40B4-BE49-F238E27FC236}">
              <a16:creationId xmlns:a16="http://schemas.microsoft.com/office/drawing/2014/main" xmlns="" id="{36E0F55F-3908-4C57-9396-DB90C861AC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1" name="Text Box 1">
          <a:extLst>
            <a:ext uri="{FF2B5EF4-FFF2-40B4-BE49-F238E27FC236}">
              <a16:creationId xmlns:a16="http://schemas.microsoft.com/office/drawing/2014/main" xmlns="" id="{8253FBFB-C5AC-4479-843F-C7627A54FE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xmlns="" id="{07E1F562-41E0-4B96-AB5C-4EF27E3483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3" name="Text Box 3">
          <a:extLst>
            <a:ext uri="{FF2B5EF4-FFF2-40B4-BE49-F238E27FC236}">
              <a16:creationId xmlns:a16="http://schemas.microsoft.com/office/drawing/2014/main" xmlns="" id="{A32F4AFE-BDC2-4CEE-A074-EA6B886D95E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934" name="Text Box 4">
          <a:extLst>
            <a:ext uri="{FF2B5EF4-FFF2-40B4-BE49-F238E27FC236}">
              <a16:creationId xmlns:a16="http://schemas.microsoft.com/office/drawing/2014/main" xmlns="" id="{1FCAAAB6-7E43-4F4E-812D-BF5A7E446BF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5" name="Text Box 1">
          <a:extLst>
            <a:ext uri="{FF2B5EF4-FFF2-40B4-BE49-F238E27FC236}">
              <a16:creationId xmlns:a16="http://schemas.microsoft.com/office/drawing/2014/main" xmlns="" id="{ACDFC359-8E88-42AC-8403-9348F4555E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xmlns="" id="{563263A4-8ACE-4EE8-A0FB-ABC26845954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xmlns="" id="{4E209712-1849-4F44-86B4-526A4520EE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8" name="Text Box 4">
          <a:extLst>
            <a:ext uri="{FF2B5EF4-FFF2-40B4-BE49-F238E27FC236}">
              <a16:creationId xmlns:a16="http://schemas.microsoft.com/office/drawing/2014/main" xmlns="" id="{034B16D2-C202-48D5-A4F5-8BC283A1093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9" name="Text Box 17">
          <a:extLst>
            <a:ext uri="{FF2B5EF4-FFF2-40B4-BE49-F238E27FC236}">
              <a16:creationId xmlns:a16="http://schemas.microsoft.com/office/drawing/2014/main" xmlns="" id="{C39AD397-C372-4B13-8146-760A432111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0" name="Text Box 18">
          <a:extLst>
            <a:ext uri="{FF2B5EF4-FFF2-40B4-BE49-F238E27FC236}">
              <a16:creationId xmlns:a16="http://schemas.microsoft.com/office/drawing/2014/main" xmlns="" id="{4C53497D-B5E3-40F9-AFC3-2AD08CBE704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1" name="Text Box 19">
          <a:extLst>
            <a:ext uri="{FF2B5EF4-FFF2-40B4-BE49-F238E27FC236}">
              <a16:creationId xmlns:a16="http://schemas.microsoft.com/office/drawing/2014/main" xmlns="" id="{F2C9D4AE-6ABB-43C2-815F-E2E1E93F68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2" name="Text Box 20">
          <a:extLst>
            <a:ext uri="{FF2B5EF4-FFF2-40B4-BE49-F238E27FC236}">
              <a16:creationId xmlns:a16="http://schemas.microsoft.com/office/drawing/2014/main" xmlns="" id="{6DC544E4-F3A5-432E-A54C-D99DBE811F1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3" name="Text Box 1">
          <a:extLst>
            <a:ext uri="{FF2B5EF4-FFF2-40B4-BE49-F238E27FC236}">
              <a16:creationId xmlns:a16="http://schemas.microsoft.com/office/drawing/2014/main" xmlns="" id="{B39A311A-1370-4280-8564-AD5EE02D680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xmlns="" id="{673A6F35-3BB7-48D5-BA72-440DAF2B82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5" name="Text Box 3">
          <a:extLst>
            <a:ext uri="{FF2B5EF4-FFF2-40B4-BE49-F238E27FC236}">
              <a16:creationId xmlns:a16="http://schemas.microsoft.com/office/drawing/2014/main" xmlns="" id="{8CEAE31D-727C-4C86-A27D-4EB31339AE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6" name="Text Box 4">
          <a:extLst>
            <a:ext uri="{FF2B5EF4-FFF2-40B4-BE49-F238E27FC236}">
              <a16:creationId xmlns:a16="http://schemas.microsoft.com/office/drawing/2014/main" xmlns="" id="{AB88AFB5-211F-4F67-93C1-00DB26B563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7" name="Text Box 17">
          <a:extLst>
            <a:ext uri="{FF2B5EF4-FFF2-40B4-BE49-F238E27FC236}">
              <a16:creationId xmlns:a16="http://schemas.microsoft.com/office/drawing/2014/main" xmlns="" id="{D7E297C9-1895-4C6B-A72D-A0D20FDF61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8" name="Text Box 18">
          <a:extLst>
            <a:ext uri="{FF2B5EF4-FFF2-40B4-BE49-F238E27FC236}">
              <a16:creationId xmlns:a16="http://schemas.microsoft.com/office/drawing/2014/main" xmlns="" id="{4677D3C5-EC06-4DF5-B392-7885C8BEEA0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9" name="Text Box 19">
          <a:extLst>
            <a:ext uri="{FF2B5EF4-FFF2-40B4-BE49-F238E27FC236}">
              <a16:creationId xmlns:a16="http://schemas.microsoft.com/office/drawing/2014/main" xmlns="" id="{F9721DC2-D62D-44FC-97C8-EBA8FE63A37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50" name="Text Box 20">
          <a:extLst>
            <a:ext uri="{FF2B5EF4-FFF2-40B4-BE49-F238E27FC236}">
              <a16:creationId xmlns:a16="http://schemas.microsoft.com/office/drawing/2014/main" xmlns="" id="{380A14DC-234D-4F07-B5A8-4B9AF80916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1" name="Text Box 1">
          <a:extLst>
            <a:ext uri="{FF2B5EF4-FFF2-40B4-BE49-F238E27FC236}">
              <a16:creationId xmlns:a16="http://schemas.microsoft.com/office/drawing/2014/main" xmlns="" id="{BA16735E-852F-43B4-927F-863BEB0CC7F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xmlns="" id="{4CDCF410-F20E-4EEC-BA4C-FDC1877884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xmlns="" id="{3154EEB1-72BC-45A9-9456-BFEA3A93E9A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4" name="Text Box 4">
          <a:extLst>
            <a:ext uri="{FF2B5EF4-FFF2-40B4-BE49-F238E27FC236}">
              <a16:creationId xmlns:a16="http://schemas.microsoft.com/office/drawing/2014/main" xmlns="" id="{CE542EEB-967E-4D0F-A48E-CA3B4B8EA68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5" name="Text Box 1">
          <a:extLst>
            <a:ext uri="{FF2B5EF4-FFF2-40B4-BE49-F238E27FC236}">
              <a16:creationId xmlns:a16="http://schemas.microsoft.com/office/drawing/2014/main" xmlns="" id="{5373D737-2CB9-49F8-AA5D-247455B04B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xmlns="" id="{416BC29A-DCDB-405F-B9B0-5D90CA38FC6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7" name="Text Box 3">
          <a:extLst>
            <a:ext uri="{FF2B5EF4-FFF2-40B4-BE49-F238E27FC236}">
              <a16:creationId xmlns:a16="http://schemas.microsoft.com/office/drawing/2014/main" xmlns="" id="{4E02ED01-FAAA-4419-8C37-478D3F81AF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958" name="Text Box 4">
          <a:extLst>
            <a:ext uri="{FF2B5EF4-FFF2-40B4-BE49-F238E27FC236}">
              <a16:creationId xmlns:a16="http://schemas.microsoft.com/office/drawing/2014/main" xmlns="" id="{7CE49AD4-6052-4341-BEC7-D48E985F65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59" name="Text Box 1">
          <a:extLst>
            <a:ext uri="{FF2B5EF4-FFF2-40B4-BE49-F238E27FC236}">
              <a16:creationId xmlns:a16="http://schemas.microsoft.com/office/drawing/2014/main" xmlns="" id="{294671CA-DC50-4E30-8B7D-EA750E43E0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xmlns="" id="{05B36CE9-D7AF-4212-84B9-56FB84F5D3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1" name="Text Box 3">
          <a:extLst>
            <a:ext uri="{FF2B5EF4-FFF2-40B4-BE49-F238E27FC236}">
              <a16:creationId xmlns:a16="http://schemas.microsoft.com/office/drawing/2014/main" xmlns="" id="{4222E667-1494-4CC5-BA45-88DA6D26D49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2" name="Text Box 4">
          <a:extLst>
            <a:ext uri="{FF2B5EF4-FFF2-40B4-BE49-F238E27FC236}">
              <a16:creationId xmlns:a16="http://schemas.microsoft.com/office/drawing/2014/main" xmlns="" id="{D15D8E17-5E93-4519-897D-2A18184016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3" name="Text Box 1">
          <a:extLst>
            <a:ext uri="{FF2B5EF4-FFF2-40B4-BE49-F238E27FC236}">
              <a16:creationId xmlns:a16="http://schemas.microsoft.com/office/drawing/2014/main" xmlns="" id="{99010417-27F4-4695-8335-52A24198ECB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xmlns="" id="{40AB070F-4AC6-465B-93CE-01A26C376A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5" name="Text Box 3">
          <a:extLst>
            <a:ext uri="{FF2B5EF4-FFF2-40B4-BE49-F238E27FC236}">
              <a16:creationId xmlns:a16="http://schemas.microsoft.com/office/drawing/2014/main" xmlns="" id="{95F3A603-85C2-4CE5-921F-0C6E0A159B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6" name="Text Box 4">
          <a:extLst>
            <a:ext uri="{FF2B5EF4-FFF2-40B4-BE49-F238E27FC236}">
              <a16:creationId xmlns:a16="http://schemas.microsoft.com/office/drawing/2014/main" xmlns="" id="{34864FDC-F84B-448A-B26C-DD5EC47273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67" name="Text Box 1">
          <a:extLst>
            <a:ext uri="{FF2B5EF4-FFF2-40B4-BE49-F238E27FC236}">
              <a16:creationId xmlns:a16="http://schemas.microsoft.com/office/drawing/2014/main" xmlns="" id="{2418B58D-055D-4780-8910-4CEF96A1F3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xmlns="" id="{4FC87D5A-9838-4D34-A7F3-95BF3777E2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69" name="Text Box 3">
          <a:extLst>
            <a:ext uri="{FF2B5EF4-FFF2-40B4-BE49-F238E27FC236}">
              <a16:creationId xmlns:a16="http://schemas.microsoft.com/office/drawing/2014/main" xmlns="" id="{3191CC45-C521-4C67-9DF3-D4EC05EC23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0" name="Text Box 4">
          <a:extLst>
            <a:ext uri="{FF2B5EF4-FFF2-40B4-BE49-F238E27FC236}">
              <a16:creationId xmlns:a16="http://schemas.microsoft.com/office/drawing/2014/main" xmlns="" id="{6E0FB013-401C-4053-9729-2311BF28C0B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1" name="Text Box 17">
          <a:extLst>
            <a:ext uri="{FF2B5EF4-FFF2-40B4-BE49-F238E27FC236}">
              <a16:creationId xmlns:a16="http://schemas.microsoft.com/office/drawing/2014/main" xmlns="" id="{101D23F2-C110-4C6E-882C-5AE5384D6BE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2" name="Text Box 18">
          <a:extLst>
            <a:ext uri="{FF2B5EF4-FFF2-40B4-BE49-F238E27FC236}">
              <a16:creationId xmlns:a16="http://schemas.microsoft.com/office/drawing/2014/main" xmlns="" id="{B84E4252-09B9-483D-9B42-50632BC3F8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3" name="Text Box 19">
          <a:extLst>
            <a:ext uri="{FF2B5EF4-FFF2-40B4-BE49-F238E27FC236}">
              <a16:creationId xmlns:a16="http://schemas.microsoft.com/office/drawing/2014/main" xmlns="" id="{8EB904E9-0F5E-48AE-82EE-A742F1D0B05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4" name="Text Box 20">
          <a:extLst>
            <a:ext uri="{FF2B5EF4-FFF2-40B4-BE49-F238E27FC236}">
              <a16:creationId xmlns:a16="http://schemas.microsoft.com/office/drawing/2014/main" xmlns="" id="{C7306A57-146E-4243-B88B-5134545C145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5" name="Text Box 1">
          <a:extLst>
            <a:ext uri="{FF2B5EF4-FFF2-40B4-BE49-F238E27FC236}">
              <a16:creationId xmlns:a16="http://schemas.microsoft.com/office/drawing/2014/main" xmlns="" id="{E653CB8A-9627-41BB-B341-62C5598E89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xmlns="" id="{643C7096-9C38-4E65-99B0-DA9D92AD90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7" name="Text Box 3">
          <a:extLst>
            <a:ext uri="{FF2B5EF4-FFF2-40B4-BE49-F238E27FC236}">
              <a16:creationId xmlns:a16="http://schemas.microsoft.com/office/drawing/2014/main" xmlns="" id="{8EA61D16-F21D-43C5-BD4E-D2B5578E11D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8" name="Text Box 4">
          <a:extLst>
            <a:ext uri="{FF2B5EF4-FFF2-40B4-BE49-F238E27FC236}">
              <a16:creationId xmlns:a16="http://schemas.microsoft.com/office/drawing/2014/main" xmlns="" id="{82016FDE-9289-414D-BD7E-3B5484FEA98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9" name="Text Box 17">
          <a:extLst>
            <a:ext uri="{FF2B5EF4-FFF2-40B4-BE49-F238E27FC236}">
              <a16:creationId xmlns:a16="http://schemas.microsoft.com/office/drawing/2014/main" xmlns="" id="{935EFFFE-CC28-481C-92A2-AEFE00B6E5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0" name="Text Box 18">
          <a:extLst>
            <a:ext uri="{FF2B5EF4-FFF2-40B4-BE49-F238E27FC236}">
              <a16:creationId xmlns:a16="http://schemas.microsoft.com/office/drawing/2014/main" xmlns="" id="{928CD584-0BDB-4A50-8A07-4D127AFA86B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1" name="Text Box 19">
          <a:extLst>
            <a:ext uri="{FF2B5EF4-FFF2-40B4-BE49-F238E27FC236}">
              <a16:creationId xmlns:a16="http://schemas.microsoft.com/office/drawing/2014/main" xmlns="" id="{825C018A-C4BB-457E-B75E-B7107FFEA78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2" name="Text Box 20">
          <a:extLst>
            <a:ext uri="{FF2B5EF4-FFF2-40B4-BE49-F238E27FC236}">
              <a16:creationId xmlns:a16="http://schemas.microsoft.com/office/drawing/2014/main" xmlns="" id="{F6B50A6A-0D0C-4B2E-B745-B2638B1193B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3" name="Text Box 1">
          <a:extLst>
            <a:ext uri="{FF2B5EF4-FFF2-40B4-BE49-F238E27FC236}">
              <a16:creationId xmlns:a16="http://schemas.microsoft.com/office/drawing/2014/main" xmlns="" id="{53390524-CCC0-44BC-84E4-FA63F62712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xmlns="" id="{5CC5E76A-DE9A-4CE2-8376-4A9FB8B0D6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5" name="Text Box 3">
          <a:extLst>
            <a:ext uri="{FF2B5EF4-FFF2-40B4-BE49-F238E27FC236}">
              <a16:creationId xmlns:a16="http://schemas.microsoft.com/office/drawing/2014/main" xmlns="" id="{3039684C-C74B-4771-8349-66FE11D5E2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6" name="Text Box 4">
          <a:extLst>
            <a:ext uri="{FF2B5EF4-FFF2-40B4-BE49-F238E27FC236}">
              <a16:creationId xmlns:a16="http://schemas.microsoft.com/office/drawing/2014/main" xmlns="" id="{7063D23A-3725-4839-8C83-A7406C24BE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7" name="Text Box 1">
          <a:extLst>
            <a:ext uri="{FF2B5EF4-FFF2-40B4-BE49-F238E27FC236}">
              <a16:creationId xmlns:a16="http://schemas.microsoft.com/office/drawing/2014/main" xmlns="" id="{982F927F-F6CE-49F1-B751-AD90F5F9130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xmlns="" id="{300D44DA-94B9-4FBD-B2C3-19C11513B6D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9" name="Text Box 3">
          <a:extLst>
            <a:ext uri="{FF2B5EF4-FFF2-40B4-BE49-F238E27FC236}">
              <a16:creationId xmlns:a16="http://schemas.microsoft.com/office/drawing/2014/main" xmlns="" id="{5D64AD99-96B8-42F0-97FE-6DF00F08164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0" name="Text Box 4">
          <a:extLst>
            <a:ext uri="{FF2B5EF4-FFF2-40B4-BE49-F238E27FC236}">
              <a16:creationId xmlns:a16="http://schemas.microsoft.com/office/drawing/2014/main" xmlns="" id="{56AB40C2-00AF-488A-953B-0DCF722BBF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1" name="Text Box 1">
          <a:extLst>
            <a:ext uri="{FF2B5EF4-FFF2-40B4-BE49-F238E27FC236}">
              <a16:creationId xmlns:a16="http://schemas.microsoft.com/office/drawing/2014/main" xmlns="" id="{79E3DD0A-2F63-41DD-AF02-3282406898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xmlns="" id="{4FEB9B6D-12D2-4C00-8844-CC1EF95790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xmlns="" id="{CF55C9D4-0A07-47DF-8361-E36B6A6B1F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4" name="Text Box 4">
          <a:extLst>
            <a:ext uri="{FF2B5EF4-FFF2-40B4-BE49-F238E27FC236}">
              <a16:creationId xmlns:a16="http://schemas.microsoft.com/office/drawing/2014/main" xmlns="" id="{C3D891FD-D1FE-4750-85F4-93CF10DCA4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5" name="Text Box 1">
          <a:extLst>
            <a:ext uri="{FF2B5EF4-FFF2-40B4-BE49-F238E27FC236}">
              <a16:creationId xmlns:a16="http://schemas.microsoft.com/office/drawing/2014/main" xmlns="" id="{2C2E10CD-224E-413F-942D-45397C4772A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xmlns="" id="{3B2D3F41-4310-462B-86E3-89880AFE57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7" name="Text Box 3">
          <a:extLst>
            <a:ext uri="{FF2B5EF4-FFF2-40B4-BE49-F238E27FC236}">
              <a16:creationId xmlns:a16="http://schemas.microsoft.com/office/drawing/2014/main" xmlns="" id="{D9100F47-F0AB-4E5C-BAB1-629CD0DD653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8" name="Text Box 4">
          <a:extLst>
            <a:ext uri="{FF2B5EF4-FFF2-40B4-BE49-F238E27FC236}">
              <a16:creationId xmlns:a16="http://schemas.microsoft.com/office/drawing/2014/main" xmlns="" id="{B4502DD8-FB58-401E-9625-EA3CB1B6F3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3999" name="Text Box 1">
          <a:extLst>
            <a:ext uri="{FF2B5EF4-FFF2-40B4-BE49-F238E27FC236}">
              <a16:creationId xmlns:a16="http://schemas.microsoft.com/office/drawing/2014/main" xmlns="" id="{00B5BDFC-2E6B-4553-8F7D-94B57D44F411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0" name="Text Box 1">
          <a:extLst>
            <a:ext uri="{FF2B5EF4-FFF2-40B4-BE49-F238E27FC236}">
              <a16:creationId xmlns:a16="http://schemas.microsoft.com/office/drawing/2014/main" xmlns="" id="{975DA398-F9A7-4B95-A4D7-08F244E22C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xmlns="" id="{F6BA7110-61B9-4FCB-A9FD-91FD95D3476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2" name="Text Box 3">
          <a:extLst>
            <a:ext uri="{FF2B5EF4-FFF2-40B4-BE49-F238E27FC236}">
              <a16:creationId xmlns:a16="http://schemas.microsoft.com/office/drawing/2014/main" xmlns="" id="{2607DE13-492A-41AD-AC0F-3B030209467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3" name="Text Box 4">
          <a:extLst>
            <a:ext uri="{FF2B5EF4-FFF2-40B4-BE49-F238E27FC236}">
              <a16:creationId xmlns:a16="http://schemas.microsoft.com/office/drawing/2014/main" xmlns="" id="{BC4C65A0-8499-4E7C-BCF1-467C55BE5F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4" name="Text Box 1">
          <a:extLst>
            <a:ext uri="{FF2B5EF4-FFF2-40B4-BE49-F238E27FC236}">
              <a16:creationId xmlns:a16="http://schemas.microsoft.com/office/drawing/2014/main" xmlns="" id="{02BA6583-AF25-4DAB-9C9C-751C5ADD2D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xmlns="" id="{719E118A-E92A-4A9A-94BE-A0EAFA53AD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6" name="Text Box 3">
          <a:extLst>
            <a:ext uri="{FF2B5EF4-FFF2-40B4-BE49-F238E27FC236}">
              <a16:creationId xmlns:a16="http://schemas.microsoft.com/office/drawing/2014/main" xmlns="" id="{7A1C8332-6459-42FB-B14E-9D61D2A6BE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7" name="Text Box 4">
          <a:extLst>
            <a:ext uri="{FF2B5EF4-FFF2-40B4-BE49-F238E27FC236}">
              <a16:creationId xmlns:a16="http://schemas.microsoft.com/office/drawing/2014/main" xmlns="" id="{C15970B3-C74E-4FC4-8EB8-DDD7F613EC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08" name="Text Box 1">
          <a:extLst>
            <a:ext uri="{FF2B5EF4-FFF2-40B4-BE49-F238E27FC236}">
              <a16:creationId xmlns:a16="http://schemas.microsoft.com/office/drawing/2014/main" xmlns="" id="{D80CD0A3-3A80-470A-A51F-250CD52273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xmlns="" id="{DEF2B882-8E7F-4714-80E6-A7A1F2D233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0" name="Text Box 3">
          <a:extLst>
            <a:ext uri="{FF2B5EF4-FFF2-40B4-BE49-F238E27FC236}">
              <a16:creationId xmlns:a16="http://schemas.microsoft.com/office/drawing/2014/main" xmlns="" id="{34D3766A-CD93-4133-8536-5C291BD1ACD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1" name="Text Box 4">
          <a:extLst>
            <a:ext uri="{FF2B5EF4-FFF2-40B4-BE49-F238E27FC236}">
              <a16:creationId xmlns:a16="http://schemas.microsoft.com/office/drawing/2014/main" xmlns="" id="{0AE2B4A8-928C-46C4-B0B1-2B3162F484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2" name="Text Box 17">
          <a:extLst>
            <a:ext uri="{FF2B5EF4-FFF2-40B4-BE49-F238E27FC236}">
              <a16:creationId xmlns:a16="http://schemas.microsoft.com/office/drawing/2014/main" xmlns="" id="{AE5887D6-607D-4525-A8ED-206E2B2C37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3" name="Text Box 18">
          <a:extLst>
            <a:ext uri="{FF2B5EF4-FFF2-40B4-BE49-F238E27FC236}">
              <a16:creationId xmlns:a16="http://schemas.microsoft.com/office/drawing/2014/main" xmlns="" id="{8DD67CAD-1E1B-4FA9-ABB6-BF059D3A4A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4" name="Text Box 19">
          <a:extLst>
            <a:ext uri="{FF2B5EF4-FFF2-40B4-BE49-F238E27FC236}">
              <a16:creationId xmlns:a16="http://schemas.microsoft.com/office/drawing/2014/main" xmlns="" id="{A852508C-9F88-4F35-869A-9197EE62FA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5" name="Text Box 20">
          <a:extLst>
            <a:ext uri="{FF2B5EF4-FFF2-40B4-BE49-F238E27FC236}">
              <a16:creationId xmlns:a16="http://schemas.microsoft.com/office/drawing/2014/main" xmlns="" id="{0985B30A-03FD-4363-800C-1952AD4D7CB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xmlns="" id="{498F35AF-8877-467E-9FD2-F6B3EA34B4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xmlns="" id="{4C8C0D29-41F7-411D-B723-B46F3D9FBFA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8" name="Text Box 3">
          <a:extLst>
            <a:ext uri="{FF2B5EF4-FFF2-40B4-BE49-F238E27FC236}">
              <a16:creationId xmlns:a16="http://schemas.microsoft.com/office/drawing/2014/main" xmlns="" id="{E1061605-5B2E-4006-81B2-DE754F2FE1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9" name="Text Box 4">
          <a:extLst>
            <a:ext uri="{FF2B5EF4-FFF2-40B4-BE49-F238E27FC236}">
              <a16:creationId xmlns:a16="http://schemas.microsoft.com/office/drawing/2014/main" xmlns="" id="{CAFFE8F0-1D7F-4AE0-89C6-E956FCC1E4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0" name="Text Box 1">
          <a:extLst>
            <a:ext uri="{FF2B5EF4-FFF2-40B4-BE49-F238E27FC236}">
              <a16:creationId xmlns:a16="http://schemas.microsoft.com/office/drawing/2014/main" xmlns="" id="{B689BEC1-0753-4619-B3F7-0779DE9F31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xmlns="" id="{AFC669A8-A753-44BE-8113-C252E66DA9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2" name="Text Box 3">
          <a:extLst>
            <a:ext uri="{FF2B5EF4-FFF2-40B4-BE49-F238E27FC236}">
              <a16:creationId xmlns:a16="http://schemas.microsoft.com/office/drawing/2014/main" xmlns="" id="{F4CCEF4E-3583-4BE9-B659-D07B4A46E13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3" name="Text Box 4">
          <a:extLst>
            <a:ext uri="{FF2B5EF4-FFF2-40B4-BE49-F238E27FC236}">
              <a16:creationId xmlns:a16="http://schemas.microsoft.com/office/drawing/2014/main" xmlns="" id="{2BD6A1B0-BEC6-4F98-8796-7CB767FBEB9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4" name="Text Box 1">
          <a:extLst>
            <a:ext uri="{FF2B5EF4-FFF2-40B4-BE49-F238E27FC236}">
              <a16:creationId xmlns:a16="http://schemas.microsoft.com/office/drawing/2014/main" xmlns="" id="{A000F309-7450-42B7-9065-4A41455CBFF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xmlns="" id="{1101C5EF-3D3F-4724-AB12-E18F8CE4D0A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6" name="Text Box 3">
          <a:extLst>
            <a:ext uri="{FF2B5EF4-FFF2-40B4-BE49-F238E27FC236}">
              <a16:creationId xmlns:a16="http://schemas.microsoft.com/office/drawing/2014/main" xmlns="" id="{874B3E2E-77A5-4C24-A803-00A523D75A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7" name="Text Box 4">
          <a:extLst>
            <a:ext uri="{FF2B5EF4-FFF2-40B4-BE49-F238E27FC236}">
              <a16:creationId xmlns:a16="http://schemas.microsoft.com/office/drawing/2014/main" xmlns="" id="{FA651820-B71A-4DE5-9706-AD6D836243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8" name="Text Box 1">
          <a:extLst>
            <a:ext uri="{FF2B5EF4-FFF2-40B4-BE49-F238E27FC236}">
              <a16:creationId xmlns:a16="http://schemas.microsoft.com/office/drawing/2014/main" xmlns="" id="{1D12C686-8128-46A5-9C1D-884DF88479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xmlns="" id="{887A0173-D865-4931-A833-AD98F902411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30" name="Text Box 3">
          <a:extLst>
            <a:ext uri="{FF2B5EF4-FFF2-40B4-BE49-F238E27FC236}">
              <a16:creationId xmlns:a16="http://schemas.microsoft.com/office/drawing/2014/main" xmlns="" id="{EFF15D8F-0BD0-4040-A842-9774AD30AF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31" name="Text Box 4">
          <a:extLst>
            <a:ext uri="{FF2B5EF4-FFF2-40B4-BE49-F238E27FC236}">
              <a16:creationId xmlns:a16="http://schemas.microsoft.com/office/drawing/2014/main" xmlns="" id="{1CA0EF13-2A08-48BC-942F-6642424ABF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2" name="Text Box 1">
          <a:extLst>
            <a:ext uri="{FF2B5EF4-FFF2-40B4-BE49-F238E27FC236}">
              <a16:creationId xmlns:a16="http://schemas.microsoft.com/office/drawing/2014/main" xmlns="" id="{70938B1F-D56E-4EDE-9F83-4CD29FA7A9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xmlns="" id="{95BDE2B3-581B-49F0-B2DB-47F9ACA4E01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4" name="Text Box 3">
          <a:extLst>
            <a:ext uri="{FF2B5EF4-FFF2-40B4-BE49-F238E27FC236}">
              <a16:creationId xmlns:a16="http://schemas.microsoft.com/office/drawing/2014/main" xmlns="" id="{2A3F2A43-079E-4680-88BB-19B338330B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5" name="Text Box 4">
          <a:extLst>
            <a:ext uri="{FF2B5EF4-FFF2-40B4-BE49-F238E27FC236}">
              <a16:creationId xmlns:a16="http://schemas.microsoft.com/office/drawing/2014/main" xmlns="" id="{AFAF8E18-1835-4864-9DBC-E13269EF86D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6" name="Text Box 17">
          <a:extLst>
            <a:ext uri="{FF2B5EF4-FFF2-40B4-BE49-F238E27FC236}">
              <a16:creationId xmlns:a16="http://schemas.microsoft.com/office/drawing/2014/main" xmlns="" id="{208AF41E-A7BD-4E08-895A-BA2BABCDAB3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7" name="Text Box 18">
          <a:extLst>
            <a:ext uri="{FF2B5EF4-FFF2-40B4-BE49-F238E27FC236}">
              <a16:creationId xmlns:a16="http://schemas.microsoft.com/office/drawing/2014/main" xmlns="" id="{C477ABA5-1056-4437-9A18-06F61DC843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8" name="Text Box 19">
          <a:extLst>
            <a:ext uri="{FF2B5EF4-FFF2-40B4-BE49-F238E27FC236}">
              <a16:creationId xmlns:a16="http://schemas.microsoft.com/office/drawing/2014/main" xmlns="" id="{82560864-F21D-4BA6-9224-B61BC16EFF5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9" name="Text Box 20">
          <a:extLst>
            <a:ext uri="{FF2B5EF4-FFF2-40B4-BE49-F238E27FC236}">
              <a16:creationId xmlns:a16="http://schemas.microsoft.com/office/drawing/2014/main" xmlns="" id="{418608EF-5EFB-4FEB-8469-C6A1D87CDDC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0" name="Text Box 1">
          <a:extLst>
            <a:ext uri="{FF2B5EF4-FFF2-40B4-BE49-F238E27FC236}">
              <a16:creationId xmlns:a16="http://schemas.microsoft.com/office/drawing/2014/main" xmlns="" id="{12828FBD-81A6-4E14-AEA9-ACF2A152BC4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xmlns="" id="{EB908210-A461-4EE7-A895-34BD43967F1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2" name="Text Box 3">
          <a:extLst>
            <a:ext uri="{FF2B5EF4-FFF2-40B4-BE49-F238E27FC236}">
              <a16:creationId xmlns:a16="http://schemas.microsoft.com/office/drawing/2014/main" xmlns="" id="{AADAFAE3-B397-4B82-9CDE-643A005D74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3" name="Text Box 4">
          <a:extLst>
            <a:ext uri="{FF2B5EF4-FFF2-40B4-BE49-F238E27FC236}">
              <a16:creationId xmlns:a16="http://schemas.microsoft.com/office/drawing/2014/main" xmlns="" id="{D9ABA04E-1720-4111-B53A-8B8C8FD591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4" name="Text Box 1">
          <a:extLst>
            <a:ext uri="{FF2B5EF4-FFF2-40B4-BE49-F238E27FC236}">
              <a16:creationId xmlns:a16="http://schemas.microsoft.com/office/drawing/2014/main" xmlns="" id="{D9EB1668-6E5E-4777-9105-8B7E60C1FF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xmlns="" id="{299E4A14-EA90-4E2F-AC74-251AD24A03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6" name="Text Box 3">
          <a:extLst>
            <a:ext uri="{FF2B5EF4-FFF2-40B4-BE49-F238E27FC236}">
              <a16:creationId xmlns:a16="http://schemas.microsoft.com/office/drawing/2014/main" xmlns="" id="{00C728EA-3F3C-4DB7-BB1F-801448056E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7" name="Text Box 4">
          <a:extLst>
            <a:ext uri="{FF2B5EF4-FFF2-40B4-BE49-F238E27FC236}">
              <a16:creationId xmlns:a16="http://schemas.microsoft.com/office/drawing/2014/main" xmlns="" id="{F1ECC707-0DF2-46EB-8C12-2CFB087C336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48" name="Text Box 1">
          <a:extLst>
            <a:ext uri="{FF2B5EF4-FFF2-40B4-BE49-F238E27FC236}">
              <a16:creationId xmlns:a16="http://schemas.microsoft.com/office/drawing/2014/main" xmlns="" id="{02AE95FF-008B-46F6-BD03-00BF629417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xmlns="" id="{CA253018-E88C-4913-A4B4-F671F21468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0" name="Text Box 3">
          <a:extLst>
            <a:ext uri="{FF2B5EF4-FFF2-40B4-BE49-F238E27FC236}">
              <a16:creationId xmlns:a16="http://schemas.microsoft.com/office/drawing/2014/main" xmlns="" id="{BE14ADB6-C538-4D9B-BC66-7F6C302C1E7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1" name="Text Box 4">
          <a:extLst>
            <a:ext uri="{FF2B5EF4-FFF2-40B4-BE49-F238E27FC236}">
              <a16:creationId xmlns:a16="http://schemas.microsoft.com/office/drawing/2014/main" xmlns="" id="{78492FBC-7A06-420F-963F-0CACA7C9EA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2" name="Text Box 1">
          <a:extLst>
            <a:ext uri="{FF2B5EF4-FFF2-40B4-BE49-F238E27FC236}">
              <a16:creationId xmlns:a16="http://schemas.microsoft.com/office/drawing/2014/main" xmlns="" id="{A1E2D63B-BE23-4210-AA57-279DF40941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xmlns="" id="{36A255AF-75B0-4039-8179-AC10057175F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4" name="Text Box 3">
          <a:extLst>
            <a:ext uri="{FF2B5EF4-FFF2-40B4-BE49-F238E27FC236}">
              <a16:creationId xmlns:a16="http://schemas.microsoft.com/office/drawing/2014/main" xmlns="" id="{F93B3707-4E7A-408C-9DFF-C86B1D629B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5" name="Text Box 4">
          <a:extLst>
            <a:ext uri="{FF2B5EF4-FFF2-40B4-BE49-F238E27FC236}">
              <a16:creationId xmlns:a16="http://schemas.microsoft.com/office/drawing/2014/main" xmlns="" id="{0ECB9214-8696-44B6-A6C6-281FC140609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6" name="Text Box 1">
          <a:extLst>
            <a:ext uri="{FF2B5EF4-FFF2-40B4-BE49-F238E27FC236}">
              <a16:creationId xmlns:a16="http://schemas.microsoft.com/office/drawing/2014/main" xmlns="" id="{7C4760AB-8664-4030-BFC9-AA18815814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xmlns="" id="{B979A738-DC44-4BC5-8253-EACA23E55AF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8" name="Text Box 3">
          <a:extLst>
            <a:ext uri="{FF2B5EF4-FFF2-40B4-BE49-F238E27FC236}">
              <a16:creationId xmlns:a16="http://schemas.microsoft.com/office/drawing/2014/main" xmlns="" id="{780A8450-2924-4AE4-9048-A75BC135547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9" name="Text Box 4">
          <a:extLst>
            <a:ext uri="{FF2B5EF4-FFF2-40B4-BE49-F238E27FC236}">
              <a16:creationId xmlns:a16="http://schemas.microsoft.com/office/drawing/2014/main" xmlns="" id="{902651B1-9A2F-4E87-B082-E71627A92B3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0" name="Text Box 17">
          <a:extLst>
            <a:ext uri="{FF2B5EF4-FFF2-40B4-BE49-F238E27FC236}">
              <a16:creationId xmlns:a16="http://schemas.microsoft.com/office/drawing/2014/main" xmlns="" id="{3A8DC576-3C41-4E96-976E-19B8EEECC6D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1" name="Text Box 18">
          <a:extLst>
            <a:ext uri="{FF2B5EF4-FFF2-40B4-BE49-F238E27FC236}">
              <a16:creationId xmlns:a16="http://schemas.microsoft.com/office/drawing/2014/main" xmlns="" id="{609CC96F-F2BE-47FC-A179-372A68B5D3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2" name="Text Box 19">
          <a:extLst>
            <a:ext uri="{FF2B5EF4-FFF2-40B4-BE49-F238E27FC236}">
              <a16:creationId xmlns:a16="http://schemas.microsoft.com/office/drawing/2014/main" xmlns="" id="{ACB0E0D8-1BDF-4137-BDA0-91E73431B73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3" name="Text Box 20">
          <a:extLst>
            <a:ext uri="{FF2B5EF4-FFF2-40B4-BE49-F238E27FC236}">
              <a16:creationId xmlns:a16="http://schemas.microsoft.com/office/drawing/2014/main" xmlns="" id="{0F87E78D-3AEF-4052-AAD8-E51DDFED34F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4" name="Text Box 1">
          <a:extLst>
            <a:ext uri="{FF2B5EF4-FFF2-40B4-BE49-F238E27FC236}">
              <a16:creationId xmlns:a16="http://schemas.microsoft.com/office/drawing/2014/main" xmlns="" id="{4065FCF4-C446-45AB-9363-C687F7D856E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xmlns="" id="{704BCF9E-9911-47C9-BCA0-22754331B8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6" name="Text Box 3">
          <a:extLst>
            <a:ext uri="{FF2B5EF4-FFF2-40B4-BE49-F238E27FC236}">
              <a16:creationId xmlns:a16="http://schemas.microsoft.com/office/drawing/2014/main" xmlns="" id="{C3076EF5-FD2B-41EB-B0C6-1552688D7B7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7" name="Text Box 4">
          <a:extLst>
            <a:ext uri="{FF2B5EF4-FFF2-40B4-BE49-F238E27FC236}">
              <a16:creationId xmlns:a16="http://schemas.microsoft.com/office/drawing/2014/main" xmlns="" id="{2D3C8A5F-8561-4772-84F4-F5906E82DB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8" name="Text Box 1">
          <a:extLst>
            <a:ext uri="{FF2B5EF4-FFF2-40B4-BE49-F238E27FC236}">
              <a16:creationId xmlns:a16="http://schemas.microsoft.com/office/drawing/2014/main" xmlns="" id="{CB1EF75A-5C1E-4544-9539-A87FB28F90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xmlns="" id="{6BC2BB7B-7B89-4D06-ACD8-5AF26CEBA7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70" name="Text Box 3">
          <a:extLst>
            <a:ext uri="{FF2B5EF4-FFF2-40B4-BE49-F238E27FC236}">
              <a16:creationId xmlns:a16="http://schemas.microsoft.com/office/drawing/2014/main" xmlns="" id="{601E1A23-456E-4EBF-B716-64006331C6B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71" name="Text Box 4">
          <a:extLst>
            <a:ext uri="{FF2B5EF4-FFF2-40B4-BE49-F238E27FC236}">
              <a16:creationId xmlns:a16="http://schemas.microsoft.com/office/drawing/2014/main" xmlns="" id="{8648F51C-5D40-4F8E-82CC-CC5015E1FE3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072" name="Text Box 1">
          <a:extLst>
            <a:ext uri="{FF2B5EF4-FFF2-40B4-BE49-F238E27FC236}">
              <a16:creationId xmlns:a16="http://schemas.microsoft.com/office/drawing/2014/main" xmlns="" id="{00F41471-3DF3-4E67-A5BF-04949CF186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xmlns="" id="{F0D0546E-DE5C-4C81-9061-8F22B839C9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4" name="Text Box 3">
          <a:extLst>
            <a:ext uri="{FF2B5EF4-FFF2-40B4-BE49-F238E27FC236}">
              <a16:creationId xmlns:a16="http://schemas.microsoft.com/office/drawing/2014/main" xmlns="" id="{3DA8C5B1-A4DE-4F03-B44A-FC2973EABAD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5" name="Text Box 4">
          <a:extLst>
            <a:ext uri="{FF2B5EF4-FFF2-40B4-BE49-F238E27FC236}">
              <a16:creationId xmlns:a16="http://schemas.microsoft.com/office/drawing/2014/main" xmlns="" id="{69C8B4D0-D85C-4903-BF3E-BAA720E7A5C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xmlns="" id="{9065C5DD-E624-4B76-807C-D809AA5746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xmlns="" id="{8C18ABA6-5338-4674-8A8D-E4BA03A286D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8" name="Text Box 3">
          <a:extLst>
            <a:ext uri="{FF2B5EF4-FFF2-40B4-BE49-F238E27FC236}">
              <a16:creationId xmlns:a16="http://schemas.microsoft.com/office/drawing/2014/main" xmlns="" id="{4133D662-1908-4CA3-A3B8-2714F90F9F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079" name="Text Box 4">
          <a:extLst>
            <a:ext uri="{FF2B5EF4-FFF2-40B4-BE49-F238E27FC236}">
              <a16:creationId xmlns:a16="http://schemas.microsoft.com/office/drawing/2014/main" xmlns="" id="{E5CDEAE1-790C-4A02-9CAC-4F962156741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0" name="Text Box 1">
          <a:extLst>
            <a:ext uri="{FF2B5EF4-FFF2-40B4-BE49-F238E27FC236}">
              <a16:creationId xmlns:a16="http://schemas.microsoft.com/office/drawing/2014/main" xmlns="" id="{4C9AF580-8D5F-4599-8D57-96BC900147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xmlns="" id="{6F397FD3-EA50-4175-8E09-2F2025A9E9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2" name="Text Box 3">
          <a:extLst>
            <a:ext uri="{FF2B5EF4-FFF2-40B4-BE49-F238E27FC236}">
              <a16:creationId xmlns:a16="http://schemas.microsoft.com/office/drawing/2014/main" xmlns="" id="{A2447062-B68F-4B89-A779-583CC5E667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3" name="Text Box 4">
          <a:extLst>
            <a:ext uri="{FF2B5EF4-FFF2-40B4-BE49-F238E27FC236}">
              <a16:creationId xmlns:a16="http://schemas.microsoft.com/office/drawing/2014/main" xmlns="" id="{0BD43FCA-728D-44B5-8148-5483E12DFA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4" name="Text Box 17">
          <a:extLst>
            <a:ext uri="{FF2B5EF4-FFF2-40B4-BE49-F238E27FC236}">
              <a16:creationId xmlns:a16="http://schemas.microsoft.com/office/drawing/2014/main" xmlns="" id="{36ECA658-F4BD-4E3E-BB88-AB351C250D5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5" name="Text Box 18">
          <a:extLst>
            <a:ext uri="{FF2B5EF4-FFF2-40B4-BE49-F238E27FC236}">
              <a16:creationId xmlns:a16="http://schemas.microsoft.com/office/drawing/2014/main" xmlns="" id="{846843E7-453F-4536-918A-4A3C75C2631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6" name="Text Box 19">
          <a:extLst>
            <a:ext uri="{FF2B5EF4-FFF2-40B4-BE49-F238E27FC236}">
              <a16:creationId xmlns:a16="http://schemas.microsoft.com/office/drawing/2014/main" xmlns="" id="{235A809D-32FE-40EB-B522-2A67B1453D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7" name="Text Box 20">
          <a:extLst>
            <a:ext uri="{FF2B5EF4-FFF2-40B4-BE49-F238E27FC236}">
              <a16:creationId xmlns:a16="http://schemas.microsoft.com/office/drawing/2014/main" xmlns="" id="{C8C55B3A-E8CE-4CDE-A90D-2D2C64270A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8" name="Text Box 1">
          <a:extLst>
            <a:ext uri="{FF2B5EF4-FFF2-40B4-BE49-F238E27FC236}">
              <a16:creationId xmlns:a16="http://schemas.microsoft.com/office/drawing/2014/main" xmlns="" id="{2796A9F8-7EA6-4730-A8F3-FDDF0BA1A3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xmlns="" id="{F2DEBA52-E4C7-4739-B2CB-4E3C86F5AE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0" name="Text Box 3">
          <a:extLst>
            <a:ext uri="{FF2B5EF4-FFF2-40B4-BE49-F238E27FC236}">
              <a16:creationId xmlns:a16="http://schemas.microsoft.com/office/drawing/2014/main" xmlns="" id="{FBEB1976-AD2B-43B2-848A-8FDBC61185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1" name="Text Box 4">
          <a:extLst>
            <a:ext uri="{FF2B5EF4-FFF2-40B4-BE49-F238E27FC236}">
              <a16:creationId xmlns:a16="http://schemas.microsoft.com/office/drawing/2014/main" xmlns="" id="{7C4B9A52-8881-452F-9003-1003E204EA3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2" name="Text Box 17">
          <a:extLst>
            <a:ext uri="{FF2B5EF4-FFF2-40B4-BE49-F238E27FC236}">
              <a16:creationId xmlns:a16="http://schemas.microsoft.com/office/drawing/2014/main" xmlns="" id="{9C306AD9-2479-4C83-A351-47CD2ECC02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3" name="Text Box 18">
          <a:extLst>
            <a:ext uri="{FF2B5EF4-FFF2-40B4-BE49-F238E27FC236}">
              <a16:creationId xmlns:a16="http://schemas.microsoft.com/office/drawing/2014/main" xmlns="" id="{F9FC1003-DEC4-4876-BFC6-9DE94C11EC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4" name="Text Box 19">
          <a:extLst>
            <a:ext uri="{FF2B5EF4-FFF2-40B4-BE49-F238E27FC236}">
              <a16:creationId xmlns:a16="http://schemas.microsoft.com/office/drawing/2014/main" xmlns="" id="{7D16B314-BB0B-4686-97D4-1235B0C460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5" name="Text Box 20">
          <a:extLst>
            <a:ext uri="{FF2B5EF4-FFF2-40B4-BE49-F238E27FC236}">
              <a16:creationId xmlns:a16="http://schemas.microsoft.com/office/drawing/2014/main" xmlns="" id="{B6A3805F-0BEF-4E54-B309-F8D9ADBBE5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6" name="Text Box 1">
          <a:extLst>
            <a:ext uri="{FF2B5EF4-FFF2-40B4-BE49-F238E27FC236}">
              <a16:creationId xmlns:a16="http://schemas.microsoft.com/office/drawing/2014/main" xmlns="" id="{C88BF6B0-1512-4F44-8C2F-1E7413114E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xmlns="" id="{63C7C081-B7AA-485E-A03B-440111B64F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8" name="Text Box 3">
          <a:extLst>
            <a:ext uri="{FF2B5EF4-FFF2-40B4-BE49-F238E27FC236}">
              <a16:creationId xmlns:a16="http://schemas.microsoft.com/office/drawing/2014/main" xmlns="" id="{71116D6F-E29B-48B9-A155-B243A91A40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9" name="Text Box 4">
          <a:extLst>
            <a:ext uri="{FF2B5EF4-FFF2-40B4-BE49-F238E27FC236}">
              <a16:creationId xmlns:a16="http://schemas.microsoft.com/office/drawing/2014/main" xmlns="" id="{04E2E8B6-93A0-4814-9D16-03F8DC425C1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xmlns="" id="{9D0D7C00-CF49-4DF3-940E-EDCD3E41DC2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xmlns="" id="{0FB8D9DC-EBB9-4DAB-8CD3-EDDA3D5EF6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102" name="Text Box 3">
          <a:extLst>
            <a:ext uri="{FF2B5EF4-FFF2-40B4-BE49-F238E27FC236}">
              <a16:creationId xmlns:a16="http://schemas.microsoft.com/office/drawing/2014/main" xmlns="" id="{3B0B6403-5F17-4DC7-BAD4-232E683CFC6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103" name="Text Box 4">
          <a:extLst>
            <a:ext uri="{FF2B5EF4-FFF2-40B4-BE49-F238E27FC236}">
              <a16:creationId xmlns:a16="http://schemas.microsoft.com/office/drawing/2014/main" xmlns="" id="{34ABBAB6-BB97-454B-9FED-E94502F602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4" name="Text Box 1">
          <a:extLst>
            <a:ext uri="{FF2B5EF4-FFF2-40B4-BE49-F238E27FC236}">
              <a16:creationId xmlns:a16="http://schemas.microsoft.com/office/drawing/2014/main" xmlns="" id="{C88F7E9F-2E91-43AC-8483-415A1588B5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xmlns="" id="{F5B4A391-64B2-4ED4-B96B-3CC42332DB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xmlns="" id="{F00D3A3D-3A81-4E7C-B554-06F4D3B113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7" name="Text Box 4">
          <a:extLst>
            <a:ext uri="{FF2B5EF4-FFF2-40B4-BE49-F238E27FC236}">
              <a16:creationId xmlns:a16="http://schemas.microsoft.com/office/drawing/2014/main" xmlns="" id="{B40C197C-1187-426B-922E-DB3F81E3A1F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8" name="Text Box 1">
          <a:extLst>
            <a:ext uri="{FF2B5EF4-FFF2-40B4-BE49-F238E27FC236}">
              <a16:creationId xmlns:a16="http://schemas.microsoft.com/office/drawing/2014/main" xmlns="" id="{312B2D55-F682-45DA-966D-DC5C07CE13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xmlns="" id="{799CD04A-4762-4E4E-A91B-AFE94FC88E4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10" name="Text Box 3">
          <a:extLst>
            <a:ext uri="{FF2B5EF4-FFF2-40B4-BE49-F238E27FC236}">
              <a16:creationId xmlns:a16="http://schemas.microsoft.com/office/drawing/2014/main" xmlns="" id="{DA2DDA91-9113-4D91-B17A-640FFFD3F2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11" name="Text Box 4">
          <a:extLst>
            <a:ext uri="{FF2B5EF4-FFF2-40B4-BE49-F238E27FC236}">
              <a16:creationId xmlns:a16="http://schemas.microsoft.com/office/drawing/2014/main" xmlns="" id="{B001FEC6-A10D-4830-9BA0-3A4A400F363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2" name="Text Box 1">
          <a:extLst>
            <a:ext uri="{FF2B5EF4-FFF2-40B4-BE49-F238E27FC236}">
              <a16:creationId xmlns:a16="http://schemas.microsoft.com/office/drawing/2014/main" xmlns="" id="{8B7EEA4F-349B-4E49-B47B-14E55EF4F2B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xmlns="" id="{05ADD7BD-E922-43BF-A4F5-395C7549211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4" name="Text Box 3">
          <a:extLst>
            <a:ext uri="{FF2B5EF4-FFF2-40B4-BE49-F238E27FC236}">
              <a16:creationId xmlns:a16="http://schemas.microsoft.com/office/drawing/2014/main" xmlns="" id="{0600436B-43E0-441B-B920-2048146BFC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5" name="Text Box 4">
          <a:extLst>
            <a:ext uri="{FF2B5EF4-FFF2-40B4-BE49-F238E27FC236}">
              <a16:creationId xmlns:a16="http://schemas.microsoft.com/office/drawing/2014/main" xmlns="" id="{678F1644-CABD-451A-9698-168ED1D637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6" name="Text Box 17">
          <a:extLst>
            <a:ext uri="{FF2B5EF4-FFF2-40B4-BE49-F238E27FC236}">
              <a16:creationId xmlns:a16="http://schemas.microsoft.com/office/drawing/2014/main" xmlns="" id="{78BAB36C-A8CF-4A23-A98C-2224025D1C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7" name="Text Box 18">
          <a:extLst>
            <a:ext uri="{FF2B5EF4-FFF2-40B4-BE49-F238E27FC236}">
              <a16:creationId xmlns:a16="http://schemas.microsoft.com/office/drawing/2014/main" xmlns="" id="{3E2FD6C3-F4BC-4487-99A5-1E6B98739A3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8" name="Text Box 19">
          <a:extLst>
            <a:ext uri="{FF2B5EF4-FFF2-40B4-BE49-F238E27FC236}">
              <a16:creationId xmlns:a16="http://schemas.microsoft.com/office/drawing/2014/main" xmlns="" id="{696FEAC2-BF30-44C0-9926-E17E352D5E8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9" name="Text Box 20">
          <a:extLst>
            <a:ext uri="{FF2B5EF4-FFF2-40B4-BE49-F238E27FC236}">
              <a16:creationId xmlns:a16="http://schemas.microsoft.com/office/drawing/2014/main" xmlns="" id="{DA8A56EB-45B8-48BC-80A1-7D7C3DA14A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0" name="Text Box 1">
          <a:extLst>
            <a:ext uri="{FF2B5EF4-FFF2-40B4-BE49-F238E27FC236}">
              <a16:creationId xmlns:a16="http://schemas.microsoft.com/office/drawing/2014/main" xmlns="" id="{0FE87827-EEF4-49D1-814F-91F69393DB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xmlns="" id="{3812C429-6AA6-4A36-832C-F6BDF797726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2" name="Text Box 3">
          <a:extLst>
            <a:ext uri="{FF2B5EF4-FFF2-40B4-BE49-F238E27FC236}">
              <a16:creationId xmlns:a16="http://schemas.microsoft.com/office/drawing/2014/main" xmlns="" id="{F5D8891C-C17C-4296-BA75-6DBC0C73911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3" name="Text Box 4">
          <a:extLst>
            <a:ext uri="{FF2B5EF4-FFF2-40B4-BE49-F238E27FC236}">
              <a16:creationId xmlns:a16="http://schemas.microsoft.com/office/drawing/2014/main" xmlns="" id="{08100CD1-FB83-4584-948E-B93BC0AEF7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4" name="Text Box 17">
          <a:extLst>
            <a:ext uri="{FF2B5EF4-FFF2-40B4-BE49-F238E27FC236}">
              <a16:creationId xmlns:a16="http://schemas.microsoft.com/office/drawing/2014/main" xmlns="" id="{35D6FF99-6951-47A4-B4C4-994C73CFCC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5" name="Text Box 18">
          <a:extLst>
            <a:ext uri="{FF2B5EF4-FFF2-40B4-BE49-F238E27FC236}">
              <a16:creationId xmlns:a16="http://schemas.microsoft.com/office/drawing/2014/main" xmlns="" id="{EEAD38F3-F2A0-479D-BFEA-22392E2B26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6" name="Text Box 19">
          <a:extLst>
            <a:ext uri="{FF2B5EF4-FFF2-40B4-BE49-F238E27FC236}">
              <a16:creationId xmlns:a16="http://schemas.microsoft.com/office/drawing/2014/main" xmlns="" id="{CB5C2AB2-6176-4822-8F9C-6D6F4A5ECE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7" name="Text Box 20">
          <a:extLst>
            <a:ext uri="{FF2B5EF4-FFF2-40B4-BE49-F238E27FC236}">
              <a16:creationId xmlns:a16="http://schemas.microsoft.com/office/drawing/2014/main" xmlns="" id="{8FAFFD75-0E92-48BE-B19E-E806BD1C16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8" name="Text Box 1">
          <a:extLst>
            <a:ext uri="{FF2B5EF4-FFF2-40B4-BE49-F238E27FC236}">
              <a16:creationId xmlns:a16="http://schemas.microsoft.com/office/drawing/2014/main" xmlns="" id="{EC9B5568-A8F3-4560-B5FC-67E68C69EB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xmlns="" id="{0E05E7A1-08D3-4C1D-A8ED-2990C7DDB54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0" name="Text Box 3">
          <a:extLst>
            <a:ext uri="{FF2B5EF4-FFF2-40B4-BE49-F238E27FC236}">
              <a16:creationId xmlns:a16="http://schemas.microsoft.com/office/drawing/2014/main" xmlns="" id="{03AD2A22-69E0-4F7F-B745-9B4BC921D73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1" name="Text Box 4">
          <a:extLst>
            <a:ext uri="{FF2B5EF4-FFF2-40B4-BE49-F238E27FC236}">
              <a16:creationId xmlns:a16="http://schemas.microsoft.com/office/drawing/2014/main" xmlns="" id="{F6EA55A5-5FE7-4279-B8C0-65E0B32884B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2" name="Text Box 1">
          <a:extLst>
            <a:ext uri="{FF2B5EF4-FFF2-40B4-BE49-F238E27FC236}">
              <a16:creationId xmlns:a16="http://schemas.microsoft.com/office/drawing/2014/main" xmlns="" id="{5CB927EB-3D1A-42C4-B861-C74CDE5FFF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xmlns="" id="{51C99054-94A1-461C-895D-A946500C48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4" name="Text Box 3">
          <a:extLst>
            <a:ext uri="{FF2B5EF4-FFF2-40B4-BE49-F238E27FC236}">
              <a16:creationId xmlns:a16="http://schemas.microsoft.com/office/drawing/2014/main" xmlns="" id="{19B63065-122D-4D5C-9FD1-A477E0E333D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5" name="Text Box 4">
          <a:extLst>
            <a:ext uri="{FF2B5EF4-FFF2-40B4-BE49-F238E27FC236}">
              <a16:creationId xmlns:a16="http://schemas.microsoft.com/office/drawing/2014/main" xmlns="" id="{BD5CF1B6-E9D0-47EA-A6E4-B70F325E98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xmlns="" id="{15F5E776-8C92-4A9C-A787-03B3A57B0BA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xmlns="" id="{4F50DA5A-9850-427E-8CD5-C25299972E2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8" name="Text Box 3">
          <a:extLst>
            <a:ext uri="{FF2B5EF4-FFF2-40B4-BE49-F238E27FC236}">
              <a16:creationId xmlns:a16="http://schemas.microsoft.com/office/drawing/2014/main" xmlns="" id="{F977B02F-FC69-4E78-BD9F-2F328C85271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9" name="Text Box 4">
          <a:extLst>
            <a:ext uri="{FF2B5EF4-FFF2-40B4-BE49-F238E27FC236}">
              <a16:creationId xmlns:a16="http://schemas.microsoft.com/office/drawing/2014/main" xmlns="" id="{6AE642C0-5992-450B-BABF-7361F9D1BC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0" name="Text Box 1">
          <a:extLst>
            <a:ext uri="{FF2B5EF4-FFF2-40B4-BE49-F238E27FC236}">
              <a16:creationId xmlns:a16="http://schemas.microsoft.com/office/drawing/2014/main" xmlns="" id="{35517478-4BCC-4042-A553-383215F2AF6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xmlns="" id="{DDB9AB44-AE06-4C41-A583-363FFDA268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xmlns="" id="{CD8563E7-5369-4926-978A-076D9A7DF1D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xmlns="" id="{CF90E507-8A2A-4338-A9AE-DFC1CA3DD6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144" name="Text Box 1">
          <a:extLst>
            <a:ext uri="{FF2B5EF4-FFF2-40B4-BE49-F238E27FC236}">
              <a16:creationId xmlns:a16="http://schemas.microsoft.com/office/drawing/2014/main" xmlns="" id="{08C840EC-4E0E-479C-A642-A2EB6971AFBD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5" name="Text Box 1">
          <a:extLst>
            <a:ext uri="{FF2B5EF4-FFF2-40B4-BE49-F238E27FC236}">
              <a16:creationId xmlns:a16="http://schemas.microsoft.com/office/drawing/2014/main" xmlns="" id="{31357A2D-8048-4AE0-BE97-17CFF44651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xmlns="" id="{AA40BB74-11B6-4740-B4EF-E00FA8B9A66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xmlns="" id="{02C9CBF2-9E94-45A8-B78F-3794595E729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8" name="Text Box 4">
          <a:extLst>
            <a:ext uri="{FF2B5EF4-FFF2-40B4-BE49-F238E27FC236}">
              <a16:creationId xmlns:a16="http://schemas.microsoft.com/office/drawing/2014/main" xmlns="" id="{885FDCF9-3E5B-4C9D-92EF-2F840D9A8E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9" name="Text Box 1">
          <a:extLst>
            <a:ext uri="{FF2B5EF4-FFF2-40B4-BE49-F238E27FC236}">
              <a16:creationId xmlns:a16="http://schemas.microsoft.com/office/drawing/2014/main" xmlns="" id="{0650A4C0-6BB6-4AC1-BF5C-8942E8CB15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xmlns="" id="{2A6A3C8C-5B5D-4B4D-8095-A6C3F1D082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xmlns="" id="{215B6F5E-A897-4CC9-9374-7598EBDF7A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52" name="Text Box 4">
          <a:extLst>
            <a:ext uri="{FF2B5EF4-FFF2-40B4-BE49-F238E27FC236}">
              <a16:creationId xmlns:a16="http://schemas.microsoft.com/office/drawing/2014/main" xmlns="" id="{9CC0FAE9-4AED-4543-A521-9D3DB123426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3" name="Text Box 1">
          <a:extLst>
            <a:ext uri="{FF2B5EF4-FFF2-40B4-BE49-F238E27FC236}">
              <a16:creationId xmlns:a16="http://schemas.microsoft.com/office/drawing/2014/main" xmlns="" id="{A3937BDD-94A6-4A68-94D0-53A9417F634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xmlns="" id="{D0E7EA3C-45EB-460E-9854-3F68711E64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xmlns="" id="{95B80A8E-1A80-4527-8523-C93BD1D1121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6" name="Text Box 4">
          <a:extLst>
            <a:ext uri="{FF2B5EF4-FFF2-40B4-BE49-F238E27FC236}">
              <a16:creationId xmlns:a16="http://schemas.microsoft.com/office/drawing/2014/main" xmlns="" id="{DE9735C9-4713-442F-9BB5-1F31DE9D1BE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7" name="Text Box 17">
          <a:extLst>
            <a:ext uri="{FF2B5EF4-FFF2-40B4-BE49-F238E27FC236}">
              <a16:creationId xmlns:a16="http://schemas.microsoft.com/office/drawing/2014/main" xmlns="" id="{697734FC-833F-4367-B11B-D4688394636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8" name="Text Box 18">
          <a:extLst>
            <a:ext uri="{FF2B5EF4-FFF2-40B4-BE49-F238E27FC236}">
              <a16:creationId xmlns:a16="http://schemas.microsoft.com/office/drawing/2014/main" xmlns="" id="{F8E28594-B670-42FF-B796-FF99EBA67D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9" name="Text Box 19">
          <a:extLst>
            <a:ext uri="{FF2B5EF4-FFF2-40B4-BE49-F238E27FC236}">
              <a16:creationId xmlns:a16="http://schemas.microsoft.com/office/drawing/2014/main" xmlns="" id="{5D321EF4-9AFC-43F0-81AF-036FE26C4B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60" name="Text Box 20">
          <a:extLst>
            <a:ext uri="{FF2B5EF4-FFF2-40B4-BE49-F238E27FC236}">
              <a16:creationId xmlns:a16="http://schemas.microsoft.com/office/drawing/2014/main" xmlns="" id="{EE019AE5-8693-42E8-A527-AD00FAB7DE1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1" name="Text Box 1">
          <a:extLst>
            <a:ext uri="{FF2B5EF4-FFF2-40B4-BE49-F238E27FC236}">
              <a16:creationId xmlns:a16="http://schemas.microsoft.com/office/drawing/2014/main" xmlns="" id="{DB6E4BA7-DF54-4C52-B7D1-4C690542F2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xmlns="" id="{44948BBD-915D-450E-8355-7F1E98E9AB6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3" name="Text Box 3">
          <a:extLst>
            <a:ext uri="{FF2B5EF4-FFF2-40B4-BE49-F238E27FC236}">
              <a16:creationId xmlns:a16="http://schemas.microsoft.com/office/drawing/2014/main" xmlns="" id="{40B82B6B-6B59-484E-8AFF-88249519E84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4" name="Text Box 4">
          <a:extLst>
            <a:ext uri="{FF2B5EF4-FFF2-40B4-BE49-F238E27FC236}">
              <a16:creationId xmlns:a16="http://schemas.microsoft.com/office/drawing/2014/main" xmlns="" id="{7BE685B3-DFE6-4FF1-B707-4AA29054C6E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5" name="Text Box 1">
          <a:extLst>
            <a:ext uri="{FF2B5EF4-FFF2-40B4-BE49-F238E27FC236}">
              <a16:creationId xmlns:a16="http://schemas.microsoft.com/office/drawing/2014/main" xmlns="" id="{ADEAC3BD-A357-4969-BD1B-1151DE28DC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xmlns="" id="{CE31B830-E009-4E37-A01A-7F11154197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7" name="Text Box 3">
          <a:extLst>
            <a:ext uri="{FF2B5EF4-FFF2-40B4-BE49-F238E27FC236}">
              <a16:creationId xmlns:a16="http://schemas.microsoft.com/office/drawing/2014/main" xmlns="" id="{81EF1FB7-F772-4DB6-B760-7DC9E929E6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8" name="Text Box 4">
          <a:extLst>
            <a:ext uri="{FF2B5EF4-FFF2-40B4-BE49-F238E27FC236}">
              <a16:creationId xmlns:a16="http://schemas.microsoft.com/office/drawing/2014/main" xmlns="" id="{A6F8F740-3BF4-44CD-A53E-AF44398955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69" name="Text Box 1">
          <a:extLst>
            <a:ext uri="{FF2B5EF4-FFF2-40B4-BE49-F238E27FC236}">
              <a16:creationId xmlns:a16="http://schemas.microsoft.com/office/drawing/2014/main" xmlns="" id="{7635389A-4148-4E76-9DED-3D4D8CE6B55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xmlns="" id="{03565A8B-2364-4927-B425-6E909055E0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1" name="Text Box 3">
          <a:extLst>
            <a:ext uri="{FF2B5EF4-FFF2-40B4-BE49-F238E27FC236}">
              <a16:creationId xmlns:a16="http://schemas.microsoft.com/office/drawing/2014/main" xmlns="" id="{EACE2B83-8F56-4F8E-8F25-A13B34ACAC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2" name="Text Box 4">
          <a:extLst>
            <a:ext uri="{FF2B5EF4-FFF2-40B4-BE49-F238E27FC236}">
              <a16:creationId xmlns:a16="http://schemas.microsoft.com/office/drawing/2014/main" xmlns="" id="{45C69DB0-366B-4F3E-AB69-F9819CA4777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3" name="Text Box 1">
          <a:extLst>
            <a:ext uri="{FF2B5EF4-FFF2-40B4-BE49-F238E27FC236}">
              <a16:creationId xmlns:a16="http://schemas.microsoft.com/office/drawing/2014/main" xmlns="" id="{D991E6CE-DBA5-4A41-8D46-CDF7B28D2BB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xmlns="" id="{F3CB6B00-2D5C-4446-9FF6-F23E59450E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5" name="Text Box 3">
          <a:extLst>
            <a:ext uri="{FF2B5EF4-FFF2-40B4-BE49-F238E27FC236}">
              <a16:creationId xmlns:a16="http://schemas.microsoft.com/office/drawing/2014/main" xmlns="" id="{62A21FC9-828D-470C-9455-65DECFA8E1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6" name="Text Box 4">
          <a:extLst>
            <a:ext uri="{FF2B5EF4-FFF2-40B4-BE49-F238E27FC236}">
              <a16:creationId xmlns:a16="http://schemas.microsoft.com/office/drawing/2014/main" xmlns="" id="{F912AF0D-9C33-4C01-A514-F352C45DE88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77" name="Text Box 1">
          <a:extLst>
            <a:ext uri="{FF2B5EF4-FFF2-40B4-BE49-F238E27FC236}">
              <a16:creationId xmlns:a16="http://schemas.microsoft.com/office/drawing/2014/main" xmlns="" id="{34A34E12-4C29-4F30-B293-FB93AA2525E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xmlns="" id="{D944721C-C1D3-44BC-9AD7-71624AAE1D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79" name="Text Box 3">
          <a:extLst>
            <a:ext uri="{FF2B5EF4-FFF2-40B4-BE49-F238E27FC236}">
              <a16:creationId xmlns:a16="http://schemas.microsoft.com/office/drawing/2014/main" xmlns="" id="{AA2401BE-1723-442C-BA7E-E96B803F4B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0" name="Text Box 4">
          <a:extLst>
            <a:ext uri="{FF2B5EF4-FFF2-40B4-BE49-F238E27FC236}">
              <a16:creationId xmlns:a16="http://schemas.microsoft.com/office/drawing/2014/main" xmlns="" id="{203C42A8-6A96-4D94-9A22-2BBCE975598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1" name="Text Box 17">
          <a:extLst>
            <a:ext uri="{FF2B5EF4-FFF2-40B4-BE49-F238E27FC236}">
              <a16:creationId xmlns:a16="http://schemas.microsoft.com/office/drawing/2014/main" xmlns="" id="{E7D970AE-2294-4220-B580-F52C95906C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2" name="Text Box 18">
          <a:extLst>
            <a:ext uri="{FF2B5EF4-FFF2-40B4-BE49-F238E27FC236}">
              <a16:creationId xmlns:a16="http://schemas.microsoft.com/office/drawing/2014/main" xmlns="" id="{7766DE17-74DA-4DB2-B6EE-5D2DBCE299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3" name="Text Box 19">
          <a:extLst>
            <a:ext uri="{FF2B5EF4-FFF2-40B4-BE49-F238E27FC236}">
              <a16:creationId xmlns:a16="http://schemas.microsoft.com/office/drawing/2014/main" xmlns="" id="{ACAF9F1E-37F0-4780-9B3D-9AFBBA0CDC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4" name="Text Box 20">
          <a:extLst>
            <a:ext uri="{FF2B5EF4-FFF2-40B4-BE49-F238E27FC236}">
              <a16:creationId xmlns:a16="http://schemas.microsoft.com/office/drawing/2014/main" xmlns="" id="{7ED9F646-5042-4E8F-A37F-3FEEFCF1348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5" name="Text Box 1">
          <a:extLst>
            <a:ext uri="{FF2B5EF4-FFF2-40B4-BE49-F238E27FC236}">
              <a16:creationId xmlns:a16="http://schemas.microsoft.com/office/drawing/2014/main" xmlns="" id="{A3CD9496-C41E-4131-87AF-30A39CD4FE0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xmlns="" id="{9CC6A1BF-48C2-4598-8314-6EF7DF658E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xmlns="" id="{1C5A4A68-9A4C-4E46-9C2D-CB295886E16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8" name="Text Box 4">
          <a:extLst>
            <a:ext uri="{FF2B5EF4-FFF2-40B4-BE49-F238E27FC236}">
              <a16:creationId xmlns:a16="http://schemas.microsoft.com/office/drawing/2014/main" xmlns="" id="{6827F15A-E45E-4965-A1C1-B20876E6DA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9" name="Text Box 1">
          <a:extLst>
            <a:ext uri="{FF2B5EF4-FFF2-40B4-BE49-F238E27FC236}">
              <a16:creationId xmlns:a16="http://schemas.microsoft.com/office/drawing/2014/main" xmlns="" id="{629DE6C9-2ADC-4774-9B78-D15B9B29793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xmlns="" id="{B9004A9D-DCC7-4CB4-A121-9D823930EDE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xmlns="" id="{0BF39664-A30F-479F-BC6B-9ACE028431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92" name="Text Box 4">
          <a:extLst>
            <a:ext uri="{FF2B5EF4-FFF2-40B4-BE49-F238E27FC236}">
              <a16:creationId xmlns:a16="http://schemas.microsoft.com/office/drawing/2014/main" xmlns="" id="{39172326-0CE4-493B-A73E-604CCFBF98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3" name="Text Box 1">
          <a:extLst>
            <a:ext uri="{FF2B5EF4-FFF2-40B4-BE49-F238E27FC236}">
              <a16:creationId xmlns:a16="http://schemas.microsoft.com/office/drawing/2014/main" xmlns="" id="{4BB36E9E-ACF9-41DC-A8BF-30256096C7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xmlns="" id="{67BC55FA-E578-40AB-A3C6-10F5A5350F1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5" name="Text Box 3">
          <a:extLst>
            <a:ext uri="{FF2B5EF4-FFF2-40B4-BE49-F238E27FC236}">
              <a16:creationId xmlns:a16="http://schemas.microsoft.com/office/drawing/2014/main" xmlns="" id="{D1AE32FE-86C4-4D77-9D7F-451DA340A9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6" name="Text Box 4">
          <a:extLst>
            <a:ext uri="{FF2B5EF4-FFF2-40B4-BE49-F238E27FC236}">
              <a16:creationId xmlns:a16="http://schemas.microsoft.com/office/drawing/2014/main" xmlns="" id="{5D467A2C-71E0-4C4D-A169-A413173463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7" name="Text Box 1">
          <a:extLst>
            <a:ext uri="{FF2B5EF4-FFF2-40B4-BE49-F238E27FC236}">
              <a16:creationId xmlns:a16="http://schemas.microsoft.com/office/drawing/2014/main" xmlns="" id="{EC403E85-E199-4843-90E0-9B801F926E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xmlns="" id="{410D86A7-4A8C-408F-8218-BA4A5CBA05A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9" name="Text Box 3">
          <a:extLst>
            <a:ext uri="{FF2B5EF4-FFF2-40B4-BE49-F238E27FC236}">
              <a16:creationId xmlns:a16="http://schemas.microsoft.com/office/drawing/2014/main" xmlns="" id="{DFDD1656-802C-43D6-BDBB-B796FEFB32D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0" name="Text Box 4">
          <a:extLst>
            <a:ext uri="{FF2B5EF4-FFF2-40B4-BE49-F238E27FC236}">
              <a16:creationId xmlns:a16="http://schemas.microsoft.com/office/drawing/2014/main" xmlns="" id="{E175805C-0669-486F-9B16-10DF6AD2205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1" name="Text Box 1">
          <a:extLst>
            <a:ext uri="{FF2B5EF4-FFF2-40B4-BE49-F238E27FC236}">
              <a16:creationId xmlns:a16="http://schemas.microsoft.com/office/drawing/2014/main" xmlns="" id="{5FC41A0E-12D7-494A-9515-CD1ED24E2F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xmlns="" id="{06C8FBC3-E1CC-4670-A4B7-B53082C524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3" name="Text Box 3">
          <a:extLst>
            <a:ext uri="{FF2B5EF4-FFF2-40B4-BE49-F238E27FC236}">
              <a16:creationId xmlns:a16="http://schemas.microsoft.com/office/drawing/2014/main" xmlns="" id="{84D12D9B-41CA-4889-92E7-A945EFD889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4" name="Text Box 4">
          <a:extLst>
            <a:ext uri="{FF2B5EF4-FFF2-40B4-BE49-F238E27FC236}">
              <a16:creationId xmlns:a16="http://schemas.microsoft.com/office/drawing/2014/main" xmlns="" id="{80A30C49-2ED4-41BD-AD81-1AAD3DA160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5" name="Text Box 17">
          <a:extLst>
            <a:ext uri="{FF2B5EF4-FFF2-40B4-BE49-F238E27FC236}">
              <a16:creationId xmlns:a16="http://schemas.microsoft.com/office/drawing/2014/main" xmlns="" id="{0E388EF4-C0B5-47F0-B35F-F94AE9180E0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6" name="Text Box 18">
          <a:extLst>
            <a:ext uri="{FF2B5EF4-FFF2-40B4-BE49-F238E27FC236}">
              <a16:creationId xmlns:a16="http://schemas.microsoft.com/office/drawing/2014/main" xmlns="" id="{0D86BA18-5AE2-4349-BED1-983FFA4471B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7" name="Text Box 19">
          <a:extLst>
            <a:ext uri="{FF2B5EF4-FFF2-40B4-BE49-F238E27FC236}">
              <a16:creationId xmlns:a16="http://schemas.microsoft.com/office/drawing/2014/main" xmlns="" id="{395A8C49-CBBE-49B8-BA85-64FAE409F7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8" name="Text Box 20">
          <a:extLst>
            <a:ext uri="{FF2B5EF4-FFF2-40B4-BE49-F238E27FC236}">
              <a16:creationId xmlns:a16="http://schemas.microsoft.com/office/drawing/2014/main" xmlns="" id="{C50810A0-8791-4E50-8DEF-D36FC8A5893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09" name="Text Box 1">
          <a:extLst>
            <a:ext uri="{FF2B5EF4-FFF2-40B4-BE49-F238E27FC236}">
              <a16:creationId xmlns:a16="http://schemas.microsoft.com/office/drawing/2014/main" xmlns="" id="{9EC9F74E-C822-4EE3-B446-4BEDE6374C3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xmlns="" id="{C7752E27-F7A3-4506-AAA4-231607AF65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1" name="Text Box 3">
          <a:extLst>
            <a:ext uri="{FF2B5EF4-FFF2-40B4-BE49-F238E27FC236}">
              <a16:creationId xmlns:a16="http://schemas.microsoft.com/office/drawing/2014/main" xmlns="" id="{8CE5A976-4C31-461B-817F-F38B133603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xmlns="" id="{18304479-69FC-41F5-BED8-EC38B83BCAC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3" name="Text Box 1">
          <a:extLst>
            <a:ext uri="{FF2B5EF4-FFF2-40B4-BE49-F238E27FC236}">
              <a16:creationId xmlns:a16="http://schemas.microsoft.com/office/drawing/2014/main" xmlns="" id="{03CBDB58-5FEA-4528-8ABF-4DF25AD2B50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xmlns="" id="{E8C1496C-A2A5-4ECE-B361-9C3291D8A4A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5" name="Text Box 3">
          <a:extLst>
            <a:ext uri="{FF2B5EF4-FFF2-40B4-BE49-F238E27FC236}">
              <a16:creationId xmlns:a16="http://schemas.microsoft.com/office/drawing/2014/main" xmlns="" id="{41ABDEDE-4884-41BB-866B-AA9BCB46992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6" name="Text Box 4">
          <a:extLst>
            <a:ext uri="{FF2B5EF4-FFF2-40B4-BE49-F238E27FC236}">
              <a16:creationId xmlns:a16="http://schemas.microsoft.com/office/drawing/2014/main" xmlns="" id="{F50BB92B-AE36-4B58-B549-D558165CF5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xmlns="" id="{FCB68DF1-3B70-4DBC-9C04-D99F2EAE37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xmlns="" id="{60E462F8-003C-41A6-B57F-B501FEAF3F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xmlns="" id="{4C84404A-F415-48EF-B6B0-F97BCB7FE10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xmlns="" id="{0277345E-63C0-47F3-A8ED-01F9E89D459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1" name="Text Box 1">
          <a:extLst>
            <a:ext uri="{FF2B5EF4-FFF2-40B4-BE49-F238E27FC236}">
              <a16:creationId xmlns:a16="http://schemas.microsoft.com/office/drawing/2014/main" xmlns="" id="{1C39DE0D-73AF-4E0F-91A2-69A1717C5A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xmlns="" id="{57F6A753-B841-4A7D-9039-3A2CC03137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3" name="Text Box 3">
          <a:extLst>
            <a:ext uri="{FF2B5EF4-FFF2-40B4-BE49-F238E27FC236}">
              <a16:creationId xmlns:a16="http://schemas.microsoft.com/office/drawing/2014/main" xmlns="" id="{60315395-FE7C-4EA6-A4A0-D7F70FAA4E5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224" name="Text Box 4">
          <a:extLst>
            <a:ext uri="{FF2B5EF4-FFF2-40B4-BE49-F238E27FC236}">
              <a16:creationId xmlns:a16="http://schemas.microsoft.com/office/drawing/2014/main" xmlns="" id="{F7318877-7453-41B2-A9B5-CC3E4B09E15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5" name="Text Box 1">
          <a:extLst>
            <a:ext uri="{FF2B5EF4-FFF2-40B4-BE49-F238E27FC236}">
              <a16:creationId xmlns:a16="http://schemas.microsoft.com/office/drawing/2014/main" xmlns="" id="{4CA0497A-D261-4838-8B4B-FCFF1EB53B0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xmlns="" id="{F75932C4-B4B9-4E52-AA06-FAF118658D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7" name="Text Box 3">
          <a:extLst>
            <a:ext uri="{FF2B5EF4-FFF2-40B4-BE49-F238E27FC236}">
              <a16:creationId xmlns:a16="http://schemas.microsoft.com/office/drawing/2014/main" xmlns="" id="{936C7EAA-B456-487E-AD08-39A5FD0F5F0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8" name="Text Box 4">
          <a:extLst>
            <a:ext uri="{FF2B5EF4-FFF2-40B4-BE49-F238E27FC236}">
              <a16:creationId xmlns:a16="http://schemas.microsoft.com/office/drawing/2014/main" xmlns="" id="{05D5BA85-FD8C-4DC2-8920-1D7EED7E838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9" name="Text Box 17">
          <a:extLst>
            <a:ext uri="{FF2B5EF4-FFF2-40B4-BE49-F238E27FC236}">
              <a16:creationId xmlns:a16="http://schemas.microsoft.com/office/drawing/2014/main" xmlns="" id="{A556F497-B37E-4721-920A-6FB3751C27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0" name="Text Box 18">
          <a:extLst>
            <a:ext uri="{FF2B5EF4-FFF2-40B4-BE49-F238E27FC236}">
              <a16:creationId xmlns:a16="http://schemas.microsoft.com/office/drawing/2014/main" xmlns="" id="{170BA82E-7143-4804-A0EA-41A8A1EC333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1" name="Text Box 19">
          <a:extLst>
            <a:ext uri="{FF2B5EF4-FFF2-40B4-BE49-F238E27FC236}">
              <a16:creationId xmlns:a16="http://schemas.microsoft.com/office/drawing/2014/main" xmlns="" id="{024289D0-7169-41E9-88E6-DBD652FFF7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2" name="Text Box 20">
          <a:extLst>
            <a:ext uri="{FF2B5EF4-FFF2-40B4-BE49-F238E27FC236}">
              <a16:creationId xmlns:a16="http://schemas.microsoft.com/office/drawing/2014/main" xmlns="" id="{09221259-5FB4-4C7E-B04C-4421C914D6D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3" name="Text Box 1">
          <a:extLst>
            <a:ext uri="{FF2B5EF4-FFF2-40B4-BE49-F238E27FC236}">
              <a16:creationId xmlns:a16="http://schemas.microsoft.com/office/drawing/2014/main" xmlns="" id="{01E344D2-2BAB-45BF-8D49-169B94FB42D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xmlns="" id="{BA9FB9D9-8D4F-4851-A66D-0E015DF5F5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5" name="Text Box 3">
          <a:extLst>
            <a:ext uri="{FF2B5EF4-FFF2-40B4-BE49-F238E27FC236}">
              <a16:creationId xmlns:a16="http://schemas.microsoft.com/office/drawing/2014/main" xmlns="" id="{8B441863-AE28-499C-B113-025F0256CBF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6" name="Text Box 4">
          <a:extLst>
            <a:ext uri="{FF2B5EF4-FFF2-40B4-BE49-F238E27FC236}">
              <a16:creationId xmlns:a16="http://schemas.microsoft.com/office/drawing/2014/main" xmlns="" id="{483061B0-A4FE-4B50-9CBF-6C9041A38A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7" name="Text Box 17">
          <a:extLst>
            <a:ext uri="{FF2B5EF4-FFF2-40B4-BE49-F238E27FC236}">
              <a16:creationId xmlns:a16="http://schemas.microsoft.com/office/drawing/2014/main" xmlns="" id="{87BF82B8-B802-4312-B127-8979F1715B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8" name="Text Box 18">
          <a:extLst>
            <a:ext uri="{FF2B5EF4-FFF2-40B4-BE49-F238E27FC236}">
              <a16:creationId xmlns:a16="http://schemas.microsoft.com/office/drawing/2014/main" xmlns="" id="{43E7AF7D-034D-4B32-9284-9FF31E5BB8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9" name="Text Box 19">
          <a:extLst>
            <a:ext uri="{FF2B5EF4-FFF2-40B4-BE49-F238E27FC236}">
              <a16:creationId xmlns:a16="http://schemas.microsoft.com/office/drawing/2014/main" xmlns="" id="{CD3537F8-FDD8-4874-AD6D-E6DF611476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40" name="Text Box 20">
          <a:extLst>
            <a:ext uri="{FF2B5EF4-FFF2-40B4-BE49-F238E27FC236}">
              <a16:creationId xmlns:a16="http://schemas.microsoft.com/office/drawing/2014/main" xmlns="" id="{E537D408-B1BE-47DF-B491-1BA70C31716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1" name="Text Box 1">
          <a:extLst>
            <a:ext uri="{FF2B5EF4-FFF2-40B4-BE49-F238E27FC236}">
              <a16:creationId xmlns:a16="http://schemas.microsoft.com/office/drawing/2014/main" xmlns="" id="{8E9F5951-6A29-4E56-AAA7-9497A0BDB79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xmlns="" id="{21FEE9A6-717B-43A2-8BA4-62600F32EB2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3" name="Text Box 3">
          <a:extLst>
            <a:ext uri="{FF2B5EF4-FFF2-40B4-BE49-F238E27FC236}">
              <a16:creationId xmlns:a16="http://schemas.microsoft.com/office/drawing/2014/main" xmlns="" id="{8CE83522-BA8B-4DE5-A5D8-4C6A50958B5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4" name="Text Box 4">
          <a:extLst>
            <a:ext uri="{FF2B5EF4-FFF2-40B4-BE49-F238E27FC236}">
              <a16:creationId xmlns:a16="http://schemas.microsoft.com/office/drawing/2014/main" xmlns="" id="{71DE4162-E8EF-4ABD-9489-44A48DCDBE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5" name="Text Box 1">
          <a:extLst>
            <a:ext uri="{FF2B5EF4-FFF2-40B4-BE49-F238E27FC236}">
              <a16:creationId xmlns:a16="http://schemas.microsoft.com/office/drawing/2014/main" xmlns="" id="{2F63AF17-2B22-4254-91D2-6D1202CC3A9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xmlns="" id="{5329477F-E147-4A0E-892A-CCA5755637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7" name="Text Box 3">
          <a:extLst>
            <a:ext uri="{FF2B5EF4-FFF2-40B4-BE49-F238E27FC236}">
              <a16:creationId xmlns:a16="http://schemas.microsoft.com/office/drawing/2014/main" xmlns="" id="{ACB78D42-17A4-4234-BF2B-B85006DFE51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248" name="Text Box 4">
          <a:extLst>
            <a:ext uri="{FF2B5EF4-FFF2-40B4-BE49-F238E27FC236}">
              <a16:creationId xmlns:a16="http://schemas.microsoft.com/office/drawing/2014/main" xmlns="" id="{78275CF8-CFB1-421F-9786-55202145ED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49" name="Text Box 1">
          <a:extLst>
            <a:ext uri="{FF2B5EF4-FFF2-40B4-BE49-F238E27FC236}">
              <a16:creationId xmlns:a16="http://schemas.microsoft.com/office/drawing/2014/main" xmlns="" id="{88F10EEA-0A59-4EF8-BCA4-C2CFA947E7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xmlns="" id="{86C7637A-C9E2-4C00-A6E2-DCB78A13939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1" name="Text Box 3">
          <a:extLst>
            <a:ext uri="{FF2B5EF4-FFF2-40B4-BE49-F238E27FC236}">
              <a16:creationId xmlns:a16="http://schemas.microsoft.com/office/drawing/2014/main" xmlns="" id="{62AF0E07-EAD8-4C4C-B663-BEFF65C6C9B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2" name="Text Box 4">
          <a:extLst>
            <a:ext uri="{FF2B5EF4-FFF2-40B4-BE49-F238E27FC236}">
              <a16:creationId xmlns:a16="http://schemas.microsoft.com/office/drawing/2014/main" xmlns="" id="{9FCE8917-AC00-4609-AE11-40A37507CE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3" name="Text Box 1">
          <a:extLst>
            <a:ext uri="{FF2B5EF4-FFF2-40B4-BE49-F238E27FC236}">
              <a16:creationId xmlns:a16="http://schemas.microsoft.com/office/drawing/2014/main" xmlns="" id="{A8DAB995-82C1-41A0-85A3-E6CBC7B36C1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xmlns="" id="{A94A1BCD-EB72-43E1-AFC5-5CC50D37FE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5" name="Text Box 3">
          <a:extLst>
            <a:ext uri="{FF2B5EF4-FFF2-40B4-BE49-F238E27FC236}">
              <a16:creationId xmlns:a16="http://schemas.microsoft.com/office/drawing/2014/main" xmlns="" id="{AFF40376-56E8-4086-82EB-A743EB77999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6" name="Text Box 4">
          <a:extLst>
            <a:ext uri="{FF2B5EF4-FFF2-40B4-BE49-F238E27FC236}">
              <a16:creationId xmlns:a16="http://schemas.microsoft.com/office/drawing/2014/main" xmlns="" id="{3C1FCF42-1755-4D6F-A46C-3E8E7C45FED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57" name="Text Box 1">
          <a:extLst>
            <a:ext uri="{FF2B5EF4-FFF2-40B4-BE49-F238E27FC236}">
              <a16:creationId xmlns:a16="http://schemas.microsoft.com/office/drawing/2014/main" xmlns="" id="{79E2B5D5-1C4C-4DF5-8205-61BE54D85AB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xmlns="" id="{FC4AA831-9BA0-406F-83B9-924848F8368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59" name="Text Box 3">
          <a:extLst>
            <a:ext uri="{FF2B5EF4-FFF2-40B4-BE49-F238E27FC236}">
              <a16:creationId xmlns:a16="http://schemas.microsoft.com/office/drawing/2014/main" xmlns="" id="{A33BE7E0-E340-406B-80DC-BF9C05DBFBC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0" name="Text Box 4">
          <a:extLst>
            <a:ext uri="{FF2B5EF4-FFF2-40B4-BE49-F238E27FC236}">
              <a16:creationId xmlns:a16="http://schemas.microsoft.com/office/drawing/2014/main" xmlns="" id="{B05D3136-0CDF-4353-BAC0-7E92677A40E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1" name="Text Box 17">
          <a:extLst>
            <a:ext uri="{FF2B5EF4-FFF2-40B4-BE49-F238E27FC236}">
              <a16:creationId xmlns:a16="http://schemas.microsoft.com/office/drawing/2014/main" xmlns="" id="{DA3A55E2-D011-45D0-B734-F4E31F7FA7C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2" name="Text Box 18">
          <a:extLst>
            <a:ext uri="{FF2B5EF4-FFF2-40B4-BE49-F238E27FC236}">
              <a16:creationId xmlns:a16="http://schemas.microsoft.com/office/drawing/2014/main" xmlns="" id="{49105B3E-9C10-4F0B-9181-62A28760A6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3" name="Text Box 19">
          <a:extLst>
            <a:ext uri="{FF2B5EF4-FFF2-40B4-BE49-F238E27FC236}">
              <a16:creationId xmlns:a16="http://schemas.microsoft.com/office/drawing/2014/main" xmlns="" id="{3C5D0617-5A0D-470F-A152-56C4A23C09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4" name="Text Box 20">
          <a:extLst>
            <a:ext uri="{FF2B5EF4-FFF2-40B4-BE49-F238E27FC236}">
              <a16:creationId xmlns:a16="http://schemas.microsoft.com/office/drawing/2014/main" xmlns="" id="{B0CC3FAA-5A71-4B7C-A656-E5A67E5632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5" name="Text Box 1">
          <a:extLst>
            <a:ext uri="{FF2B5EF4-FFF2-40B4-BE49-F238E27FC236}">
              <a16:creationId xmlns:a16="http://schemas.microsoft.com/office/drawing/2014/main" xmlns="" id="{D1B8220B-5B1C-4C88-885E-9A5813C9F49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xmlns="" id="{D16E6CA6-B1FE-4E8A-A38D-46EC8DFC90C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7" name="Text Box 3">
          <a:extLst>
            <a:ext uri="{FF2B5EF4-FFF2-40B4-BE49-F238E27FC236}">
              <a16:creationId xmlns:a16="http://schemas.microsoft.com/office/drawing/2014/main" xmlns="" id="{A6D62D27-C45E-46AE-8A8A-4B7A3F37AA8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8" name="Text Box 4">
          <a:extLst>
            <a:ext uri="{FF2B5EF4-FFF2-40B4-BE49-F238E27FC236}">
              <a16:creationId xmlns:a16="http://schemas.microsoft.com/office/drawing/2014/main" xmlns="" id="{19B6DD04-AC78-4507-9B3D-A350ABFE68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9" name="Text Box 17">
          <a:extLst>
            <a:ext uri="{FF2B5EF4-FFF2-40B4-BE49-F238E27FC236}">
              <a16:creationId xmlns:a16="http://schemas.microsoft.com/office/drawing/2014/main" xmlns="" id="{74556F34-CDB2-4078-8956-496FDD5FE5A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0" name="Text Box 18">
          <a:extLst>
            <a:ext uri="{FF2B5EF4-FFF2-40B4-BE49-F238E27FC236}">
              <a16:creationId xmlns:a16="http://schemas.microsoft.com/office/drawing/2014/main" xmlns="" id="{CC61E4B9-C3C3-43DF-A194-DB53C5281FC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1" name="Text Box 19">
          <a:extLst>
            <a:ext uri="{FF2B5EF4-FFF2-40B4-BE49-F238E27FC236}">
              <a16:creationId xmlns:a16="http://schemas.microsoft.com/office/drawing/2014/main" xmlns="" id="{C9A9AE77-C218-4BAA-BEAF-58D88056EB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2" name="Text Box 20">
          <a:extLst>
            <a:ext uri="{FF2B5EF4-FFF2-40B4-BE49-F238E27FC236}">
              <a16:creationId xmlns:a16="http://schemas.microsoft.com/office/drawing/2014/main" xmlns="" id="{F80F47A5-2AD7-4F02-B000-8331E1067E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3" name="Text Box 1">
          <a:extLst>
            <a:ext uri="{FF2B5EF4-FFF2-40B4-BE49-F238E27FC236}">
              <a16:creationId xmlns:a16="http://schemas.microsoft.com/office/drawing/2014/main" xmlns="" id="{749756B8-557A-42E3-A14D-9E1A321EE1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xmlns="" id="{A6E3CCE2-A0A0-4811-A1E1-FF020D9AD49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5" name="Text Box 3">
          <a:extLst>
            <a:ext uri="{FF2B5EF4-FFF2-40B4-BE49-F238E27FC236}">
              <a16:creationId xmlns:a16="http://schemas.microsoft.com/office/drawing/2014/main" xmlns="" id="{5160C368-EA1F-4E89-BAA3-4CB180CDFE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6" name="Text Box 4">
          <a:extLst>
            <a:ext uri="{FF2B5EF4-FFF2-40B4-BE49-F238E27FC236}">
              <a16:creationId xmlns:a16="http://schemas.microsoft.com/office/drawing/2014/main" xmlns="" id="{E2A9639B-00C0-47C3-AF4C-7616C340E7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7" name="Text Box 1">
          <a:extLst>
            <a:ext uri="{FF2B5EF4-FFF2-40B4-BE49-F238E27FC236}">
              <a16:creationId xmlns:a16="http://schemas.microsoft.com/office/drawing/2014/main" xmlns="" id="{CEDB4EE5-2DB1-471B-B934-2FD6C99A1F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xmlns="" id="{077731BA-2A83-40C0-A219-AF7F3903EC6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9" name="Text Box 3">
          <a:extLst>
            <a:ext uri="{FF2B5EF4-FFF2-40B4-BE49-F238E27FC236}">
              <a16:creationId xmlns:a16="http://schemas.microsoft.com/office/drawing/2014/main" xmlns="" id="{02C0470C-7F03-4B9A-AE4C-3092129995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0" name="Text Box 4">
          <a:extLst>
            <a:ext uri="{FF2B5EF4-FFF2-40B4-BE49-F238E27FC236}">
              <a16:creationId xmlns:a16="http://schemas.microsoft.com/office/drawing/2014/main" xmlns="" id="{47E26625-E77B-4B9D-9055-7F4CC125A3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1" name="Text Box 1">
          <a:extLst>
            <a:ext uri="{FF2B5EF4-FFF2-40B4-BE49-F238E27FC236}">
              <a16:creationId xmlns:a16="http://schemas.microsoft.com/office/drawing/2014/main" xmlns="" id="{0EA52D06-3542-417E-9524-67A12EBC52A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xmlns="" id="{72A2E2AD-F6CC-4DB2-88D3-FA2A7B9538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3" name="Text Box 3">
          <a:extLst>
            <a:ext uri="{FF2B5EF4-FFF2-40B4-BE49-F238E27FC236}">
              <a16:creationId xmlns:a16="http://schemas.microsoft.com/office/drawing/2014/main" xmlns="" id="{697930BD-FB87-4AD4-B318-D3DA1A0EDA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4" name="Text Box 4">
          <a:extLst>
            <a:ext uri="{FF2B5EF4-FFF2-40B4-BE49-F238E27FC236}">
              <a16:creationId xmlns:a16="http://schemas.microsoft.com/office/drawing/2014/main" xmlns="" id="{672DBCB6-4B93-43C6-B981-81F35F7A2D6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5" name="Text Box 1">
          <a:extLst>
            <a:ext uri="{FF2B5EF4-FFF2-40B4-BE49-F238E27FC236}">
              <a16:creationId xmlns:a16="http://schemas.microsoft.com/office/drawing/2014/main" xmlns="" id="{9F54C3FB-5A7D-4EA8-BE0C-CEF33EB7D5F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xmlns="" id="{45A9412F-AEB4-4DFA-8A3A-644EE01DC6E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7" name="Text Box 3">
          <a:extLst>
            <a:ext uri="{FF2B5EF4-FFF2-40B4-BE49-F238E27FC236}">
              <a16:creationId xmlns:a16="http://schemas.microsoft.com/office/drawing/2014/main" xmlns="" id="{E6603DF6-9FC5-4626-9755-11AC5FF967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8" name="Text Box 4">
          <a:extLst>
            <a:ext uri="{FF2B5EF4-FFF2-40B4-BE49-F238E27FC236}">
              <a16:creationId xmlns:a16="http://schemas.microsoft.com/office/drawing/2014/main" xmlns="" id="{B6540934-8621-4329-B35B-034E9C31AA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289" name="Text Box 1">
          <a:extLst>
            <a:ext uri="{FF2B5EF4-FFF2-40B4-BE49-F238E27FC236}">
              <a16:creationId xmlns:a16="http://schemas.microsoft.com/office/drawing/2014/main" xmlns="" id="{15984FD9-A459-4F9E-8F36-B2F9516E809A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0" name="Text Box 1">
          <a:extLst>
            <a:ext uri="{FF2B5EF4-FFF2-40B4-BE49-F238E27FC236}">
              <a16:creationId xmlns:a16="http://schemas.microsoft.com/office/drawing/2014/main" xmlns="" id="{65CD132D-49A5-42B0-A812-2B42B72255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xmlns="" id="{14B1B09B-2194-48D6-8137-2ED3D31FEF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2" name="Text Box 3">
          <a:extLst>
            <a:ext uri="{FF2B5EF4-FFF2-40B4-BE49-F238E27FC236}">
              <a16:creationId xmlns:a16="http://schemas.microsoft.com/office/drawing/2014/main" xmlns="" id="{A4CF1DF1-51E9-4C46-AC1D-86BAEB2C8D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3" name="Text Box 4">
          <a:extLst>
            <a:ext uri="{FF2B5EF4-FFF2-40B4-BE49-F238E27FC236}">
              <a16:creationId xmlns:a16="http://schemas.microsoft.com/office/drawing/2014/main" xmlns="" id="{CB474BEF-4759-4ADF-A69E-A38E0AB095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4" name="Text Box 1">
          <a:extLst>
            <a:ext uri="{FF2B5EF4-FFF2-40B4-BE49-F238E27FC236}">
              <a16:creationId xmlns:a16="http://schemas.microsoft.com/office/drawing/2014/main" xmlns="" id="{570191A1-022E-4EE5-A83F-19C6E5D21EB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xmlns="" id="{AE7DC4F3-6FB8-41E5-9521-52B8C21939B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6" name="Text Box 3">
          <a:extLst>
            <a:ext uri="{FF2B5EF4-FFF2-40B4-BE49-F238E27FC236}">
              <a16:creationId xmlns:a16="http://schemas.microsoft.com/office/drawing/2014/main" xmlns="" id="{9A439499-6D7C-4065-9790-869973CAABD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7" name="Text Box 4">
          <a:extLst>
            <a:ext uri="{FF2B5EF4-FFF2-40B4-BE49-F238E27FC236}">
              <a16:creationId xmlns:a16="http://schemas.microsoft.com/office/drawing/2014/main" xmlns="" id="{A9F4DCB5-A79B-453D-ACA4-7BB1382F907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298" name="Text Box 1">
          <a:extLst>
            <a:ext uri="{FF2B5EF4-FFF2-40B4-BE49-F238E27FC236}">
              <a16:creationId xmlns:a16="http://schemas.microsoft.com/office/drawing/2014/main" xmlns="" id="{26D25A0D-0B7D-4A66-A4D1-1BCF0DCD73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xmlns="" id="{4F491139-5288-4265-9FF4-38F17D7A243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0" name="Text Box 3">
          <a:extLst>
            <a:ext uri="{FF2B5EF4-FFF2-40B4-BE49-F238E27FC236}">
              <a16:creationId xmlns:a16="http://schemas.microsoft.com/office/drawing/2014/main" xmlns="" id="{9F9F9249-2FF5-4CF4-A26E-F256019A95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1" name="Text Box 4">
          <a:extLst>
            <a:ext uri="{FF2B5EF4-FFF2-40B4-BE49-F238E27FC236}">
              <a16:creationId xmlns:a16="http://schemas.microsoft.com/office/drawing/2014/main" xmlns="" id="{DCE0BB83-56F7-4C4D-8CE0-EFB6C79045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2" name="Text Box 17">
          <a:extLst>
            <a:ext uri="{FF2B5EF4-FFF2-40B4-BE49-F238E27FC236}">
              <a16:creationId xmlns:a16="http://schemas.microsoft.com/office/drawing/2014/main" xmlns="" id="{781583D7-0076-4891-B63B-893EA1DFBF3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3" name="Text Box 18">
          <a:extLst>
            <a:ext uri="{FF2B5EF4-FFF2-40B4-BE49-F238E27FC236}">
              <a16:creationId xmlns:a16="http://schemas.microsoft.com/office/drawing/2014/main" xmlns="" id="{9DE22A42-1744-445F-9F42-140776A77BA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4" name="Text Box 19">
          <a:extLst>
            <a:ext uri="{FF2B5EF4-FFF2-40B4-BE49-F238E27FC236}">
              <a16:creationId xmlns:a16="http://schemas.microsoft.com/office/drawing/2014/main" xmlns="" id="{C56AE3F9-2892-4384-9175-3FD2A27C9F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5" name="Text Box 20">
          <a:extLst>
            <a:ext uri="{FF2B5EF4-FFF2-40B4-BE49-F238E27FC236}">
              <a16:creationId xmlns:a16="http://schemas.microsoft.com/office/drawing/2014/main" xmlns="" id="{0C7C7AFA-B8F9-4E1F-82DC-3CE2A35D4C1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6" name="Text Box 1">
          <a:extLst>
            <a:ext uri="{FF2B5EF4-FFF2-40B4-BE49-F238E27FC236}">
              <a16:creationId xmlns:a16="http://schemas.microsoft.com/office/drawing/2014/main" xmlns="" id="{0C74BE22-3273-4AC1-948D-06CCCFA5339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xmlns="" id="{C406C6E9-72E3-4BCD-A3A4-303018D41EF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8" name="Text Box 3">
          <a:extLst>
            <a:ext uri="{FF2B5EF4-FFF2-40B4-BE49-F238E27FC236}">
              <a16:creationId xmlns:a16="http://schemas.microsoft.com/office/drawing/2014/main" xmlns="" id="{E774FE32-A7D3-4D52-9341-8B2443C1203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9" name="Text Box 4">
          <a:extLst>
            <a:ext uri="{FF2B5EF4-FFF2-40B4-BE49-F238E27FC236}">
              <a16:creationId xmlns:a16="http://schemas.microsoft.com/office/drawing/2014/main" xmlns="" id="{7CB33ACF-23D2-4786-B8E2-669F94DE3F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0" name="Text Box 1">
          <a:extLst>
            <a:ext uri="{FF2B5EF4-FFF2-40B4-BE49-F238E27FC236}">
              <a16:creationId xmlns:a16="http://schemas.microsoft.com/office/drawing/2014/main" xmlns="" id="{6CFCC4FE-654A-48EF-A5FE-3243D08EC4D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xmlns="" id="{55E349D9-7D7B-47F3-B80B-1F374751DF3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2" name="Text Box 3">
          <a:extLst>
            <a:ext uri="{FF2B5EF4-FFF2-40B4-BE49-F238E27FC236}">
              <a16:creationId xmlns:a16="http://schemas.microsoft.com/office/drawing/2014/main" xmlns="" id="{9E110480-9A04-48D3-8B96-35549BD2071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3" name="Text Box 4">
          <a:extLst>
            <a:ext uri="{FF2B5EF4-FFF2-40B4-BE49-F238E27FC236}">
              <a16:creationId xmlns:a16="http://schemas.microsoft.com/office/drawing/2014/main" xmlns="" id="{DA3E5CE7-69B8-4848-AE26-4A79308BCD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xmlns="" id="{D6215127-69FD-404C-8D1E-99E814D1B9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xmlns="" id="{BD45B48B-AD37-4024-ADAE-7D5A7BED02D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xmlns="" id="{67881999-EF09-4084-BFA5-ABDC1E20762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xmlns="" id="{F461F524-633A-4C4F-B074-8F49356B8AC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8" name="Text Box 1">
          <a:extLst>
            <a:ext uri="{FF2B5EF4-FFF2-40B4-BE49-F238E27FC236}">
              <a16:creationId xmlns:a16="http://schemas.microsoft.com/office/drawing/2014/main" xmlns="" id="{8226AADA-1C2D-4307-A8AE-7EE06EC9F3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xmlns="" id="{BC154E67-3D5A-40FB-818F-515FD2BE67F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20" name="Text Box 3">
          <a:extLst>
            <a:ext uri="{FF2B5EF4-FFF2-40B4-BE49-F238E27FC236}">
              <a16:creationId xmlns:a16="http://schemas.microsoft.com/office/drawing/2014/main" xmlns="" id="{116FC4D3-B1C3-49D5-9E87-45B9E1567E7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21" name="Text Box 4">
          <a:extLst>
            <a:ext uri="{FF2B5EF4-FFF2-40B4-BE49-F238E27FC236}">
              <a16:creationId xmlns:a16="http://schemas.microsoft.com/office/drawing/2014/main" xmlns="" id="{0C31ADDF-8CFD-4F80-84AD-3A49307C266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2" name="Text Box 1">
          <a:extLst>
            <a:ext uri="{FF2B5EF4-FFF2-40B4-BE49-F238E27FC236}">
              <a16:creationId xmlns:a16="http://schemas.microsoft.com/office/drawing/2014/main" xmlns="" id="{64662DED-7E07-4989-AD6A-FDB4BEDAF2F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xmlns="" id="{A8FB90FF-2C79-45AC-B538-A7A5A7128E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4" name="Text Box 3">
          <a:extLst>
            <a:ext uri="{FF2B5EF4-FFF2-40B4-BE49-F238E27FC236}">
              <a16:creationId xmlns:a16="http://schemas.microsoft.com/office/drawing/2014/main" xmlns="" id="{DFC1C831-F550-44FE-8A94-D078254A2C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5" name="Text Box 4">
          <a:extLst>
            <a:ext uri="{FF2B5EF4-FFF2-40B4-BE49-F238E27FC236}">
              <a16:creationId xmlns:a16="http://schemas.microsoft.com/office/drawing/2014/main" xmlns="" id="{004C71C9-67EB-46FC-BA60-BB5C1AD84A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6" name="Text Box 17">
          <a:extLst>
            <a:ext uri="{FF2B5EF4-FFF2-40B4-BE49-F238E27FC236}">
              <a16:creationId xmlns:a16="http://schemas.microsoft.com/office/drawing/2014/main" xmlns="" id="{24D01519-62E4-4697-B64E-176437CCDA0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7" name="Text Box 18">
          <a:extLst>
            <a:ext uri="{FF2B5EF4-FFF2-40B4-BE49-F238E27FC236}">
              <a16:creationId xmlns:a16="http://schemas.microsoft.com/office/drawing/2014/main" xmlns="" id="{C412A4C9-9626-44A9-98F0-6761232FA56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8" name="Text Box 19">
          <a:extLst>
            <a:ext uri="{FF2B5EF4-FFF2-40B4-BE49-F238E27FC236}">
              <a16:creationId xmlns:a16="http://schemas.microsoft.com/office/drawing/2014/main" xmlns="" id="{176508C3-FF3B-46B5-B373-F6FD3AE14F8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9" name="Text Box 20">
          <a:extLst>
            <a:ext uri="{FF2B5EF4-FFF2-40B4-BE49-F238E27FC236}">
              <a16:creationId xmlns:a16="http://schemas.microsoft.com/office/drawing/2014/main" xmlns="" id="{4CFE6A0D-4470-4EB6-8FE1-B87E50E1E3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0" name="Text Box 1">
          <a:extLst>
            <a:ext uri="{FF2B5EF4-FFF2-40B4-BE49-F238E27FC236}">
              <a16:creationId xmlns:a16="http://schemas.microsoft.com/office/drawing/2014/main" xmlns="" id="{532667A7-C30A-4712-8ABF-1A216D7BEC9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xmlns="" id="{FB69B618-C647-4DA3-9E05-F473ED62C5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2" name="Text Box 3">
          <a:extLst>
            <a:ext uri="{FF2B5EF4-FFF2-40B4-BE49-F238E27FC236}">
              <a16:creationId xmlns:a16="http://schemas.microsoft.com/office/drawing/2014/main" xmlns="" id="{ABAD167E-867A-44D9-B248-FF479D5066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3" name="Text Box 4">
          <a:extLst>
            <a:ext uri="{FF2B5EF4-FFF2-40B4-BE49-F238E27FC236}">
              <a16:creationId xmlns:a16="http://schemas.microsoft.com/office/drawing/2014/main" xmlns="" id="{2E620F1D-0561-435B-84FD-1FAAB489724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4" name="Text Box 1">
          <a:extLst>
            <a:ext uri="{FF2B5EF4-FFF2-40B4-BE49-F238E27FC236}">
              <a16:creationId xmlns:a16="http://schemas.microsoft.com/office/drawing/2014/main" xmlns="" id="{14C384ED-7475-4BF2-8F6A-64C5274FD27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xmlns="" id="{A864A5D5-1B2D-4A61-95DA-F3044D0D05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6" name="Text Box 3">
          <a:extLst>
            <a:ext uri="{FF2B5EF4-FFF2-40B4-BE49-F238E27FC236}">
              <a16:creationId xmlns:a16="http://schemas.microsoft.com/office/drawing/2014/main" xmlns="" id="{C80F8D27-B9C6-4819-8F36-BA306E7B28C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7" name="Text Box 4">
          <a:extLst>
            <a:ext uri="{FF2B5EF4-FFF2-40B4-BE49-F238E27FC236}">
              <a16:creationId xmlns:a16="http://schemas.microsoft.com/office/drawing/2014/main" xmlns="" id="{E1D944AF-C6E0-45FA-BEC0-DFF235A10B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38" name="Text Box 1">
          <a:extLst>
            <a:ext uri="{FF2B5EF4-FFF2-40B4-BE49-F238E27FC236}">
              <a16:creationId xmlns:a16="http://schemas.microsoft.com/office/drawing/2014/main" xmlns="" id="{BEEFAC45-1D7A-4B6C-B69A-13DE958AD85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xmlns="" id="{B65DF1C3-5E8C-4DE8-801E-CEA69863F0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0" name="Text Box 3">
          <a:extLst>
            <a:ext uri="{FF2B5EF4-FFF2-40B4-BE49-F238E27FC236}">
              <a16:creationId xmlns:a16="http://schemas.microsoft.com/office/drawing/2014/main" xmlns="" id="{A4749E69-802B-4CE1-A2A3-CF54FBCC82D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1" name="Text Box 4">
          <a:extLst>
            <a:ext uri="{FF2B5EF4-FFF2-40B4-BE49-F238E27FC236}">
              <a16:creationId xmlns:a16="http://schemas.microsoft.com/office/drawing/2014/main" xmlns="" id="{3FE64B6D-E810-46F9-B1DF-EBB603459E9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2" name="Text Box 1">
          <a:extLst>
            <a:ext uri="{FF2B5EF4-FFF2-40B4-BE49-F238E27FC236}">
              <a16:creationId xmlns:a16="http://schemas.microsoft.com/office/drawing/2014/main" xmlns="" id="{FC07D6D7-DFD2-48DA-8A69-39FA8FCD57C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xmlns="" id="{AD1FEBB8-C586-4305-9238-106F914DE63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xmlns="" id="{3F4604A1-859D-42EC-A2C0-13990D9E43B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5" name="Text Box 4">
          <a:extLst>
            <a:ext uri="{FF2B5EF4-FFF2-40B4-BE49-F238E27FC236}">
              <a16:creationId xmlns:a16="http://schemas.microsoft.com/office/drawing/2014/main" xmlns="" id="{21A7EEBE-732C-4EAC-83AC-23AFA54B5CB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6" name="Text Box 1">
          <a:extLst>
            <a:ext uri="{FF2B5EF4-FFF2-40B4-BE49-F238E27FC236}">
              <a16:creationId xmlns:a16="http://schemas.microsoft.com/office/drawing/2014/main" xmlns="" id="{8A2F6087-7C56-4C3F-A3FF-BB7FD47C96A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xmlns="" id="{28506472-4BE1-47C8-9EE3-6690FECCB6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8" name="Text Box 3">
          <a:extLst>
            <a:ext uri="{FF2B5EF4-FFF2-40B4-BE49-F238E27FC236}">
              <a16:creationId xmlns:a16="http://schemas.microsoft.com/office/drawing/2014/main" xmlns="" id="{EC023F4B-CE58-459A-A0FA-803EBC256E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9" name="Text Box 4">
          <a:extLst>
            <a:ext uri="{FF2B5EF4-FFF2-40B4-BE49-F238E27FC236}">
              <a16:creationId xmlns:a16="http://schemas.microsoft.com/office/drawing/2014/main" xmlns="" id="{9F3684DA-C362-41A1-A798-4585450FF22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0" name="Text Box 17">
          <a:extLst>
            <a:ext uri="{FF2B5EF4-FFF2-40B4-BE49-F238E27FC236}">
              <a16:creationId xmlns:a16="http://schemas.microsoft.com/office/drawing/2014/main" xmlns="" id="{65FE6268-37CD-4236-B125-1A43A01B915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1" name="Text Box 18">
          <a:extLst>
            <a:ext uri="{FF2B5EF4-FFF2-40B4-BE49-F238E27FC236}">
              <a16:creationId xmlns:a16="http://schemas.microsoft.com/office/drawing/2014/main" xmlns="" id="{7600997E-3364-4008-A602-FD2851D3FE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2" name="Text Box 19">
          <a:extLst>
            <a:ext uri="{FF2B5EF4-FFF2-40B4-BE49-F238E27FC236}">
              <a16:creationId xmlns:a16="http://schemas.microsoft.com/office/drawing/2014/main" xmlns="" id="{1FE7636C-CCD3-4BCE-B5ED-8631309194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3" name="Text Box 20">
          <a:extLst>
            <a:ext uri="{FF2B5EF4-FFF2-40B4-BE49-F238E27FC236}">
              <a16:creationId xmlns:a16="http://schemas.microsoft.com/office/drawing/2014/main" xmlns="" id="{595AA412-134D-460A-8F29-7A4AB81C9E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4" name="Text Box 1">
          <a:extLst>
            <a:ext uri="{FF2B5EF4-FFF2-40B4-BE49-F238E27FC236}">
              <a16:creationId xmlns:a16="http://schemas.microsoft.com/office/drawing/2014/main" xmlns="" id="{16378102-8E5D-47D9-AE59-973278EAB7E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xmlns="" id="{103D2926-65B7-48C1-B2E8-291B4CDCD47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6" name="Text Box 3">
          <a:extLst>
            <a:ext uri="{FF2B5EF4-FFF2-40B4-BE49-F238E27FC236}">
              <a16:creationId xmlns:a16="http://schemas.microsoft.com/office/drawing/2014/main" xmlns="" id="{479EB392-6905-4B1A-8991-605DC74172A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7" name="Text Box 4">
          <a:extLst>
            <a:ext uri="{FF2B5EF4-FFF2-40B4-BE49-F238E27FC236}">
              <a16:creationId xmlns:a16="http://schemas.microsoft.com/office/drawing/2014/main" xmlns="" id="{82685F28-B153-4FB2-BEE6-192BE1CD89B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8" name="Text Box 1">
          <a:extLst>
            <a:ext uri="{FF2B5EF4-FFF2-40B4-BE49-F238E27FC236}">
              <a16:creationId xmlns:a16="http://schemas.microsoft.com/office/drawing/2014/main" xmlns="" id="{F081E87F-7D15-4B10-A621-F18560D828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xmlns="" id="{A9915144-B7A1-4BCF-AD2E-7715DD558E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60" name="Text Box 3">
          <a:extLst>
            <a:ext uri="{FF2B5EF4-FFF2-40B4-BE49-F238E27FC236}">
              <a16:creationId xmlns:a16="http://schemas.microsoft.com/office/drawing/2014/main" xmlns="" id="{5096E87A-FB05-4CB2-9A07-31250F27768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61" name="Text Box 4">
          <a:extLst>
            <a:ext uri="{FF2B5EF4-FFF2-40B4-BE49-F238E27FC236}">
              <a16:creationId xmlns:a16="http://schemas.microsoft.com/office/drawing/2014/main" xmlns="" id="{5A563003-29B6-402B-BEF4-414DBC60C86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362" name="Text Box 1">
          <a:extLst>
            <a:ext uri="{FF2B5EF4-FFF2-40B4-BE49-F238E27FC236}">
              <a16:creationId xmlns:a16="http://schemas.microsoft.com/office/drawing/2014/main" xmlns="" id="{76453E66-E6A4-4E08-95E5-58E2C263D8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xmlns="" id="{1F013F45-488B-4E19-A622-2EEAE2722A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4" name="Text Box 3">
          <a:extLst>
            <a:ext uri="{FF2B5EF4-FFF2-40B4-BE49-F238E27FC236}">
              <a16:creationId xmlns:a16="http://schemas.microsoft.com/office/drawing/2014/main" xmlns="" id="{DE06298F-D72E-4D7D-AF31-4A7C7DF8046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5" name="Text Box 4">
          <a:extLst>
            <a:ext uri="{FF2B5EF4-FFF2-40B4-BE49-F238E27FC236}">
              <a16:creationId xmlns:a16="http://schemas.microsoft.com/office/drawing/2014/main" xmlns="" id="{0F0D94A0-F6AC-4BDC-B7D1-FFA4F9A335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6" name="Text Box 1">
          <a:extLst>
            <a:ext uri="{FF2B5EF4-FFF2-40B4-BE49-F238E27FC236}">
              <a16:creationId xmlns:a16="http://schemas.microsoft.com/office/drawing/2014/main" xmlns="" id="{74185C88-7A29-46EB-B43B-EA8309498E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xmlns="" id="{ED4D68DF-DD8F-42B8-9C08-C4293235CDE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8" name="Text Box 3">
          <a:extLst>
            <a:ext uri="{FF2B5EF4-FFF2-40B4-BE49-F238E27FC236}">
              <a16:creationId xmlns:a16="http://schemas.microsoft.com/office/drawing/2014/main" xmlns="" id="{5E6C5FBA-BABA-4D18-930E-639F33BA49B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369" name="Text Box 4">
          <a:extLst>
            <a:ext uri="{FF2B5EF4-FFF2-40B4-BE49-F238E27FC236}">
              <a16:creationId xmlns:a16="http://schemas.microsoft.com/office/drawing/2014/main" xmlns="" id="{0189A840-D302-4E9F-8EC3-77B121C70D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0" name="Text Box 1">
          <a:extLst>
            <a:ext uri="{FF2B5EF4-FFF2-40B4-BE49-F238E27FC236}">
              <a16:creationId xmlns:a16="http://schemas.microsoft.com/office/drawing/2014/main" xmlns="" id="{4C4F6ECF-7307-46CF-A908-1A696953D4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xmlns="" id="{87732533-94C5-4D86-8E7A-E846C31C36A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2" name="Text Box 3">
          <a:extLst>
            <a:ext uri="{FF2B5EF4-FFF2-40B4-BE49-F238E27FC236}">
              <a16:creationId xmlns:a16="http://schemas.microsoft.com/office/drawing/2014/main" xmlns="" id="{9CFD1E2D-6139-4512-A0CD-99895952048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3" name="Text Box 4">
          <a:extLst>
            <a:ext uri="{FF2B5EF4-FFF2-40B4-BE49-F238E27FC236}">
              <a16:creationId xmlns:a16="http://schemas.microsoft.com/office/drawing/2014/main" xmlns="" id="{65363EE4-6284-44E6-8C50-07AA49FD6D1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4" name="Text Box 17">
          <a:extLst>
            <a:ext uri="{FF2B5EF4-FFF2-40B4-BE49-F238E27FC236}">
              <a16:creationId xmlns:a16="http://schemas.microsoft.com/office/drawing/2014/main" xmlns="" id="{990E2612-C22E-4D5C-804F-22168E37100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5" name="Text Box 18">
          <a:extLst>
            <a:ext uri="{FF2B5EF4-FFF2-40B4-BE49-F238E27FC236}">
              <a16:creationId xmlns:a16="http://schemas.microsoft.com/office/drawing/2014/main" xmlns="" id="{5396B341-9D5B-4B9C-A9AB-F3DEB6CABC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6" name="Text Box 19">
          <a:extLst>
            <a:ext uri="{FF2B5EF4-FFF2-40B4-BE49-F238E27FC236}">
              <a16:creationId xmlns:a16="http://schemas.microsoft.com/office/drawing/2014/main" xmlns="" id="{C0372D60-D539-43CE-9EBD-9BB7D25C04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7" name="Text Box 20">
          <a:extLst>
            <a:ext uri="{FF2B5EF4-FFF2-40B4-BE49-F238E27FC236}">
              <a16:creationId xmlns:a16="http://schemas.microsoft.com/office/drawing/2014/main" xmlns="" id="{FBD67500-28C0-4CDC-8EEA-42BDD370C0B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8" name="Text Box 1">
          <a:extLst>
            <a:ext uri="{FF2B5EF4-FFF2-40B4-BE49-F238E27FC236}">
              <a16:creationId xmlns:a16="http://schemas.microsoft.com/office/drawing/2014/main" xmlns="" id="{AB191835-BDA4-417B-8BEC-155AA556F08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xmlns="" id="{C6E1DBA7-1BD8-4802-85F4-AD2E2CA82D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0" name="Text Box 3">
          <a:extLst>
            <a:ext uri="{FF2B5EF4-FFF2-40B4-BE49-F238E27FC236}">
              <a16:creationId xmlns:a16="http://schemas.microsoft.com/office/drawing/2014/main" xmlns="" id="{D3E44A21-0795-46AF-AD17-5FDA46DFD31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1" name="Text Box 4">
          <a:extLst>
            <a:ext uri="{FF2B5EF4-FFF2-40B4-BE49-F238E27FC236}">
              <a16:creationId xmlns:a16="http://schemas.microsoft.com/office/drawing/2014/main" xmlns="" id="{518E7753-9005-4174-BA88-750B6CC6A4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2" name="Text Box 17">
          <a:extLst>
            <a:ext uri="{FF2B5EF4-FFF2-40B4-BE49-F238E27FC236}">
              <a16:creationId xmlns:a16="http://schemas.microsoft.com/office/drawing/2014/main" xmlns="" id="{30821B1A-A186-445A-BC7E-6D55853D57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3" name="Text Box 18">
          <a:extLst>
            <a:ext uri="{FF2B5EF4-FFF2-40B4-BE49-F238E27FC236}">
              <a16:creationId xmlns:a16="http://schemas.microsoft.com/office/drawing/2014/main" xmlns="" id="{6F79434F-577F-4443-A1A6-D89278F7099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4" name="Text Box 19">
          <a:extLst>
            <a:ext uri="{FF2B5EF4-FFF2-40B4-BE49-F238E27FC236}">
              <a16:creationId xmlns:a16="http://schemas.microsoft.com/office/drawing/2014/main" xmlns="" id="{E82F5315-54F8-4AFA-B043-BDFF17C2AA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5" name="Text Box 20">
          <a:extLst>
            <a:ext uri="{FF2B5EF4-FFF2-40B4-BE49-F238E27FC236}">
              <a16:creationId xmlns:a16="http://schemas.microsoft.com/office/drawing/2014/main" xmlns="" id="{09D9ADBA-D865-4A2C-99E7-A973D3E889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6" name="Text Box 1">
          <a:extLst>
            <a:ext uri="{FF2B5EF4-FFF2-40B4-BE49-F238E27FC236}">
              <a16:creationId xmlns:a16="http://schemas.microsoft.com/office/drawing/2014/main" xmlns="" id="{176B3037-1321-423F-9B8A-553B00358D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xmlns="" id="{AD0AC732-5008-4914-B6A9-C9457FDF65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8" name="Text Box 3">
          <a:extLst>
            <a:ext uri="{FF2B5EF4-FFF2-40B4-BE49-F238E27FC236}">
              <a16:creationId xmlns:a16="http://schemas.microsoft.com/office/drawing/2014/main" xmlns="" id="{C802F18A-5E86-4AF6-A9C4-76C81B56E49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9" name="Text Box 4">
          <a:extLst>
            <a:ext uri="{FF2B5EF4-FFF2-40B4-BE49-F238E27FC236}">
              <a16:creationId xmlns:a16="http://schemas.microsoft.com/office/drawing/2014/main" xmlns="" id="{593B0BA9-8EB3-4E8F-AA6A-38DE1FAE86F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90" name="Text Box 1">
          <a:extLst>
            <a:ext uri="{FF2B5EF4-FFF2-40B4-BE49-F238E27FC236}">
              <a16:creationId xmlns:a16="http://schemas.microsoft.com/office/drawing/2014/main" xmlns="" id="{04C9B7A5-2276-49E0-B88F-3888F22855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xmlns="" id="{9FEB1F39-84DC-488A-A759-15F030C27D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92" name="Text Box 3">
          <a:extLst>
            <a:ext uri="{FF2B5EF4-FFF2-40B4-BE49-F238E27FC236}">
              <a16:creationId xmlns:a16="http://schemas.microsoft.com/office/drawing/2014/main" xmlns="" id="{21D5904C-3224-42A0-ADB8-8F61BE5AEC4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393" name="Text Box 4">
          <a:extLst>
            <a:ext uri="{FF2B5EF4-FFF2-40B4-BE49-F238E27FC236}">
              <a16:creationId xmlns:a16="http://schemas.microsoft.com/office/drawing/2014/main" xmlns="" id="{8D4D92D9-B649-450F-B71E-485F3EB654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4" name="Text Box 1">
          <a:extLst>
            <a:ext uri="{FF2B5EF4-FFF2-40B4-BE49-F238E27FC236}">
              <a16:creationId xmlns:a16="http://schemas.microsoft.com/office/drawing/2014/main" xmlns="" id="{902A378B-C091-4304-86DB-396BCCF5DB0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xmlns="" id="{EA2469BD-D391-4C33-801D-D3206AD2BE7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6" name="Text Box 3">
          <a:extLst>
            <a:ext uri="{FF2B5EF4-FFF2-40B4-BE49-F238E27FC236}">
              <a16:creationId xmlns:a16="http://schemas.microsoft.com/office/drawing/2014/main" xmlns="" id="{5DCD52A6-54FD-4B05-86BF-65B57CC9D2A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7" name="Text Box 4">
          <a:extLst>
            <a:ext uri="{FF2B5EF4-FFF2-40B4-BE49-F238E27FC236}">
              <a16:creationId xmlns:a16="http://schemas.microsoft.com/office/drawing/2014/main" xmlns="" id="{9FEBF2A0-3992-4E55-A81D-3406706E6CE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8" name="Text Box 1">
          <a:extLst>
            <a:ext uri="{FF2B5EF4-FFF2-40B4-BE49-F238E27FC236}">
              <a16:creationId xmlns:a16="http://schemas.microsoft.com/office/drawing/2014/main" xmlns="" id="{43AB3A73-A99D-4F7B-945A-B4A6C260962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xmlns="" id="{A57E97BC-C422-419C-BCE6-D0CDEF38B6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xmlns="" id="{F54239DB-16D3-413C-B59B-E8C7FC74627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xmlns="" id="{C2FB5296-6F8E-4B2E-9225-4BC12E77F7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2" name="Text Box 1">
          <a:extLst>
            <a:ext uri="{FF2B5EF4-FFF2-40B4-BE49-F238E27FC236}">
              <a16:creationId xmlns:a16="http://schemas.microsoft.com/office/drawing/2014/main" xmlns="" id="{D3168E14-6B4A-4E60-8545-FC75AD9581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xmlns="" id="{C2B8034B-3B9B-4CFC-88B0-87E1CF8B396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4" name="Text Box 3">
          <a:extLst>
            <a:ext uri="{FF2B5EF4-FFF2-40B4-BE49-F238E27FC236}">
              <a16:creationId xmlns:a16="http://schemas.microsoft.com/office/drawing/2014/main" xmlns="" id="{F2991D9D-AD08-467B-AD3F-06137469E91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5" name="Text Box 4">
          <a:extLst>
            <a:ext uri="{FF2B5EF4-FFF2-40B4-BE49-F238E27FC236}">
              <a16:creationId xmlns:a16="http://schemas.microsoft.com/office/drawing/2014/main" xmlns="" id="{DEBCEFFF-91B1-46DC-A4CE-C4262C121DD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6" name="Text Box 17">
          <a:extLst>
            <a:ext uri="{FF2B5EF4-FFF2-40B4-BE49-F238E27FC236}">
              <a16:creationId xmlns:a16="http://schemas.microsoft.com/office/drawing/2014/main" xmlns="" id="{FD13F398-AF8A-43EF-A687-4A82671283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7" name="Text Box 18">
          <a:extLst>
            <a:ext uri="{FF2B5EF4-FFF2-40B4-BE49-F238E27FC236}">
              <a16:creationId xmlns:a16="http://schemas.microsoft.com/office/drawing/2014/main" xmlns="" id="{53A2FEAE-F7E7-4B71-A431-EBA37A89294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8" name="Text Box 19">
          <a:extLst>
            <a:ext uri="{FF2B5EF4-FFF2-40B4-BE49-F238E27FC236}">
              <a16:creationId xmlns:a16="http://schemas.microsoft.com/office/drawing/2014/main" xmlns="" id="{DCA95B91-085F-47ED-972D-59763375107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9" name="Text Box 20">
          <a:extLst>
            <a:ext uri="{FF2B5EF4-FFF2-40B4-BE49-F238E27FC236}">
              <a16:creationId xmlns:a16="http://schemas.microsoft.com/office/drawing/2014/main" xmlns="" id="{E18B4F0F-D924-43C0-B694-0A1E0797D2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0" name="Text Box 1">
          <a:extLst>
            <a:ext uri="{FF2B5EF4-FFF2-40B4-BE49-F238E27FC236}">
              <a16:creationId xmlns:a16="http://schemas.microsoft.com/office/drawing/2014/main" xmlns="" id="{EBE57733-1B51-45E9-9504-1AFED32A14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xmlns="" id="{6A2A19EF-581A-4388-B4F5-84A3E1981FC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2" name="Text Box 3">
          <a:extLst>
            <a:ext uri="{FF2B5EF4-FFF2-40B4-BE49-F238E27FC236}">
              <a16:creationId xmlns:a16="http://schemas.microsoft.com/office/drawing/2014/main" xmlns="" id="{F22ECC4A-6482-4E09-8452-FD4965B24A1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3" name="Text Box 4">
          <a:extLst>
            <a:ext uri="{FF2B5EF4-FFF2-40B4-BE49-F238E27FC236}">
              <a16:creationId xmlns:a16="http://schemas.microsoft.com/office/drawing/2014/main" xmlns="" id="{94FB1A29-F488-4D37-AA2C-16AAD0586D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4" name="Text Box 17">
          <a:extLst>
            <a:ext uri="{FF2B5EF4-FFF2-40B4-BE49-F238E27FC236}">
              <a16:creationId xmlns:a16="http://schemas.microsoft.com/office/drawing/2014/main" xmlns="" id="{D4E021CA-8EE5-4C68-A8C7-551FD5A2CC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5" name="Text Box 18">
          <a:extLst>
            <a:ext uri="{FF2B5EF4-FFF2-40B4-BE49-F238E27FC236}">
              <a16:creationId xmlns:a16="http://schemas.microsoft.com/office/drawing/2014/main" xmlns="" id="{D2F4DC4F-3BF8-460F-8FD0-F5A7823EA8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6" name="Text Box 19">
          <a:extLst>
            <a:ext uri="{FF2B5EF4-FFF2-40B4-BE49-F238E27FC236}">
              <a16:creationId xmlns:a16="http://schemas.microsoft.com/office/drawing/2014/main" xmlns="" id="{D218CB95-C1E8-4828-9E5C-84440CDACA0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7" name="Text Box 20">
          <a:extLst>
            <a:ext uri="{FF2B5EF4-FFF2-40B4-BE49-F238E27FC236}">
              <a16:creationId xmlns:a16="http://schemas.microsoft.com/office/drawing/2014/main" xmlns="" id="{1A96561C-3281-4749-900A-6C068686C5A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8" name="Text Box 1">
          <a:extLst>
            <a:ext uri="{FF2B5EF4-FFF2-40B4-BE49-F238E27FC236}">
              <a16:creationId xmlns:a16="http://schemas.microsoft.com/office/drawing/2014/main" xmlns="" id="{1379E1D4-5B9C-4E41-98E4-89009564D35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xmlns="" id="{B022DC6E-5400-4623-9D67-F77C539D589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0" name="Text Box 3">
          <a:extLst>
            <a:ext uri="{FF2B5EF4-FFF2-40B4-BE49-F238E27FC236}">
              <a16:creationId xmlns:a16="http://schemas.microsoft.com/office/drawing/2014/main" xmlns="" id="{72572466-4A94-4E05-A09F-B353D1528B3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1" name="Text Box 4">
          <a:extLst>
            <a:ext uri="{FF2B5EF4-FFF2-40B4-BE49-F238E27FC236}">
              <a16:creationId xmlns:a16="http://schemas.microsoft.com/office/drawing/2014/main" xmlns="" id="{1A6F1196-AD8F-450D-B265-E224862DB34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2" name="Text Box 1">
          <a:extLst>
            <a:ext uri="{FF2B5EF4-FFF2-40B4-BE49-F238E27FC236}">
              <a16:creationId xmlns:a16="http://schemas.microsoft.com/office/drawing/2014/main" xmlns="" id="{35495EB1-B616-44E7-8733-3777D6A0B2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xmlns="" id="{8A68776D-DAC2-45F1-BA18-D4ECEFCC74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4" name="Text Box 3">
          <a:extLst>
            <a:ext uri="{FF2B5EF4-FFF2-40B4-BE49-F238E27FC236}">
              <a16:creationId xmlns:a16="http://schemas.microsoft.com/office/drawing/2014/main" xmlns="" id="{0BA6459A-5700-49EF-AF31-AC7C71C2E5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5" name="Text Box 4">
          <a:extLst>
            <a:ext uri="{FF2B5EF4-FFF2-40B4-BE49-F238E27FC236}">
              <a16:creationId xmlns:a16="http://schemas.microsoft.com/office/drawing/2014/main" xmlns="" id="{2DCC7E86-5E6E-42C5-87B9-1A328BE143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6" name="Text Box 1">
          <a:extLst>
            <a:ext uri="{FF2B5EF4-FFF2-40B4-BE49-F238E27FC236}">
              <a16:creationId xmlns:a16="http://schemas.microsoft.com/office/drawing/2014/main" xmlns="" id="{3954D830-6A04-4222-9158-642B6B6AD0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xmlns="" id="{C763461B-6640-42CD-91D0-35B76229561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8" name="Text Box 3">
          <a:extLst>
            <a:ext uri="{FF2B5EF4-FFF2-40B4-BE49-F238E27FC236}">
              <a16:creationId xmlns:a16="http://schemas.microsoft.com/office/drawing/2014/main" xmlns="" id="{E6ABAC16-A113-416B-AD6E-48897007EA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9" name="Text Box 4">
          <a:extLst>
            <a:ext uri="{FF2B5EF4-FFF2-40B4-BE49-F238E27FC236}">
              <a16:creationId xmlns:a16="http://schemas.microsoft.com/office/drawing/2014/main" xmlns="" id="{3E74E9BE-BC16-4329-9718-49B28CE02A4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0" name="Text Box 1">
          <a:extLst>
            <a:ext uri="{FF2B5EF4-FFF2-40B4-BE49-F238E27FC236}">
              <a16:creationId xmlns:a16="http://schemas.microsoft.com/office/drawing/2014/main" xmlns="" id="{78C7ACA3-89FC-466D-B1DD-A5897243D2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xmlns="" id="{DA512B11-6858-476D-9ED8-EE8DC9839D5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2" name="Text Box 3">
          <a:extLst>
            <a:ext uri="{FF2B5EF4-FFF2-40B4-BE49-F238E27FC236}">
              <a16:creationId xmlns:a16="http://schemas.microsoft.com/office/drawing/2014/main" xmlns="" id="{736B6DEE-6D4D-4703-BC54-7B578D2B306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3" name="Text Box 4">
          <a:extLst>
            <a:ext uri="{FF2B5EF4-FFF2-40B4-BE49-F238E27FC236}">
              <a16:creationId xmlns:a16="http://schemas.microsoft.com/office/drawing/2014/main" xmlns="" id="{87EE39A6-22AC-4A92-85C5-187C2E1AC5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434" name="Text Box 1">
          <a:extLst>
            <a:ext uri="{FF2B5EF4-FFF2-40B4-BE49-F238E27FC236}">
              <a16:creationId xmlns:a16="http://schemas.microsoft.com/office/drawing/2014/main" xmlns="" id="{F9D64757-E611-4B21-A0B2-7E5BE3265639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5" name="Text Box 1">
          <a:extLst>
            <a:ext uri="{FF2B5EF4-FFF2-40B4-BE49-F238E27FC236}">
              <a16:creationId xmlns:a16="http://schemas.microsoft.com/office/drawing/2014/main" xmlns="" id="{BAC71339-FFEA-4EE2-9121-F1D0A4D446E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xmlns="" id="{D9BBAB6B-58C5-4823-88AA-5156F2D64FE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7" name="Text Box 3">
          <a:extLst>
            <a:ext uri="{FF2B5EF4-FFF2-40B4-BE49-F238E27FC236}">
              <a16:creationId xmlns:a16="http://schemas.microsoft.com/office/drawing/2014/main" xmlns="" id="{11C4D7F8-0A63-4E9F-85F1-9308F3BEE50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8" name="Text Box 4">
          <a:extLst>
            <a:ext uri="{FF2B5EF4-FFF2-40B4-BE49-F238E27FC236}">
              <a16:creationId xmlns:a16="http://schemas.microsoft.com/office/drawing/2014/main" xmlns="" id="{9270DD48-EF9F-469E-AACF-73E43A27DBC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9" name="Text Box 1">
          <a:extLst>
            <a:ext uri="{FF2B5EF4-FFF2-40B4-BE49-F238E27FC236}">
              <a16:creationId xmlns:a16="http://schemas.microsoft.com/office/drawing/2014/main" xmlns="" id="{D7B8791B-DD9E-4ED7-9AF7-07F3C75719B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xmlns="" id="{76348A83-4DE6-434B-9780-1F53527259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xmlns="" id="{043BBE0E-6C06-4821-A5EE-1D0FFDED872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42" name="Text Box 4">
          <a:extLst>
            <a:ext uri="{FF2B5EF4-FFF2-40B4-BE49-F238E27FC236}">
              <a16:creationId xmlns:a16="http://schemas.microsoft.com/office/drawing/2014/main" xmlns="" id="{B8101797-B952-438A-A077-660EDA47CDA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3" name="Text Box 1">
          <a:extLst>
            <a:ext uri="{FF2B5EF4-FFF2-40B4-BE49-F238E27FC236}">
              <a16:creationId xmlns:a16="http://schemas.microsoft.com/office/drawing/2014/main" xmlns="" id="{82495C0D-1FBB-4652-B5DF-50C0057E101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xmlns="" id="{1409416F-8340-4498-8127-B61CA3C0EE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5" name="Text Box 3">
          <a:extLst>
            <a:ext uri="{FF2B5EF4-FFF2-40B4-BE49-F238E27FC236}">
              <a16:creationId xmlns:a16="http://schemas.microsoft.com/office/drawing/2014/main" xmlns="" id="{7F7642EE-9F06-45C9-BB77-EE44BBF8AA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6" name="Text Box 4">
          <a:extLst>
            <a:ext uri="{FF2B5EF4-FFF2-40B4-BE49-F238E27FC236}">
              <a16:creationId xmlns:a16="http://schemas.microsoft.com/office/drawing/2014/main" xmlns="" id="{1B9A4E67-34B6-4DA9-8DBA-5E04C08721B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7" name="Text Box 17">
          <a:extLst>
            <a:ext uri="{FF2B5EF4-FFF2-40B4-BE49-F238E27FC236}">
              <a16:creationId xmlns:a16="http://schemas.microsoft.com/office/drawing/2014/main" xmlns="" id="{5711C93E-04DB-48B7-BCDB-E80F1219A3A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8" name="Text Box 18">
          <a:extLst>
            <a:ext uri="{FF2B5EF4-FFF2-40B4-BE49-F238E27FC236}">
              <a16:creationId xmlns:a16="http://schemas.microsoft.com/office/drawing/2014/main" xmlns="" id="{8F1E34F9-DDF5-487B-867D-647AB6497C8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9" name="Text Box 19">
          <a:extLst>
            <a:ext uri="{FF2B5EF4-FFF2-40B4-BE49-F238E27FC236}">
              <a16:creationId xmlns:a16="http://schemas.microsoft.com/office/drawing/2014/main" xmlns="" id="{F09FF1CA-402C-4338-BCE9-588A9240736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50" name="Text Box 20">
          <a:extLst>
            <a:ext uri="{FF2B5EF4-FFF2-40B4-BE49-F238E27FC236}">
              <a16:creationId xmlns:a16="http://schemas.microsoft.com/office/drawing/2014/main" xmlns="" id="{92775B79-DF2B-4228-B2DC-7E73DA2B278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1" name="Text Box 1">
          <a:extLst>
            <a:ext uri="{FF2B5EF4-FFF2-40B4-BE49-F238E27FC236}">
              <a16:creationId xmlns:a16="http://schemas.microsoft.com/office/drawing/2014/main" xmlns="" id="{7AD9B14E-E02D-438C-9B44-372EAE472AE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xmlns="" id="{7AA90BC6-EA87-4576-B423-1DF1EB3FF4C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3" name="Text Box 3">
          <a:extLst>
            <a:ext uri="{FF2B5EF4-FFF2-40B4-BE49-F238E27FC236}">
              <a16:creationId xmlns:a16="http://schemas.microsoft.com/office/drawing/2014/main" xmlns="" id="{E48464A7-CFA4-46D2-A6A1-1AD7E55814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4" name="Text Box 4">
          <a:extLst>
            <a:ext uri="{FF2B5EF4-FFF2-40B4-BE49-F238E27FC236}">
              <a16:creationId xmlns:a16="http://schemas.microsoft.com/office/drawing/2014/main" xmlns="" id="{9DAC2933-CEAC-46B4-A149-4C35E5E226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5" name="Text Box 1">
          <a:extLst>
            <a:ext uri="{FF2B5EF4-FFF2-40B4-BE49-F238E27FC236}">
              <a16:creationId xmlns:a16="http://schemas.microsoft.com/office/drawing/2014/main" xmlns="" id="{D1C96171-EB1A-49DB-B4CC-C4648059C6D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xmlns="" id="{06E95484-8BDD-46E2-A883-5209D6DBC1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7" name="Text Box 3">
          <a:extLst>
            <a:ext uri="{FF2B5EF4-FFF2-40B4-BE49-F238E27FC236}">
              <a16:creationId xmlns:a16="http://schemas.microsoft.com/office/drawing/2014/main" xmlns="" id="{FD3DDBF9-1D9C-4AA9-B3E8-036D8EDD3F5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8" name="Text Box 4">
          <a:extLst>
            <a:ext uri="{FF2B5EF4-FFF2-40B4-BE49-F238E27FC236}">
              <a16:creationId xmlns:a16="http://schemas.microsoft.com/office/drawing/2014/main" xmlns="" id="{D4F023D1-516B-4230-B1FC-25C6FA400BC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59" name="Text Box 1">
          <a:extLst>
            <a:ext uri="{FF2B5EF4-FFF2-40B4-BE49-F238E27FC236}">
              <a16:creationId xmlns:a16="http://schemas.microsoft.com/office/drawing/2014/main" xmlns="" id="{0336A283-1CD9-4D16-840B-CEBAA0BCA8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xmlns="" id="{348D445C-965D-44A4-A14E-7F8A7CE48AB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1" name="Text Box 3">
          <a:extLst>
            <a:ext uri="{FF2B5EF4-FFF2-40B4-BE49-F238E27FC236}">
              <a16:creationId xmlns:a16="http://schemas.microsoft.com/office/drawing/2014/main" xmlns="" id="{953E56DE-B237-4353-AAD2-A9F382BF47D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2" name="Text Box 4">
          <a:extLst>
            <a:ext uri="{FF2B5EF4-FFF2-40B4-BE49-F238E27FC236}">
              <a16:creationId xmlns:a16="http://schemas.microsoft.com/office/drawing/2014/main" xmlns="" id="{143EF3FE-7538-41E5-81E3-DDFAC44C4F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3" name="Text Box 1">
          <a:extLst>
            <a:ext uri="{FF2B5EF4-FFF2-40B4-BE49-F238E27FC236}">
              <a16:creationId xmlns:a16="http://schemas.microsoft.com/office/drawing/2014/main" xmlns="" id="{8EF908C0-C27A-4715-B6F7-52E09247C2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xmlns="" id="{AB622AE1-59AE-4727-B4CD-85C08498675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5" name="Text Box 3">
          <a:extLst>
            <a:ext uri="{FF2B5EF4-FFF2-40B4-BE49-F238E27FC236}">
              <a16:creationId xmlns:a16="http://schemas.microsoft.com/office/drawing/2014/main" xmlns="" id="{D5D3DD00-5C5E-4FFA-B6D5-F4BDAC166ED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6" name="Text Box 4">
          <a:extLst>
            <a:ext uri="{FF2B5EF4-FFF2-40B4-BE49-F238E27FC236}">
              <a16:creationId xmlns:a16="http://schemas.microsoft.com/office/drawing/2014/main" xmlns="" id="{F7FDAC0D-5CFF-4E0D-8F5D-BC8B953B203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67" name="Text Box 1">
          <a:extLst>
            <a:ext uri="{FF2B5EF4-FFF2-40B4-BE49-F238E27FC236}">
              <a16:creationId xmlns:a16="http://schemas.microsoft.com/office/drawing/2014/main" xmlns="" id="{CDB602A5-8B11-4064-A6F6-C93C6ACFAA8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xmlns="" id="{842AF591-FC25-45FB-9605-14302D37684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69" name="Text Box 3">
          <a:extLst>
            <a:ext uri="{FF2B5EF4-FFF2-40B4-BE49-F238E27FC236}">
              <a16:creationId xmlns:a16="http://schemas.microsoft.com/office/drawing/2014/main" xmlns="" id="{25A59ECA-9FB9-49A3-AC81-66E622E87B1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0" name="Text Box 4">
          <a:extLst>
            <a:ext uri="{FF2B5EF4-FFF2-40B4-BE49-F238E27FC236}">
              <a16:creationId xmlns:a16="http://schemas.microsoft.com/office/drawing/2014/main" xmlns="" id="{5CE8955C-F5D3-4C26-A316-CB2720E07E4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1" name="Text Box 17">
          <a:extLst>
            <a:ext uri="{FF2B5EF4-FFF2-40B4-BE49-F238E27FC236}">
              <a16:creationId xmlns:a16="http://schemas.microsoft.com/office/drawing/2014/main" xmlns="" id="{7527D01C-46E6-4794-BC11-A65756B319A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2" name="Text Box 18">
          <a:extLst>
            <a:ext uri="{FF2B5EF4-FFF2-40B4-BE49-F238E27FC236}">
              <a16:creationId xmlns:a16="http://schemas.microsoft.com/office/drawing/2014/main" xmlns="" id="{05356F67-F80E-4076-ADB4-D017C2F0582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3" name="Text Box 19">
          <a:extLst>
            <a:ext uri="{FF2B5EF4-FFF2-40B4-BE49-F238E27FC236}">
              <a16:creationId xmlns:a16="http://schemas.microsoft.com/office/drawing/2014/main" xmlns="" id="{A9566D82-E846-449B-A8A0-BCC9BCECEF4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4" name="Text Box 20">
          <a:extLst>
            <a:ext uri="{FF2B5EF4-FFF2-40B4-BE49-F238E27FC236}">
              <a16:creationId xmlns:a16="http://schemas.microsoft.com/office/drawing/2014/main" xmlns="" id="{E1DAB46C-D01A-4D84-9E4A-DC17C8B478E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5" name="Text Box 1">
          <a:extLst>
            <a:ext uri="{FF2B5EF4-FFF2-40B4-BE49-F238E27FC236}">
              <a16:creationId xmlns:a16="http://schemas.microsoft.com/office/drawing/2014/main" xmlns="" id="{A591EAC8-EEFD-4B02-A101-84D8416AFC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xmlns="" id="{5B6DE162-601E-40C2-B16F-D860DB0F7A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xmlns="" id="{5BF73AD9-5577-4C39-8350-F862128361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8" name="Text Box 4">
          <a:extLst>
            <a:ext uri="{FF2B5EF4-FFF2-40B4-BE49-F238E27FC236}">
              <a16:creationId xmlns:a16="http://schemas.microsoft.com/office/drawing/2014/main" xmlns="" id="{B99B3A09-A548-4249-B2F1-E3EBB784CB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9" name="Text Box 1">
          <a:extLst>
            <a:ext uri="{FF2B5EF4-FFF2-40B4-BE49-F238E27FC236}">
              <a16:creationId xmlns:a16="http://schemas.microsoft.com/office/drawing/2014/main" xmlns="" id="{4FC2F5CD-CE9A-4ED3-8380-BEF0483ADD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xmlns="" id="{228EB40E-EA02-4196-9A3F-B62C597658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81" name="Text Box 3">
          <a:extLst>
            <a:ext uri="{FF2B5EF4-FFF2-40B4-BE49-F238E27FC236}">
              <a16:creationId xmlns:a16="http://schemas.microsoft.com/office/drawing/2014/main" xmlns="" id="{4521925B-E672-4347-BCC8-FEDA3C4C01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82" name="Text Box 4">
          <a:extLst>
            <a:ext uri="{FF2B5EF4-FFF2-40B4-BE49-F238E27FC236}">
              <a16:creationId xmlns:a16="http://schemas.microsoft.com/office/drawing/2014/main" xmlns="" id="{EFC6F1E3-7ADC-4D11-B8BA-A073C9E4D3E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3" name="Text Box 1">
          <a:extLst>
            <a:ext uri="{FF2B5EF4-FFF2-40B4-BE49-F238E27FC236}">
              <a16:creationId xmlns:a16="http://schemas.microsoft.com/office/drawing/2014/main" xmlns="" id="{03807209-AED6-404C-87CF-3EF67A193D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xmlns="" id="{8F5781D7-7550-49CC-AB5D-88444ABA9D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5" name="Text Box 3">
          <a:extLst>
            <a:ext uri="{FF2B5EF4-FFF2-40B4-BE49-F238E27FC236}">
              <a16:creationId xmlns:a16="http://schemas.microsoft.com/office/drawing/2014/main" xmlns="" id="{BDDC38F9-5B0D-4BB5-B8C8-F7E89D59AA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6" name="Text Box 4">
          <a:extLst>
            <a:ext uri="{FF2B5EF4-FFF2-40B4-BE49-F238E27FC236}">
              <a16:creationId xmlns:a16="http://schemas.microsoft.com/office/drawing/2014/main" xmlns="" id="{88E6B3A0-92E8-440D-AC42-33224D6310E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7" name="Text Box 1">
          <a:extLst>
            <a:ext uri="{FF2B5EF4-FFF2-40B4-BE49-F238E27FC236}">
              <a16:creationId xmlns:a16="http://schemas.microsoft.com/office/drawing/2014/main" xmlns="" id="{59075E19-33CE-4592-9445-6FDEA8B818B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xmlns="" id="{711AFC56-A307-4C54-9C17-B9768A591B3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9" name="Text Box 3">
          <a:extLst>
            <a:ext uri="{FF2B5EF4-FFF2-40B4-BE49-F238E27FC236}">
              <a16:creationId xmlns:a16="http://schemas.microsoft.com/office/drawing/2014/main" xmlns="" id="{79E1F6D3-1FB1-4DEB-880B-5D77E9AFD1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0" name="Text Box 4">
          <a:extLst>
            <a:ext uri="{FF2B5EF4-FFF2-40B4-BE49-F238E27FC236}">
              <a16:creationId xmlns:a16="http://schemas.microsoft.com/office/drawing/2014/main" xmlns="" id="{804AC100-3BF9-4A21-B92B-0D56D4F7B32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1" name="Text Box 1">
          <a:extLst>
            <a:ext uri="{FF2B5EF4-FFF2-40B4-BE49-F238E27FC236}">
              <a16:creationId xmlns:a16="http://schemas.microsoft.com/office/drawing/2014/main" xmlns="" id="{573DDA54-54A5-493A-928E-E0F1A0497D9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xmlns="" id="{9A261328-14E4-44C6-8811-E0AB5CE0C6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xmlns="" id="{98B6AB81-B87F-4200-AC23-CDA8E943C1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4" name="Text Box 4">
          <a:extLst>
            <a:ext uri="{FF2B5EF4-FFF2-40B4-BE49-F238E27FC236}">
              <a16:creationId xmlns:a16="http://schemas.microsoft.com/office/drawing/2014/main" xmlns="" id="{C613A7AC-5B71-42FD-AADD-B485CF69EA2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5" name="Text Box 17">
          <a:extLst>
            <a:ext uri="{FF2B5EF4-FFF2-40B4-BE49-F238E27FC236}">
              <a16:creationId xmlns:a16="http://schemas.microsoft.com/office/drawing/2014/main" xmlns="" id="{A31A3D76-D2C1-4106-B0A4-48BCAE9DE93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6" name="Text Box 18">
          <a:extLst>
            <a:ext uri="{FF2B5EF4-FFF2-40B4-BE49-F238E27FC236}">
              <a16:creationId xmlns:a16="http://schemas.microsoft.com/office/drawing/2014/main" xmlns="" id="{327BC43B-6F4A-42EB-9FA1-C3B71F4B88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7" name="Text Box 19">
          <a:extLst>
            <a:ext uri="{FF2B5EF4-FFF2-40B4-BE49-F238E27FC236}">
              <a16:creationId xmlns:a16="http://schemas.microsoft.com/office/drawing/2014/main" xmlns="" id="{864E008C-25A6-4B17-B62E-2D2C748EA69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8" name="Text Box 20">
          <a:extLst>
            <a:ext uri="{FF2B5EF4-FFF2-40B4-BE49-F238E27FC236}">
              <a16:creationId xmlns:a16="http://schemas.microsoft.com/office/drawing/2014/main" xmlns="" id="{171D0F44-A36C-46C0-BF2E-22F23B0D2EF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99" name="Text Box 1">
          <a:extLst>
            <a:ext uri="{FF2B5EF4-FFF2-40B4-BE49-F238E27FC236}">
              <a16:creationId xmlns:a16="http://schemas.microsoft.com/office/drawing/2014/main" xmlns="" id="{27DD6EDD-77CB-42E6-BFE9-BB1BEB137C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xmlns="" id="{4934379C-04EC-4613-8D69-1D0587BCA7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xmlns="" id="{8A34CC28-33E0-4322-B5BD-3AAB3739088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2" name="Text Box 4">
          <a:extLst>
            <a:ext uri="{FF2B5EF4-FFF2-40B4-BE49-F238E27FC236}">
              <a16:creationId xmlns:a16="http://schemas.microsoft.com/office/drawing/2014/main" xmlns="" id="{A17BFD01-6989-49C8-9A7E-9284A4D735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3" name="Text Box 1">
          <a:extLst>
            <a:ext uri="{FF2B5EF4-FFF2-40B4-BE49-F238E27FC236}">
              <a16:creationId xmlns:a16="http://schemas.microsoft.com/office/drawing/2014/main" xmlns="" id="{825FF962-723E-45ED-8B13-A5E516B5587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xmlns="" id="{D2474939-DB58-458D-BFB8-45CF35C5FDD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5" name="Text Box 3">
          <a:extLst>
            <a:ext uri="{FF2B5EF4-FFF2-40B4-BE49-F238E27FC236}">
              <a16:creationId xmlns:a16="http://schemas.microsoft.com/office/drawing/2014/main" xmlns="" id="{1837848F-6645-4981-A012-2A51F0C3570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6" name="Text Box 4">
          <a:extLst>
            <a:ext uri="{FF2B5EF4-FFF2-40B4-BE49-F238E27FC236}">
              <a16:creationId xmlns:a16="http://schemas.microsoft.com/office/drawing/2014/main" xmlns="" id="{F753E2AD-CBF9-41BC-8A82-901D689C79E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507" name="Text Box 1">
          <a:extLst>
            <a:ext uri="{FF2B5EF4-FFF2-40B4-BE49-F238E27FC236}">
              <a16:creationId xmlns:a16="http://schemas.microsoft.com/office/drawing/2014/main" xmlns="" id="{DA7466D9-7DEE-4B52-8AB0-5CC39DEEBF8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xmlns="" id="{A5E72469-2980-47A6-AC84-3648FE0AA8E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09" name="Text Box 3">
          <a:extLst>
            <a:ext uri="{FF2B5EF4-FFF2-40B4-BE49-F238E27FC236}">
              <a16:creationId xmlns:a16="http://schemas.microsoft.com/office/drawing/2014/main" xmlns="" id="{A34E395B-DA5B-44E7-B188-002F40EF454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0" name="Text Box 4">
          <a:extLst>
            <a:ext uri="{FF2B5EF4-FFF2-40B4-BE49-F238E27FC236}">
              <a16:creationId xmlns:a16="http://schemas.microsoft.com/office/drawing/2014/main" xmlns="" id="{504765FA-3D33-4F8D-AC6F-D68A222B9A1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1" name="Text Box 1">
          <a:extLst>
            <a:ext uri="{FF2B5EF4-FFF2-40B4-BE49-F238E27FC236}">
              <a16:creationId xmlns:a16="http://schemas.microsoft.com/office/drawing/2014/main" xmlns="" id="{AF02C136-9726-407D-9FC3-172E75B41AF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xmlns="" id="{66204902-8852-43E0-B023-D2499DC282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xmlns="" id="{1E18FDBD-D974-4A0A-A04D-C5070AF29C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514" name="Text Box 4">
          <a:extLst>
            <a:ext uri="{FF2B5EF4-FFF2-40B4-BE49-F238E27FC236}">
              <a16:creationId xmlns:a16="http://schemas.microsoft.com/office/drawing/2014/main" xmlns="" id="{7369780A-2AD3-47A6-94B1-02BBA81558F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5" name="Text Box 1">
          <a:extLst>
            <a:ext uri="{FF2B5EF4-FFF2-40B4-BE49-F238E27FC236}">
              <a16:creationId xmlns:a16="http://schemas.microsoft.com/office/drawing/2014/main" xmlns="" id="{E45C37EE-9C1D-4E64-8438-843B94C3ADB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xmlns="" id="{D5775099-4F28-473D-B92B-28AEC053F0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7" name="Text Box 3">
          <a:extLst>
            <a:ext uri="{FF2B5EF4-FFF2-40B4-BE49-F238E27FC236}">
              <a16:creationId xmlns:a16="http://schemas.microsoft.com/office/drawing/2014/main" xmlns="" id="{D281F5F9-BDA0-4205-AFC4-E68EF6C9A07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8" name="Text Box 4">
          <a:extLst>
            <a:ext uri="{FF2B5EF4-FFF2-40B4-BE49-F238E27FC236}">
              <a16:creationId xmlns:a16="http://schemas.microsoft.com/office/drawing/2014/main" xmlns="" id="{D9A5910D-F808-497E-8A20-758E0388145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9" name="Text Box 17">
          <a:extLst>
            <a:ext uri="{FF2B5EF4-FFF2-40B4-BE49-F238E27FC236}">
              <a16:creationId xmlns:a16="http://schemas.microsoft.com/office/drawing/2014/main" xmlns="" id="{1F03ACD6-D149-423C-889A-58ABBA674FB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0" name="Text Box 18">
          <a:extLst>
            <a:ext uri="{FF2B5EF4-FFF2-40B4-BE49-F238E27FC236}">
              <a16:creationId xmlns:a16="http://schemas.microsoft.com/office/drawing/2014/main" xmlns="" id="{29DB448E-1FBA-4170-B5FC-36C0655E64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1" name="Text Box 19">
          <a:extLst>
            <a:ext uri="{FF2B5EF4-FFF2-40B4-BE49-F238E27FC236}">
              <a16:creationId xmlns:a16="http://schemas.microsoft.com/office/drawing/2014/main" xmlns="" id="{82092ECE-D485-41F2-99F3-B892C867F9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2" name="Text Box 20">
          <a:extLst>
            <a:ext uri="{FF2B5EF4-FFF2-40B4-BE49-F238E27FC236}">
              <a16:creationId xmlns:a16="http://schemas.microsoft.com/office/drawing/2014/main" xmlns="" id="{478C46A6-8687-4FCE-8849-678A3B8941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3" name="Text Box 1">
          <a:extLst>
            <a:ext uri="{FF2B5EF4-FFF2-40B4-BE49-F238E27FC236}">
              <a16:creationId xmlns:a16="http://schemas.microsoft.com/office/drawing/2014/main" xmlns="" id="{0A557EA7-A27C-40CC-8A3D-0DF9318CD38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xmlns="" id="{D57C8778-2159-4BD3-AB9F-4E70F8B0121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xmlns="" id="{40E2F533-8D63-48A3-99DC-8A41052C43B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6" name="Text Box 4">
          <a:extLst>
            <a:ext uri="{FF2B5EF4-FFF2-40B4-BE49-F238E27FC236}">
              <a16:creationId xmlns:a16="http://schemas.microsoft.com/office/drawing/2014/main" xmlns="" id="{C5C013E4-BDD5-4F14-A796-3DBBB98169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7" name="Text Box 17">
          <a:extLst>
            <a:ext uri="{FF2B5EF4-FFF2-40B4-BE49-F238E27FC236}">
              <a16:creationId xmlns:a16="http://schemas.microsoft.com/office/drawing/2014/main" xmlns="" id="{7D6C65A9-FD6D-4258-8563-AA79361A208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8" name="Text Box 18">
          <a:extLst>
            <a:ext uri="{FF2B5EF4-FFF2-40B4-BE49-F238E27FC236}">
              <a16:creationId xmlns:a16="http://schemas.microsoft.com/office/drawing/2014/main" xmlns="" id="{85D01CE4-6C1F-42EE-8010-11D71345B6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9" name="Text Box 19">
          <a:extLst>
            <a:ext uri="{FF2B5EF4-FFF2-40B4-BE49-F238E27FC236}">
              <a16:creationId xmlns:a16="http://schemas.microsoft.com/office/drawing/2014/main" xmlns="" id="{06A61F92-4E91-4B00-B167-62ACBC06FF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30" name="Text Box 20">
          <a:extLst>
            <a:ext uri="{FF2B5EF4-FFF2-40B4-BE49-F238E27FC236}">
              <a16:creationId xmlns:a16="http://schemas.microsoft.com/office/drawing/2014/main" xmlns="" id="{4CCA7D4B-48DC-4D06-9F05-727F1F3BB7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1" name="Text Box 1">
          <a:extLst>
            <a:ext uri="{FF2B5EF4-FFF2-40B4-BE49-F238E27FC236}">
              <a16:creationId xmlns:a16="http://schemas.microsoft.com/office/drawing/2014/main" xmlns="" id="{5EED0D10-2A72-4A6D-BF9E-341E49A85CB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xmlns="" id="{20178618-F0A2-4355-B5CD-160BCDF004D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xmlns="" id="{BD61EB48-5ADC-4273-BB2C-CE346CAA97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4" name="Text Box 4">
          <a:extLst>
            <a:ext uri="{FF2B5EF4-FFF2-40B4-BE49-F238E27FC236}">
              <a16:creationId xmlns:a16="http://schemas.microsoft.com/office/drawing/2014/main" xmlns="" id="{9B91DCFD-63F6-4526-805A-0C0815EF9D0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5" name="Text Box 1">
          <a:extLst>
            <a:ext uri="{FF2B5EF4-FFF2-40B4-BE49-F238E27FC236}">
              <a16:creationId xmlns:a16="http://schemas.microsoft.com/office/drawing/2014/main" xmlns="" id="{78943647-8E3B-45D5-9897-E15D166F8D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xmlns="" id="{7AAB5FF6-EC97-4541-A835-20EDFF6F88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xmlns="" id="{93B0D89F-6881-4D63-AA49-20DDA7C68E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538" name="Text Box 4">
          <a:extLst>
            <a:ext uri="{FF2B5EF4-FFF2-40B4-BE49-F238E27FC236}">
              <a16:creationId xmlns:a16="http://schemas.microsoft.com/office/drawing/2014/main" xmlns="" id="{AC5CC9A0-D8C7-4A03-A707-4DF9F8004B8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39" name="Text Box 1">
          <a:extLst>
            <a:ext uri="{FF2B5EF4-FFF2-40B4-BE49-F238E27FC236}">
              <a16:creationId xmlns:a16="http://schemas.microsoft.com/office/drawing/2014/main" xmlns="" id="{AF9F6C15-0096-4394-B1AE-3F250924D8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xmlns="" id="{51BB82FC-80A2-453B-9A4E-B657AD8F9BE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1" name="Text Box 3">
          <a:extLst>
            <a:ext uri="{FF2B5EF4-FFF2-40B4-BE49-F238E27FC236}">
              <a16:creationId xmlns:a16="http://schemas.microsoft.com/office/drawing/2014/main" xmlns="" id="{A15F39B7-1804-4E8D-9491-B1F920F1CD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2" name="Text Box 4">
          <a:extLst>
            <a:ext uri="{FF2B5EF4-FFF2-40B4-BE49-F238E27FC236}">
              <a16:creationId xmlns:a16="http://schemas.microsoft.com/office/drawing/2014/main" xmlns="" id="{B42D4346-680A-4411-B28D-2377E12C24F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3" name="Text Box 1">
          <a:extLst>
            <a:ext uri="{FF2B5EF4-FFF2-40B4-BE49-F238E27FC236}">
              <a16:creationId xmlns:a16="http://schemas.microsoft.com/office/drawing/2014/main" xmlns="" id="{FC4816AB-8297-4EE6-A380-94D5A03319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xmlns="" id="{14372352-A702-4856-9603-58B2322135B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5" name="Text Box 3">
          <a:extLst>
            <a:ext uri="{FF2B5EF4-FFF2-40B4-BE49-F238E27FC236}">
              <a16:creationId xmlns:a16="http://schemas.microsoft.com/office/drawing/2014/main" xmlns="" id="{4DF73460-CE97-416A-93D2-2F1FC9C53F3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6" name="Text Box 4">
          <a:extLst>
            <a:ext uri="{FF2B5EF4-FFF2-40B4-BE49-F238E27FC236}">
              <a16:creationId xmlns:a16="http://schemas.microsoft.com/office/drawing/2014/main" xmlns="" id="{3D932200-1309-437A-AFF6-2CCDB595B30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47" name="Text Box 1">
          <a:extLst>
            <a:ext uri="{FF2B5EF4-FFF2-40B4-BE49-F238E27FC236}">
              <a16:creationId xmlns:a16="http://schemas.microsoft.com/office/drawing/2014/main" xmlns="" id="{54A91B0E-6D98-4610-BCFF-15E1E0BAF8A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xmlns="" id="{886B0EB2-634D-4D32-9771-CD24DF0E2CF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xmlns="" id="{E2E47B44-FD55-4345-A77E-C243A18BDCB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0" name="Text Box 4">
          <a:extLst>
            <a:ext uri="{FF2B5EF4-FFF2-40B4-BE49-F238E27FC236}">
              <a16:creationId xmlns:a16="http://schemas.microsoft.com/office/drawing/2014/main" xmlns="" id="{042AB2E7-EBA6-4D3F-9BAB-BE2BAAF7FB7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1" name="Text Box 17">
          <a:extLst>
            <a:ext uri="{FF2B5EF4-FFF2-40B4-BE49-F238E27FC236}">
              <a16:creationId xmlns:a16="http://schemas.microsoft.com/office/drawing/2014/main" xmlns="" id="{49D673C9-05D5-4F6F-B148-3135E3A623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2" name="Text Box 18">
          <a:extLst>
            <a:ext uri="{FF2B5EF4-FFF2-40B4-BE49-F238E27FC236}">
              <a16:creationId xmlns:a16="http://schemas.microsoft.com/office/drawing/2014/main" xmlns="" id="{4984586F-61C0-43A9-9A8F-7B3E6405AB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3" name="Text Box 19">
          <a:extLst>
            <a:ext uri="{FF2B5EF4-FFF2-40B4-BE49-F238E27FC236}">
              <a16:creationId xmlns:a16="http://schemas.microsoft.com/office/drawing/2014/main" xmlns="" id="{80091197-0C46-40D3-ADBF-65EC79B55E3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4" name="Text Box 20">
          <a:extLst>
            <a:ext uri="{FF2B5EF4-FFF2-40B4-BE49-F238E27FC236}">
              <a16:creationId xmlns:a16="http://schemas.microsoft.com/office/drawing/2014/main" xmlns="" id="{63B3E927-4B99-46CB-B552-78CE4629E5D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5" name="Text Box 1">
          <a:extLst>
            <a:ext uri="{FF2B5EF4-FFF2-40B4-BE49-F238E27FC236}">
              <a16:creationId xmlns:a16="http://schemas.microsoft.com/office/drawing/2014/main" xmlns="" id="{DD761F35-AF89-4D8E-8C2C-55ECE37D4B5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xmlns="" id="{1AB7D9AC-1BAC-4BBB-99A0-3B98A1CEB1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7" name="Text Box 3">
          <a:extLst>
            <a:ext uri="{FF2B5EF4-FFF2-40B4-BE49-F238E27FC236}">
              <a16:creationId xmlns:a16="http://schemas.microsoft.com/office/drawing/2014/main" xmlns="" id="{F8ED9440-7230-4B15-A6A8-6AC029B4ED7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8" name="Text Box 4">
          <a:extLst>
            <a:ext uri="{FF2B5EF4-FFF2-40B4-BE49-F238E27FC236}">
              <a16:creationId xmlns:a16="http://schemas.microsoft.com/office/drawing/2014/main" xmlns="" id="{58CD0250-8808-45A1-9DE4-22D6ED0F566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9" name="Text Box 17">
          <a:extLst>
            <a:ext uri="{FF2B5EF4-FFF2-40B4-BE49-F238E27FC236}">
              <a16:creationId xmlns:a16="http://schemas.microsoft.com/office/drawing/2014/main" xmlns="" id="{4AA58D1F-42B8-419B-84C7-882714D335D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0" name="Text Box 18">
          <a:extLst>
            <a:ext uri="{FF2B5EF4-FFF2-40B4-BE49-F238E27FC236}">
              <a16:creationId xmlns:a16="http://schemas.microsoft.com/office/drawing/2014/main" xmlns="" id="{EBE19737-50DC-4378-987B-64ED296E32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1" name="Text Box 19">
          <a:extLst>
            <a:ext uri="{FF2B5EF4-FFF2-40B4-BE49-F238E27FC236}">
              <a16:creationId xmlns:a16="http://schemas.microsoft.com/office/drawing/2014/main" xmlns="" id="{7E92FDFD-D492-4680-A9C5-F88E4DE8AF8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2" name="Text Box 20">
          <a:extLst>
            <a:ext uri="{FF2B5EF4-FFF2-40B4-BE49-F238E27FC236}">
              <a16:creationId xmlns:a16="http://schemas.microsoft.com/office/drawing/2014/main" xmlns="" id="{572DD039-269A-4E86-9C92-76008364CCA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3" name="Text Box 1">
          <a:extLst>
            <a:ext uri="{FF2B5EF4-FFF2-40B4-BE49-F238E27FC236}">
              <a16:creationId xmlns:a16="http://schemas.microsoft.com/office/drawing/2014/main" xmlns="" id="{3FAE715C-E1C7-4DDB-AAAF-5AB0B78413D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xmlns="" id="{BC96BE78-9864-4A95-B69D-972A66F5195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xmlns="" id="{23E79513-7619-4687-A80A-D8A935E534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6" name="Text Box 4">
          <a:extLst>
            <a:ext uri="{FF2B5EF4-FFF2-40B4-BE49-F238E27FC236}">
              <a16:creationId xmlns:a16="http://schemas.microsoft.com/office/drawing/2014/main" xmlns="" id="{BCCF212E-F8CA-406B-8205-D3478506E61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7" name="Text Box 1">
          <a:extLst>
            <a:ext uri="{FF2B5EF4-FFF2-40B4-BE49-F238E27FC236}">
              <a16:creationId xmlns:a16="http://schemas.microsoft.com/office/drawing/2014/main" xmlns="" id="{0D8AE0D9-26F0-4A70-AF29-0190AC30D45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xmlns="" id="{87725BE8-3BB6-45AE-AE0B-214E70FE86B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xmlns="" id="{817C5952-6FA6-42A4-AC26-CF4A3B724AB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0" name="Text Box 4">
          <a:extLst>
            <a:ext uri="{FF2B5EF4-FFF2-40B4-BE49-F238E27FC236}">
              <a16:creationId xmlns:a16="http://schemas.microsoft.com/office/drawing/2014/main" xmlns="" id="{E6984F8B-9814-4089-851F-56B9716A24A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1" name="Text Box 1">
          <a:extLst>
            <a:ext uri="{FF2B5EF4-FFF2-40B4-BE49-F238E27FC236}">
              <a16:creationId xmlns:a16="http://schemas.microsoft.com/office/drawing/2014/main" xmlns="" id="{A9355B66-7BA4-40C5-BDF6-F0A5DC7A9E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xmlns="" id="{94C18AA3-BA8F-4AB6-ACF3-C13672FBA05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xmlns="" id="{04F4DE26-A0E5-4CCB-B1DD-8CD6EBB3DB1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4" name="Text Box 4">
          <a:extLst>
            <a:ext uri="{FF2B5EF4-FFF2-40B4-BE49-F238E27FC236}">
              <a16:creationId xmlns:a16="http://schemas.microsoft.com/office/drawing/2014/main" xmlns="" id="{2FB133EF-F558-4908-8D8C-8F9F404E564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5" name="Text Box 1">
          <a:extLst>
            <a:ext uri="{FF2B5EF4-FFF2-40B4-BE49-F238E27FC236}">
              <a16:creationId xmlns:a16="http://schemas.microsoft.com/office/drawing/2014/main" xmlns="" id="{E4EAC959-FE28-4A39-9577-33381067E52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xmlns="" id="{4F3F62FC-A027-4A82-BEA0-E51C92FC3A0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7" name="Text Box 3">
          <a:extLst>
            <a:ext uri="{FF2B5EF4-FFF2-40B4-BE49-F238E27FC236}">
              <a16:creationId xmlns:a16="http://schemas.microsoft.com/office/drawing/2014/main" xmlns="" id="{424C1750-EEF0-408E-A754-26030670B3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8" name="Text Box 4">
          <a:extLst>
            <a:ext uri="{FF2B5EF4-FFF2-40B4-BE49-F238E27FC236}">
              <a16:creationId xmlns:a16="http://schemas.microsoft.com/office/drawing/2014/main" xmlns="" id="{AB2408B3-5280-4CDD-A697-76B0AAFCFE5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579" name="Text Box 1">
          <a:extLst>
            <a:ext uri="{FF2B5EF4-FFF2-40B4-BE49-F238E27FC236}">
              <a16:creationId xmlns:a16="http://schemas.microsoft.com/office/drawing/2014/main" xmlns="" id="{81D6D9CE-E67B-4EBC-9F35-D49C70269F12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0" name="Text Box 1">
          <a:extLst>
            <a:ext uri="{FF2B5EF4-FFF2-40B4-BE49-F238E27FC236}">
              <a16:creationId xmlns:a16="http://schemas.microsoft.com/office/drawing/2014/main" xmlns="" id="{3F92DBD3-0A74-4B6A-A667-F8F03965BD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xmlns="" id="{D0775AB9-E8EC-44E1-AB15-71BA69E7919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2" name="Text Box 3">
          <a:extLst>
            <a:ext uri="{FF2B5EF4-FFF2-40B4-BE49-F238E27FC236}">
              <a16:creationId xmlns:a16="http://schemas.microsoft.com/office/drawing/2014/main" xmlns="" id="{F1EA5850-920A-453C-A491-416CCDFEF68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3" name="Text Box 4">
          <a:extLst>
            <a:ext uri="{FF2B5EF4-FFF2-40B4-BE49-F238E27FC236}">
              <a16:creationId xmlns:a16="http://schemas.microsoft.com/office/drawing/2014/main" xmlns="" id="{7CAC3E0D-2382-4C79-9ED1-EC9F3F2A22B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4" name="Text Box 1">
          <a:extLst>
            <a:ext uri="{FF2B5EF4-FFF2-40B4-BE49-F238E27FC236}">
              <a16:creationId xmlns:a16="http://schemas.microsoft.com/office/drawing/2014/main" xmlns="" id="{9F30C9E8-8A49-49A5-89B1-4379B9690EE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xmlns="" id="{B2E23956-531C-429E-AF6E-3E1332CFD0E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6" name="Text Box 3">
          <a:extLst>
            <a:ext uri="{FF2B5EF4-FFF2-40B4-BE49-F238E27FC236}">
              <a16:creationId xmlns:a16="http://schemas.microsoft.com/office/drawing/2014/main" xmlns="" id="{CD30A90F-3A89-4340-8829-7032D0886F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7" name="Text Box 4">
          <a:extLst>
            <a:ext uri="{FF2B5EF4-FFF2-40B4-BE49-F238E27FC236}">
              <a16:creationId xmlns:a16="http://schemas.microsoft.com/office/drawing/2014/main" xmlns="" id="{43BD6FA8-A818-4869-9CD8-9B3A16EC17B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88" name="Text Box 1">
          <a:extLst>
            <a:ext uri="{FF2B5EF4-FFF2-40B4-BE49-F238E27FC236}">
              <a16:creationId xmlns:a16="http://schemas.microsoft.com/office/drawing/2014/main" xmlns="" id="{B7B41060-00B0-436C-A7D0-B697411B66C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xmlns="" id="{D795351C-B402-45E2-9C0B-731FF59FB2D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0" name="Text Box 3">
          <a:extLst>
            <a:ext uri="{FF2B5EF4-FFF2-40B4-BE49-F238E27FC236}">
              <a16:creationId xmlns:a16="http://schemas.microsoft.com/office/drawing/2014/main" xmlns="" id="{DAA6A394-ABD9-4B98-BD64-AFEB592E972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1" name="Text Box 4">
          <a:extLst>
            <a:ext uri="{FF2B5EF4-FFF2-40B4-BE49-F238E27FC236}">
              <a16:creationId xmlns:a16="http://schemas.microsoft.com/office/drawing/2014/main" xmlns="" id="{3498C948-0BED-4EDF-BB41-CE948A0F151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2" name="Text Box 17">
          <a:extLst>
            <a:ext uri="{FF2B5EF4-FFF2-40B4-BE49-F238E27FC236}">
              <a16:creationId xmlns:a16="http://schemas.microsoft.com/office/drawing/2014/main" xmlns="" id="{064F7824-07FB-447F-AED7-E6AEDA7353D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3" name="Text Box 18">
          <a:extLst>
            <a:ext uri="{FF2B5EF4-FFF2-40B4-BE49-F238E27FC236}">
              <a16:creationId xmlns:a16="http://schemas.microsoft.com/office/drawing/2014/main" xmlns="" id="{707B99FC-C8C8-4987-8509-B2C40B93C29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4" name="Text Box 19">
          <a:extLst>
            <a:ext uri="{FF2B5EF4-FFF2-40B4-BE49-F238E27FC236}">
              <a16:creationId xmlns:a16="http://schemas.microsoft.com/office/drawing/2014/main" xmlns="" id="{89F206C1-588D-4E92-B7CB-A0E2A64B40F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5" name="Text Box 20">
          <a:extLst>
            <a:ext uri="{FF2B5EF4-FFF2-40B4-BE49-F238E27FC236}">
              <a16:creationId xmlns:a16="http://schemas.microsoft.com/office/drawing/2014/main" xmlns="" id="{87C48D25-0CC6-4FE5-A8BF-0943D1685CD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6" name="Text Box 1">
          <a:extLst>
            <a:ext uri="{FF2B5EF4-FFF2-40B4-BE49-F238E27FC236}">
              <a16:creationId xmlns:a16="http://schemas.microsoft.com/office/drawing/2014/main" xmlns="" id="{826209E3-DE80-4A09-9E70-D38B074D3DB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xmlns="" id="{5C0BB41D-0433-4FE3-BEA0-9E72E60461F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8" name="Text Box 3">
          <a:extLst>
            <a:ext uri="{FF2B5EF4-FFF2-40B4-BE49-F238E27FC236}">
              <a16:creationId xmlns:a16="http://schemas.microsoft.com/office/drawing/2014/main" xmlns="" id="{99083603-B18E-4CC2-A21D-63F003A8B2C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9" name="Text Box 4">
          <a:extLst>
            <a:ext uri="{FF2B5EF4-FFF2-40B4-BE49-F238E27FC236}">
              <a16:creationId xmlns:a16="http://schemas.microsoft.com/office/drawing/2014/main" xmlns="" id="{EC362A5F-6ED3-4391-927F-E097B25BF6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0" name="Text Box 1">
          <a:extLst>
            <a:ext uri="{FF2B5EF4-FFF2-40B4-BE49-F238E27FC236}">
              <a16:creationId xmlns:a16="http://schemas.microsoft.com/office/drawing/2014/main" xmlns="" id="{FA43192E-EED4-4106-AC7B-AB6691776F7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xmlns="" id="{DCE5F992-FD96-403B-B14C-D0735C42478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2" name="Text Box 3">
          <a:extLst>
            <a:ext uri="{FF2B5EF4-FFF2-40B4-BE49-F238E27FC236}">
              <a16:creationId xmlns:a16="http://schemas.microsoft.com/office/drawing/2014/main" xmlns="" id="{7C645575-DB72-406A-90B2-02226D76618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3" name="Text Box 4">
          <a:extLst>
            <a:ext uri="{FF2B5EF4-FFF2-40B4-BE49-F238E27FC236}">
              <a16:creationId xmlns:a16="http://schemas.microsoft.com/office/drawing/2014/main" xmlns="" id="{E9799070-7418-41EA-B9EC-A1EF99B68D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4" name="Text Box 1">
          <a:extLst>
            <a:ext uri="{FF2B5EF4-FFF2-40B4-BE49-F238E27FC236}">
              <a16:creationId xmlns:a16="http://schemas.microsoft.com/office/drawing/2014/main" xmlns="" id="{2838C566-1DA2-4949-AA50-7175EBF6539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xmlns="" id="{FED546B1-20CD-419B-8AF8-BA317762BCA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6" name="Text Box 3">
          <a:extLst>
            <a:ext uri="{FF2B5EF4-FFF2-40B4-BE49-F238E27FC236}">
              <a16:creationId xmlns:a16="http://schemas.microsoft.com/office/drawing/2014/main" xmlns="" id="{A6AE1727-FAAB-4247-BA2C-9D5D1DD0DE2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7" name="Text Box 4">
          <a:extLst>
            <a:ext uri="{FF2B5EF4-FFF2-40B4-BE49-F238E27FC236}">
              <a16:creationId xmlns:a16="http://schemas.microsoft.com/office/drawing/2014/main" xmlns="" id="{5804499F-220F-44AE-B7E4-4B0AC0307FF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8" name="Text Box 1">
          <a:extLst>
            <a:ext uri="{FF2B5EF4-FFF2-40B4-BE49-F238E27FC236}">
              <a16:creationId xmlns:a16="http://schemas.microsoft.com/office/drawing/2014/main" xmlns="" id="{A95573F0-3120-4945-B83E-A7A67BBF99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xmlns="" id="{E57F7C75-1BF7-44DB-9CCC-0BEDAD4A3E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10" name="Text Box 3">
          <a:extLst>
            <a:ext uri="{FF2B5EF4-FFF2-40B4-BE49-F238E27FC236}">
              <a16:creationId xmlns:a16="http://schemas.microsoft.com/office/drawing/2014/main" xmlns="" id="{9675CA95-3353-4573-990B-07540279E8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11" name="Text Box 4">
          <a:extLst>
            <a:ext uri="{FF2B5EF4-FFF2-40B4-BE49-F238E27FC236}">
              <a16:creationId xmlns:a16="http://schemas.microsoft.com/office/drawing/2014/main" xmlns="" id="{7C3A638F-15D5-41FD-9DDA-A2972BD17BF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2" name="Text Box 1">
          <a:extLst>
            <a:ext uri="{FF2B5EF4-FFF2-40B4-BE49-F238E27FC236}">
              <a16:creationId xmlns:a16="http://schemas.microsoft.com/office/drawing/2014/main" xmlns="" id="{B49A8F1B-09B9-47DF-ABB9-8B63B1543A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xmlns="" id="{3BAD96D5-8700-499B-BF15-7F934EB0462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4" name="Text Box 3">
          <a:extLst>
            <a:ext uri="{FF2B5EF4-FFF2-40B4-BE49-F238E27FC236}">
              <a16:creationId xmlns:a16="http://schemas.microsoft.com/office/drawing/2014/main" xmlns="" id="{B291B7F6-7FEF-4A46-8B47-06F2CB38FD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5" name="Text Box 4">
          <a:extLst>
            <a:ext uri="{FF2B5EF4-FFF2-40B4-BE49-F238E27FC236}">
              <a16:creationId xmlns:a16="http://schemas.microsoft.com/office/drawing/2014/main" xmlns="" id="{8B8F3F92-1D5E-401A-A6F4-3B76A84CC72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6" name="Text Box 17">
          <a:extLst>
            <a:ext uri="{FF2B5EF4-FFF2-40B4-BE49-F238E27FC236}">
              <a16:creationId xmlns:a16="http://schemas.microsoft.com/office/drawing/2014/main" xmlns="" id="{B9E4DD03-9766-4CED-9B6C-17B7C15BF38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7" name="Text Box 18">
          <a:extLst>
            <a:ext uri="{FF2B5EF4-FFF2-40B4-BE49-F238E27FC236}">
              <a16:creationId xmlns:a16="http://schemas.microsoft.com/office/drawing/2014/main" xmlns="" id="{919C23C3-EE9D-4914-BC33-EF07011A2BB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8" name="Text Box 19">
          <a:extLst>
            <a:ext uri="{FF2B5EF4-FFF2-40B4-BE49-F238E27FC236}">
              <a16:creationId xmlns:a16="http://schemas.microsoft.com/office/drawing/2014/main" xmlns="" id="{11571D75-5569-48DD-9EE2-FBA6147760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9" name="Text Box 20">
          <a:extLst>
            <a:ext uri="{FF2B5EF4-FFF2-40B4-BE49-F238E27FC236}">
              <a16:creationId xmlns:a16="http://schemas.microsoft.com/office/drawing/2014/main" xmlns="" id="{FED7E0C8-3378-4B69-B759-FF90FCBE19B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0" name="Text Box 1">
          <a:extLst>
            <a:ext uri="{FF2B5EF4-FFF2-40B4-BE49-F238E27FC236}">
              <a16:creationId xmlns:a16="http://schemas.microsoft.com/office/drawing/2014/main" xmlns="" id="{5CC3C66D-9897-450A-8EC1-1CC8FB7B7AD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xmlns="" id="{81A0EFB5-98D2-4B12-9D00-2AF6B1CDCFD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2" name="Text Box 3">
          <a:extLst>
            <a:ext uri="{FF2B5EF4-FFF2-40B4-BE49-F238E27FC236}">
              <a16:creationId xmlns:a16="http://schemas.microsoft.com/office/drawing/2014/main" xmlns="" id="{9476BC80-DE4A-4D9D-B72D-14226B75CF6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3" name="Text Box 4">
          <a:extLst>
            <a:ext uri="{FF2B5EF4-FFF2-40B4-BE49-F238E27FC236}">
              <a16:creationId xmlns:a16="http://schemas.microsoft.com/office/drawing/2014/main" xmlns="" id="{8C8A7DBC-B041-44CF-9803-A8F855C9C35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4" name="Text Box 1">
          <a:extLst>
            <a:ext uri="{FF2B5EF4-FFF2-40B4-BE49-F238E27FC236}">
              <a16:creationId xmlns:a16="http://schemas.microsoft.com/office/drawing/2014/main" xmlns="" id="{6B3D7454-17BC-467B-BA6A-D4B658B1A5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xmlns="" id="{6F37F4AE-AFBB-45A1-A0F7-0E42CF1040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6" name="Text Box 3">
          <a:extLst>
            <a:ext uri="{FF2B5EF4-FFF2-40B4-BE49-F238E27FC236}">
              <a16:creationId xmlns:a16="http://schemas.microsoft.com/office/drawing/2014/main" xmlns="" id="{7C8AB39D-E736-4056-AF2F-C8675C8B09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7" name="Text Box 4">
          <a:extLst>
            <a:ext uri="{FF2B5EF4-FFF2-40B4-BE49-F238E27FC236}">
              <a16:creationId xmlns:a16="http://schemas.microsoft.com/office/drawing/2014/main" xmlns="" id="{CF570E4B-6B92-4507-8B34-FC6617F0D70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28" name="Text Box 1">
          <a:extLst>
            <a:ext uri="{FF2B5EF4-FFF2-40B4-BE49-F238E27FC236}">
              <a16:creationId xmlns:a16="http://schemas.microsoft.com/office/drawing/2014/main" xmlns="" id="{FE24E96E-BA59-485B-9C03-BEF43AF9D58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xmlns="" id="{9B5E6865-8E9B-4BFC-BC2C-4A36F65E70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0" name="Text Box 3">
          <a:extLst>
            <a:ext uri="{FF2B5EF4-FFF2-40B4-BE49-F238E27FC236}">
              <a16:creationId xmlns:a16="http://schemas.microsoft.com/office/drawing/2014/main" xmlns="" id="{7888A72B-CCB7-4EF4-9B84-4252D0FD79C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1" name="Text Box 4">
          <a:extLst>
            <a:ext uri="{FF2B5EF4-FFF2-40B4-BE49-F238E27FC236}">
              <a16:creationId xmlns:a16="http://schemas.microsoft.com/office/drawing/2014/main" xmlns="" id="{2E962B6C-9DB1-4AC8-86D1-CD17703EB0D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2" name="Text Box 1">
          <a:extLst>
            <a:ext uri="{FF2B5EF4-FFF2-40B4-BE49-F238E27FC236}">
              <a16:creationId xmlns:a16="http://schemas.microsoft.com/office/drawing/2014/main" xmlns="" id="{C3ED1415-BB4C-4CF1-A05E-2CE41950026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xmlns="" id="{01F1AA30-93CD-4FD6-B1E5-9EC76FADE59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4" name="Text Box 3">
          <a:extLst>
            <a:ext uri="{FF2B5EF4-FFF2-40B4-BE49-F238E27FC236}">
              <a16:creationId xmlns:a16="http://schemas.microsoft.com/office/drawing/2014/main" xmlns="" id="{49023D11-8DC1-4084-98AF-70D07EDB76A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5" name="Text Box 4">
          <a:extLst>
            <a:ext uri="{FF2B5EF4-FFF2-40B4-BE49-F238E27FC236}">
              <a16:creationId xmlns:a16="http://schemas.microsoft.com/office/drawing/2014/main" xmlns="" id="{997B35F9-5D9D-407C-B6B9-E86CEDDE8BB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6" name="Text Box 1">
          <a:extLst>
            <a:ext uri="{FF2B5EF4-FFF2-40B4-BE49-F238E27FC236}">
              <a16:creationId xmlns:a16="http://schemas.microsoft.com/office/drawing/2014/main" xmlns="" id="{938C345E-8202-4C1F-8FC8-E88946E4821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xmlns="" id="{F45BF689-0EB8-487E-8B68-B9604F4C7A6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8" name="Text Box 3">
          <a:extLst>
            <a:ext uri="{FF2B5EF4-FFF2-40B4-BE49-F238E27FC236}">
              <a16:creationId xmlns:a16="http://schemas.microsoft.com/office/drawing/2014/main" xmlns="" id="{51AA1E68-824E-4267-A252-49F5810EEBD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9" name="Text Box 4">
          <a:extLst>
            <a:ext uri="{FF2B5EF4-FFF2-40B4-BE49-F238E27FC236}">
              <a16:creationId xmlns:a16="http://schemas.microsoft.com/office/drawing/2014/main" xmlns="" id="{559383E9-A40E-49E1-9E70-CB181B7A484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0" name="Text Box 17">
          <a:extLst>
            <a:ext uri="{FF2B5EF4-FFF2-40B4-BE49-F238E27FC236}">
              <a16:creationId xmlns:a16="http://schemas.microsoft.com/office/drawing/2014/main" xmlns="" id="{ED3821BF-47AF-47F2-AC4B-21A092EFE00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1" name="Text Box 18">
          <a:extLst>
            <a:ext uri="{FF2B5EF4-FFF2-40B4-BE49-F238E27FC236}">
              <a16:creationId xmlns:a16="http://schemas.microsoft.com/office/drawing/2014/main" xmlns="" id="{2A731889-48D8-4E72-88B4-845272028F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2" name="Text Box 19">
          <a:extLst>
            <a:ext uri="{FF2B5EF4-FFF2-40B4-BE49-F238E27FC236}">
              <a16:creationId xmlns:a16="http://schemas.microsoft.com/office/drawing/2014/main" xmlns="" id="{EB9759A7-6FC2-45C1-B914-6D25CF6A293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3" name="Text Box 20">
          <a:extLst>
            <a:ext uri="{FF2B5EF4-FFF2-40B4-BE49-F238E27FC236}">
              <a16:creationId xmlns:a16="http://schemas.microsoft.com/office/drawing/2014/main" xmlns="" id="{49401D78-D74D-4994-823F-B8F47739AA4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4" name="Text Box 1">
          <a:extLst>
            <a:ext uri="{FF2B5EF4-FFF2-40B4-BE49-F238E27FC236}">
              <a16:creationId xmlns:a16="http://schemas.microsoft.com/office/drawing/2014/main" xmlns="" id="{09490D10-2C7D-4D92-B195-CB34137C3AD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xmlns="" id="{6AE85BDC-8D33-46AA-A922-546680CB2C1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6" name="Text Box 3">
          <a:extLst>
            <a:ext uri="{FF2B5EF4-FFF2-40B4-BE49-F238E27FC236}">
              <a16:creationId xmlns:a16="http://schemas.microsoft.com/office/drawing/2014/main" xmlns="" id="{8FE9976B-6896-4E8B-8FA3-C5B3C835438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7" name="Text Box 4">
          <a:extLst>
            <a:ext uri="{FF2B5EF4-FFF2-40B4-BE49-F238E27FC236}">
              <a16:creationId xmlns:a16="http://schemas.microsoft.com/office/drawing/2014/main" xmlns="" id="{EFC185DC-E926-4C6B-8585-6E5C1EB0B6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8" name="Text Box 1">
          <a:extLst>
            <a:ext uri="{FF2B5EF4-FFF2-40B4-BE49-F238E27FC236}">
              <a16:creationId xmlns:a16="http://schemas.microsoft.com/office/drawing/2014/main" xmlns="" id="{9429DFE8-3113-4B61-9DC5-12DE305DF8C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xmlns="" id="{91F5A452-A274-44F4-825D-5EE6861B2B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50" name="Text Box 3">
          <a:extLst>
            <a:ext uri="{FF2B5EF4-FFF2-40B4-BE49-F238E27FC236}">
              <a16:creationId xmlns:a16="http://schemas.microsoft.com/office/drawing/2014/main" xmlns="" id="{181F1B9C-F027-435F-A43E-7FF32A48A16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51" name="Text Box 4">
          <a:extLst>
            <a:ext uri="{FF2B5EF4-FFF2-40B4-BE49-F238E27FC236}">
              <a16:creationId xmlns:a16="http://schemas.microsoft.com/office/drawing/2014/main" xmlns="" id="{8846793E-8A64-46C4-A7C4-25E38018154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652" name="Text Box 1">
          <a:extLst>
            <a:ext uri="{FF2B5EF4-FFF2-40B4-BE49-F238E27FC236}">
              <a16:creationId xmlns:a16="http://schemas.microsoft.com/office/drawing/2014/main" xmlns="" id="{D20D3B47-AAFF-497D-9C7E-FD3DC251B67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xmlns="" id="{ACB775E1-59F9-4E51-9049-61EB5258D6D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4" name="Text Box 3">
          <a:extLst>
            <a:ext uri="{FF2B5EF4-FFF2-40B4-BE49-F238E27FC236}">
              <a16:creationId xmlns:a16="http://schemas.microsoft.com/office/drawing/2014/main" xmlns="" id="{9E8540D6-1499-48AA-9AD3-11A2ED38D12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5" name="Text Box 4">
          <a:extLst>
            <a:ext uri="{FF2B5EF4-FFF2-40B4-BE49-F238E27FC236}">
              <a16:creationId xmlns:a16="http://schemas.microsoft.com/office/drawing/2014/main" xmlns="" id="{A2B01970-9083-4F7C-B781-6B549564BF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6" name="Text Box 1">
          <a:extLst>
            <a:ext uri="{FF2B5EF4-FFF2-40B4-BE49-F238E27FC236}">
              <a16:creationId xmlns:a16="http://schemas.microsoft.com/office/drawing/2014/main" xmlns="" id="{13446E9A-682B-4B1D-B9E8-749430336A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xmlns="" id="{7EE505F1-377C-40E1-A289-BE0AB0E5C20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8" name="Text Box 3">
          <a:extLst>
            <a:ext uri="{FF2B5EF4-FFF2-40B4-BE49-F238E27FC236}">
              <a16:creationId xmlns:a16="http://schemas.microsoft.com/office/drawing/2014/main" xmlns="" id="{D1F4356E-6CAF-4D51-B2F1-D2288201EF3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659" name="Text Box 4">
          <a:extLst>
            <a:ext uri="{FF2B5EF4-FFF2-40B4-BE49-F238E27FC236}">
              <a16:creationId xmlns:a16="http://schemas.microsoft.com/office/drawing/2014/main" xmlns="" id="{40FEDF5F-78B6-4E2E-A906-F48DF1342F1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0" name="Text Box 1">
          <a:extLst>
            <a:ext uri="{FF2B5EF4-FFF2-40B4-BE49-F238E27FC236}">
              <a16:creationId xmlns:a16="http://schemas.microsoft.com/office/drawing/2014/main" xmlns="" id="{FA242411-15BF-42B9-B229-36CC139B069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xmlns="" id="{442E7F0A-E08E-4D03-99D1-57F1626E9FD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2" name="Text Box 3">
          <a:extLst>
            <a:ext uri="{FF2B5EF4-FFF2-40B4-BE49-F238E27FC236}">
              <a16:creationId xmlns:a16="http://schemas.microsoft.com/office/drawing/2014/main" xmlns="" id="{5B8E9670-3C28-4B86-8202-2EB607489D5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3" name="Text Box 4">
          <a:extLst>
            <a:ext uri="{FF2B5EF4-FFF2-40B4-BE49-F238E27FC236}">
              <a16:creationId xmlns:a16="http://schemas.microsoft.com/office/drawing/2014/main" xmlns="" id="{06F77C45-FAF9-4B67-B18B-94026A08017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4" name="Text Box 17">
          <a:extLst>
            <a:ext uri="{FF2B5EF4-FFF2-40B4-BE49-F238E27FC236}">
              <a16:creationId xmlns:a16="http://schemas.microsoft.com/office/drawing/2014/main" xmlns="" id="{6ECC20E0-DBB7-467D-9FDE-D25CBF885F1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5" name="Text Box 18">
          <a:extLst>
            <a:ext uri="{FF2B5EF4-FFF2-40B4-BE49-F238E27FC236}">
              <a16:creationId xmlns:a16="http://schemas.microsoft.com/office/drawing/2014/main" xmlns="" id="{156CE3E6-0C9A-41CA-9019-15F0E83B8F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6" name="Text Box 19">
          <a:extLst>
            <a:ext uri="{FF2B5EF4-FFF2-40B4-BE49-F238E27FC236}">
              <a16:creationId xmlns:a16="http://schemas.microsoft.com/office/drawing/2014/main" xmlns="" id="{0D9D10F3-2D84-4185-8EEC-F73D3755A3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7" name="Text Box 20">
          <a:extLst>
            <a:ext uri="{FF2B5EF4-FFF2-40B4-BE49-F238E27FC236}">
              <a16:creationId xmlns:a16="http://schemas.microsoft.com/office/drawing/2014/main" xmlns="" id="{AE432602-9345-4FA8-8FAE-E830CB64CD6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8" name="Text Box 1">
          <a:extLst>
            <a:ext uri="{FF2B5EF4-FFF2-40B4-BE49-F238E27FC236}">
              <a16:creationId xmlns:a16="http://schemas.microsoft.com/office/drawing/2014/main" xmlns="" id="{213FC9A5-6D0E-4EC7-B91E-23ABACD294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xmlns="" id="{84C8885F-AC7E-44C5-B6E2-7530CE56550C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0" name="Text Box 3">
          <a:extLst>
            <a:ext uri="{FF2B5EF4-FFF2-40B4-BE49-F238E27FC236}">
              <a16:creationId xmlns:a16="http://schemas.microsoft.com/office/drawing/2014/main" xmlns="" id="{E0EAB63F-1174-4C4F-BCE7-B50B088CEB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1" name="Text Box 4">
          <a:extLst>
            <a:ext uri="{FF2B5EF4-FFF2-40B4-BE49-F238E27FC236}">
              <a16:creationId xmlns:a16="http://schemas.microsoft.com/office/drawing/2014/main" xmlns="" id="{5B50C735-BA97-405E-94C5-FEA1495C3C4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2" name="Text Box 17">
          <a:extLst>
            <a:ext uri="{FF2B5EF4-FFF2-40B4-BE49-F238E27FC236}">
              <a16:creationId xmlns:a16="http://schemas.microsoft.com/office/drawing/2014/main" xmlns="" id="{D20EEDD7-3ED3-4DD3-A43B-11425498510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3" name="Text Box 18">
          <a:extLst>
            <a:ext uri="{FF2B5EF4-FFF2-40B4-BE49-F238E27FC236}">
              <a16:creationId xmlns:a16="http://schemas.microsoft.com/office/drawing/2014/main" xmlns="" id="{1FFD5A5C-562C-479B-A87B-7AD1D6B5372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4" name="Text Box 19">
          <a:extLst>
            <a:ext uri="{FF2B5EF4-FFF2-40B4-BE49-F238E27FC236}">
              <a16:creationId xmlns:a16="http://schemas.microsoft.com/office/drawing/2014/main" xmlns="" id="{693CB91E-900F-4734-8D50-FB12943F7D7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5" name="Text Box 20">
          <a:extLst>
            <a:ext uri="{FF2B5EF4-FFF2-40B4-BE49-F238E27FC236}">
              <a16:creationId xmlns:a16="http://schemas.microsoft.com/office/drawing/2014/main" xmlns="" id="{FF37049D-483D-422C-9C3E-D5EB5B8D876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xmlns="" id="{FAF97B40-A431-480D-A7F9-61A22CA29C1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xmlns="" id="{8F67239E-B32E-423B-82AC-A278558922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8" name="Text Box 3">
          <a:extLst>
            <a:ext uri="{FF2B5EF4-FFF2-40B4-BE49-F238E27FC236}">
              <a16:creationId xmlns:a16="http://schemas.microsoft.com/office/drawing/2014/main" xmlns="" id="{7C99C4C4-6C44-4AF8-A3DD-232A3DAC378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9" name="Text Box 4">
          <a:extLst>
            <a:ext uri="{FF2B5EF4-FFF2-40B4-BE49-F238E27FC236}">
              <a16:creationId xmlns:a16="http://schemas.microsoft.com/office/drawing/2014/main" xmlns="" id="{BD153F7E-827A-4FD0-A434-C506597F10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80" name="Text Box 1">
          <a:extLst>
            <a:ext uri="{FF2B5EF4-FFF2-40B4-BE49-F238E27FC236}">
              <a16:creationId xmlns:a16="http://schemas.microsoft.com/office/drawing/2014/main" xmlns="" id="{6AA4D153-B430-4CC7-A1D4-0A9259695AD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xmlns="" id="{E12EDCD0-0C44-4B70-9712-69EAD6F52A5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82" name="Text Box 3">
          <a:extLst>
            <a:ext uri="{FF2B5EF4-FFF2-40B4-BE49-F238E27FC236}">
              <a16:creationId xmlns:a16="http://schemas.microsoft.com/office/drawing/2014/main" xmlns="" id="{987EC6B6-C911-48C5-A93E-4319F41CA1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683" name="Text Box 4">
          <a:extLst>
            <a:ext uri="{FF2B5EF4-FFF2-40B4-BE49-F238E27FC236}">
              <a16:creationId xmlns:a16="http://schemas.microsoft.com/office/drawing/2014/main" xmlns="" id="{91AF4EE7-26F8-4AA1-8875-1E2B0A3A90F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4" name="Text Box 1">
          <a:extLst>
            <a:ext uri="{FF2B5EF4-FFF2-40B4-BE49-F238E27FC236}">
              <a16:creationId xmlns:a16="http://schemas.microsoft.com/office/drawing/2014/main" xmlns="" id="{79BA4A4D-BBD9-476C-A14E-613A835D76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xmlns="" id="{7B976128-0EFD-4DAC-8B38-E3908B0B3C2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6" name="Text Box 3">
          <a:extLst>
            <a:ext uri="{FF2B5EF4-FFF2-40B4-BE49-F238E27FC236}">
              <a16:creationId xmlns:a16="http://schemas.microsoft.com/office/drawing/2014/main" xmlns="" id="{C13203D5-5854-4D80-B4E0-EB45BD40977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7" name="Text Box 4">
          <a:extLst>
            <a:ext uri="{FF2B5EF4-FFF2-40B4-BE49-F238E27FC236}">
              <a16:creationId xmlns:a16="http://schemas.microsoft.com/office/drawing/2014/main" xmlns="" id="{B913D237-26D7-41C1-9B1B-6D52FE0BE1A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8" name="Text Box 1">
          <a:extLst>
            <a:ext uri="{FF2B5EF4-FFF2-40B4-BE49-F238E27FC236}">
              <a16:creationId xmlns:a16="http://schemas.microsoft.com/office/drawing/2014/main" xmlns="" id="{6E153510-2603-446F-B84F-E18F9B29394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xmlns="" id="{21BF0053-D71A-40EE-9F3A-DC371BD154F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90" name="Text Box 3">
          <a:extLst>
            <a:ext uri="{FF2B5EF4-FFF2-40B4-BE49-F238E27FC236}">
              <a16:creationId xmlns:a16="http://schemas.microsoft.com/office/drawing/2014/main" xmlns="" id="{8D1ED9DA-7E07-4EC2-82B7-36EDC4E44C7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91" name="Text Box 4">
          <a:extLst>
            <a:ext uri="{FF2B5EF4-FFF2-40B4-BE49-F238E27FC236}">
              <a16:creationId xmlns:a16="http://schemas.microsoft.com/office/drawing/2014/main" xmlns="" id="{58FF25E7-253F-4BEA-A484-1DD1AF086435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2" name="Text Box 1">
          <a:extLst>
            <a:ext uri="{FF2B5EF4-FFF2-40B4-BE49-F238E27FC236}">
              <a16:creationId xmlns:a16="http://schemas.microsoft.com/office/drawing/2014/main" xmlns="" id="{B5CA7133-5F3C-46BD-BF8C-84FDF154507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xmlns="" id="{A5BCB884-6244-4E50-AA36-455BA4D86B0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4" name="Text Box 3">
          <a:extLst>
            <a:ext uri="{FF2B5EF4-FFF2-40B4-BE49-F238E27FC236}">
              <a16:creationId xmlns:a16="http://schemas.microsoft.com/office/drawing/2014/main" xmlns="" id="{6B5780EC-AA81-473F-816A-3A31611964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5" name="Text Box 4">
          <a:extLst>
            <a:ext uri="{FF2B5EF4-FFF2-40B4-BE49-F238E27FC236}">
              <a16:creationId xmlns:a16="http://schemas.microsoft.com/office/drawing/2014/main" xmlns="" id="{05A60109-CF23-484D-873D-1EBA4FE64D4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6" name="Text Box 17">
          <a:extLst>
            <a:ext uri="{FF2B5EF4-FFF2-40B4-BE49-F238E27FC236}">
              <a16:creationId xmlns:a16="http://schemas.microsoft.com/office/drawing/2014/main" xmlns="" id="{8D396170-CEB4-43A2-8286-EE07017B8AC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7" name="Text Box 18">
          <a:extLst>
            <a:ext uri="{FF2B5EF4-FFF2-40B4-BE49-F238E27FC236}">
              <a16:creationId xmlns:a16="http://schemas.microsoft.com/office/drawing/2014/main" xmlns="" id="{18E4F9CA-62B8-40D9-88CD-7A017054F459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8" name="Text Box 19">
          <a:extLst>
            <a:ext uri="{FF2B5EF4-FFF2-40B4-BE49-F238E27FC236}">
              <a16:creationId xmlns:a16="http://schemas.microsoft.com/office/drawing/2014/main" xmlns="" id="{7662354B-FA8A-44A6-BBC3-ACCE5075FAE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9" name="Text Box 20">
          <a:extLst>
            <a:ext uri="{FF2B5EF4-FFF2-40B4-BE49-F238E27FC236}">
              <a16:creationId xmlns:a16="http://schemas.microsoft.com/office/drawing/2014/main" xmlns="" id="{9A2BE9C8-F56F-4755-B17D-E3870E31AFB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0" name="Text Box 1">
          <a:extLst>
            <a:ext uri="{FF2B5EF4-FFF2-40B4-BE49-F238E27FC236}">
              <a16:creationId xmlns:a16="http://schemas.microsoft.com/office/drawing/2014/main" xmlns="" id="{41ABED8D-A13A-4A9D-ADA5-F14D571DE7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xmlns="" id="{4E69728F-3490-4B79-A939-70703E7CFC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2" name="Text Box 3">
          <a:extLst>
            <a:ext uri="{FF2B5EF4-FFF2-40B4-BE49-F238E27FC236}">
              <a16:creationId xmlns:a16="http://schemas.microsoft.com/office/drawing/2014/main" xmlns="" id="{6A0F22CC-3F39-41D1-BE16-FC7C9ACBC5D1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3" name="Text Box 4">
          <a:extLst>
            <a:ext uri="{FF2B5EF4-FFF2-40B4-BE49-F238E27FC236}">
              <a16:creationId xmlns:a16="http://schemas.microsoft.com/office/drawing/2014/main" xmlns="" id="{890F020B-B089-465E-9481-2E634728DB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4" name="Text Box 17">
          <a:extLst>
            <a:ext uri="{FF2B5EF4-FFF2-40B4-BE49-F238E27FC236}">
              <a16:creationId xmlns:a16="http://schemas.microsoft.com/office/drawing/2014/main" xmlns="" id="{E5E1CDC9-445E-4B62-B7C0-75668D96964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5" name="Text Box 18">
          <a:extLst>
            <a:ext uri="{FF2B5EF4-FFF2-40B4-BE49-F238E27FC236}">
              <a16:creationId xmlns:a16="http://schemas.microsoft.com/office/drawing/2014/main" xmlns="" id="{AF775D95-C93B-4C8A-8C1D-91DA96875DF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6" name="Text Box 19">
          <a:extLst>
            <a:ext uri="{FF2B5EF4-FFF2-40B4-BE49-F238E27FC236}">
              <a16:creationId xmlns:a16="http://schemas.microsoft.com/office/drawing/2014/main" xmlns="" id="{8B45172C-5741-462D-8535-BBBE861708F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7" name="Text Box 20">
          <a:extLst>
            <a:ext uri="{FF2B5EF4-FFF2-40B4-BE49-F238E27FC236}">
              <a16:creationId xmlns:a16="http://schemas.microsoft.com/office/drawing/2014/main" xmlns="" id="{7CE845CE-E2B5-4BDC-BE19-8F08A20007AD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8" name="Text Box 1">
          <a:extLst>
            <a:ext uri="{FF2B5EF4-FFF2-40B4-BE49-F238E27FC236}">
              <a16:creationId xmlns:a16="http://schemas.microsoft.com/office/drawing/2014/main" xmlns="" id="{38FFDFDB-619E-41F9-8D3D-09F73691098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xmlns="" id="{2579D34E-07E6-48AB-B281-E1EA6F392D90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0" name="Text Box 3">
          <a:extLst>
            <a:ext uri="{FF2B5EF4-FFF2-40B4-BE49-F238E27FC236}">
              <a16:creationId xmlns:a16="http://schemas.microsoft.com/office/drawing/2014/main" xmlns="" id="{55861FA6-44E3-4B4F-A75E-645BF1D42BDB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1" name="Text Box 4">
          <a:extLst>
            <a:ext uri="{FF2B5EF4-FFF2-40B4-BE49-F238E27FC236}">
              <a16:creationId xmlns:a16="http://schemas.microsoft.com/office/drawing/2014/main" xmlns="" id="{47EFC489-D6CF-42BE-815F-7B51FC290F96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2" name="Text Box 1">
          <a:extLst>
            <a:ext uri="{FF2B5EF4-FFF2-40B4-BE49-F238E27FC236}">
              <a16:creationId xmlns:a16="http://schemas.microsoft.com/office/drawing/2014/main" xmlns="" id="{78410DE6-1ECF-4DDF-B7E9-D81D0C2570EF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xmlns="" id="{662388FD-9C41-4DA5-82E6-1447C03C495E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4" name="Text Box 3">
          <a:extLst>
            <a:ext uri="{FF2B5EF4-FFF2-40B4-BE49-F238E27FC236}">
              <a16:creationId xmlns:a16="http://schemas.microsoft.com/office/drawing/2014/main" xmlns="" id="{788868F4-F1BA-4DA9-8394-43E9270C22B8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5" name="Text Box 4">
          <a:extLst>
            <a:ext uri="{FF2B5EF4-FFF2-40B4-BE49-F238E27FC236}">
              <a16:creationId xmlns:a16="http://schemas.microsoft.com/office/drawing/2014/main" xmlns="" id="{66E93686-1AAE-4264-A85F-EB94772150E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6" name="Text Box 1">
          <a:extLst>
            <a:ext uri="{FF2B5EF4-FFF2-40B4-BE49-F238E27FC236}">
              <a16:creationId xmlns:a16="http://schemas.microsoft.com/office/drawing/2014/main" xmlns="" id="{53FB7E3B-CED4-4F2D-B109-EA39F8F31A17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xmlns="" id="{2F6E446F-065A-4B2C-930A-E6C8487CFD32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8" name="Text Box 3">
          <a:extLst>
            <a:ext uri="{FF2B5EF4-FFF2-40B4-BE49-F238E27FC236}">
              <a16:creationId xmlns:a16="http://schemas.microsoft.com/office/drawing/2014/main" xmlns="" id="{5DDE405A-F9EB-46D4-AA97-6F7DD67E95B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9" name="Text Box 4">
          <a:extLst>
            <a:ext uri="{FF2B5EF4-FFF2-40B4-BE49-F238E27FC236}">
              <a16:creationId xmlns:a16="http://schemas.microsoft.com/office/drawing/2014/main" xmlns="" id="{8D5EB2E5-037C-40A1-8417-966102867F2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0" name="Text Box 1">
          <a:extLst>
            <a:ext uri="{FF2B5EF4-FFF2-40B4-BE49-F238E27FC236}">
              <a16:creationId xmlns:a16="http://schemas.microsoft.com/office/drawing/2014/main" xmlns="" id="{2E2EC49A-2F27-42B3-BF45-6B209EA500D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xmlns="" id="{21C6C28D-3002-4309-96B2-4B446AB302E3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2" name="Text Box 3">
          <a:extLst>
            <a:ext uri="{FF2B5EF4-FFF2-40B4-BE49-F238E27FC236}">
              <a16:creationId xmlns:a16="http://schemas.microsoft.com/office/drawing/2014/main" xmlns="" id="{0C549A0D-7849-46AD-9AF3-B5B3E6174F8A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3" name="Text Box 4">
          <a:extLst>
            <a:ext uri="{FF2B5EF4-FFF2-40B4-BE49-F238E27FC236}">
              <a16:creationId xmlns:a16="http://schemas.microsoft.com/office/drawing/2014/main" xmlns="" id="{6DC10723-7A9F-477A-8D46-550201C1CAC4}"/>
            </a:ext>
          </a:extLst>
        </xdr:cNvPr>
        <xdr:cNvSpPr txBox="1">
          <a:spLocks noChangeArrowheads="1"/>
        </xdr:cNvSpPr>
      </xdr:nvSpPr>
      <xdr:spPr bwMode="auto">
        <a:xfrm>
          <a:off x="874395" y="310219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1280160</xdr:rowOff>
    </xdr:from>
    <xdr:to>
      <xdr:col>1</xdr:col>
      <xdr:colOff>438150</xdr:colOff>
      <xdr:row>1165</xdr:row>
      <xdr:rowOff>1353736</xdr:rowOff>
    </xdr:to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xmlns="" id="{D5E6C799-E3D2-4ED6-B5DA-CB8FADDBFA96}"/>
            </a:ext>
          </a:extLst>
        </xdr:cNvPr>
        <xdr:cNvSpPr txBox="1">
          <a:spLocks noChangeArrowheads="1"/>
        </xdr:cNvSpPr>
      </xdr:nvSpPr>
      <xdr:spPr bwMode="auto">
        <a:xfrm>
          <a:off x="714375" y="31065216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5" name="Text Box 1">
          <a:extLst>
            <a:ext uri="{FF2B5EF4-FFF2-40B4-BE49-F238E27FC236}">
              <a16:creationId xmlns:a16="http://schemas.microsoft.com/office/drawing/2014/main" xmlns="" id="{3CB989DB-55ED-48F4-B950-606CA868697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xmlns="" id="{CD89647D-A86C-4863-B1A8-DAA3AA2C45C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7" name="Text Box 3">
          <a:extLst>
            <a:ext uri="{FF2B5EF4-FFF2-40B4-BE49-F238E27FC236}">
              <a16:creationId xmlns:a16="http://schemas.microsoft.com/office/drawing/2014/main" xmlns="" id="{CB509C54-84CA-4D78-9321-A6E9EED2A16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8" name="Text Box 4">
          <a:extLst>
            <a:ext uri="{FF2B5EF4-FFF2-40B4-BE49-F238E27FC236}">
              <a16:creationId xmlns:a16="http://schemas.microsoft.com/office/drawing/2014/main" xmlns="" id="{1E95AC7C-CC13-4CA5-8B0F-0C53A270CCF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9" name="Text Box 1">
          <a:extLst>
            <a:ext uri="{FF2B5EF4-FFF2-40B4-BE49-F238E27FC236}">
              <a16:creationId xmlns:a16="http://schemas.microsoft.com/office/drawing/2014/main" xmlns="" id="{601DF22B-68BC-4C17-B429-52D61C57DAE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xmlns="" id="{7199B6A2-C7A4-42AD-BD30-DBF5077ED91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31" name="Text Box 3">
          <a:extLst>
            <a:ext uri="{FF2B5EF4-FFF2-40B4-BE49-F238E27FC236}">
              <a16:creationId xmlns:a16="http://schemas.microsoft.com/office/drawing/2014/main" xmlns="" id="{C8C0EB1B-98B4-4138-B326-2DA7FD12C07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32" name="Text Box 4">
          <a:extLst>
            <a:ext uri="{FF2B5EF4-FFF2-40B4-BE49-F238E27FC236}">
              <a16:creationId xmlns:a16="http://schemas.microsoft.com/office/drawing/2014/main" xmlns="" id="{DEF812E9-43EA-4A44-8C4B-1CD4C38AF77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3" name="Text Box 1">
          <a:extLst>
            <a:ext uri="{FF2B5EF4-FFF2-40B4-BE49-F238E27FC236}">
              <a16:creationId xmlns:a16="http://schemas.microsoft.com/office/drawing/2014/main" xmlns="" id="{16887423-7AFD-41DD-9CA6-7C30BAB4474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xmlns="" id="{43FBAF61-676B-40D7-B391-E9FFFA4BFCB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5" name="Text Box 3">
          <a:extLst>
            <a:ext uri="{FF2B5EF4-FFF2-40B4-BE49-F238E27FC236}">
              <a16:creationId xmlns:a16="http://schemas.microsoft.com/office/drawing/2014/main" xmlns="" id="{3D74A2F9-7A93-4BDD-84F4-F76C333A346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6" name="Text Box 4">
          <a:extLst>
            <a:ext uri="{FF2B5EF4-FFF2-40B4-BE49-F238E27FC236}">
              <a16:creationId xmlns:a16="http://schemas.microsoft.com/office/drawing/2014/main" xmlns="" id="{B86A2929-8B04-4C26-913B-AA5AF93A946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7" name="Text Box 17">
          <a:extLst>
            <a:ext uri="{FF2B5EF4-FFF2-40B4-BE49-F238E27FC236}">
              <a16:creationId xmlns:a16="http://schemas.microsoft.com/office/drawing/2014/main" xmlns="" id="{E3132B9D-DFA0-409B-AD39-CC2E07875AB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8" name="Text Box 18">
          <a:extLst>
            <a:ext uri="{FF2B5EF4-FFF2-40B4-BE49-F238E27FC236}">
              <a16:creationId xmlns:a16="http://schemas.microsoft.com/office/drawing/2014/main" xmlns="" id="{199C3109-C414-403E-981A-61AB24792E3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9" name="Text Box 19">
          <a:extLst>
            <a:ext uri="{FF2B5EF4-FFF2-40B4-BE49-F238E27FC236}">
              <a16:creationId xmlns:a16="http://schemas.microsoft.com/office/drawing/2014/main" xmlns="" id="{68CAE94B-8537-4EF8-BCBB-112D1DE24F8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40" name="Text Box 20">
          <a:extLst>
            <a:ext uri="{FF2B5EF4-FFF2-40B4-BE49-F238E27FC236}">
              <a16:creationId xmlns:a16="http://schemas.microsoft.com/office/drawing/2014/main" xmlns="" id="{CB8025FA-BC52-4E36-82B7-240E6C3DE33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1" name="Text Box 1">
          <a:extLst>
            <a:ext uri="{FF2B5EF4-FFF2-40B4-BE49-F238E27FC236}">
              <a16:creationId xmlns:a16="http://schemas.microsoft.com/office/drawing/2014/main" xmlns="" id="{3D319F44-11F0-40C6-85A2-486F8B16013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xmlns="" id="{490A32C8-64F9-4346-877C-F072ADEAD83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3" name="Text Box 3">
          <a:extLst>
            <a:ext uri="{FF2B5EF4-FFF2-40B4-BE49-F238E27FC236}">
              <a16:creationId xmlns:a16="http://schemas.microsoft.com/office/drawing/2014/main" xmlns="" id="{192353B1-EAA0-4AB1-AEDA-F33D72C7E89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4" name="Text Box 4">
          <a:extLst>
            <a:ext uri="{FF2B5EF4-FFF2-40B4-BE49-F238E27FC236}">
              <a16:creationId xmlns:a16="http://schemas.microsoft.com/office/drawing/2014/main" xmlns="" id="{F8329C34-6DFE-4A62-B7ED-626B21B1019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5" name="Text Box 1">
          <a:extLst>
            <a:ext uri="{FF2B5EF4-FFF2-40B4-BE49-F238E27FC236}">
              <a16:creationId xmlns:a16="http://schemas.microsoft.com/office/drawing/2014/main" xmlns="" id="{B65A9DB6-537A-4812-998D-8B84217E4CB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xmlns="" id="{398136C3-767C-4670-8749-CD989005AB4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7" name="Text Box 3">
          <a:extLst>
            <a:ext uri="{FF2B5EF4-FFF2-40B4-BE49-F238E27FC236}">
              <a16:creationId xmlns:a16="http://schemas.microsoft.com/office/drawing/2014/main" xmlns="" id="{57FE0482-CEAE-4A98-A00E-3107F16AD9C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8" name="Text Box 4">
          <a:extLst>
            <a:ext uri="{FF2B5EF4-FFF2-40B4-BE49-F238E27FC236}">
              <a16:creationId xmlns:a16="http://schemas.microsoft.com/office/drawing/2014/main" xmlns="" id="{FD119426-520A-4A24-83B5-A5DCAD38F7B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49" name="Text Box 1">
          <a:extLst>
            <a:ext uri="{FF2B5EF4-FFF2-40B4-BE49-F238E27FC236}">
              <a16:creationId xmlns:a16="http://schemas.microsoft.com/office/drawing/2014/main" xmlns="" id="{7F5995A0-E118-4111-AA40-00A8C193888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xmlns="" id="{71B255DA-CB10-40C5-AB80-4DA13800532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1" name="Text Box 3">
          <a:extLst>
            <a:ext uri="{FF2B5EF4-FFF2-40B4-BE49-F238E27FC236}">
              <a16:creationId xmlns:a16="http://schemas.microsoft.com/office/drawing/2014/main" xmlns="" id="{2F0A2DD1-1479-48FA-95D5-9E0652854CE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2" name="Text Box 4">
          <a:extLst>
            <a:ext uri="{FF2B5EF4-FFF2-40B4-BE49-F238E27FC236}">
              <a16:creationId xmlns:a16="http://schemas.microsoft.com/office/drawing/2014/main" xmlns="" id="{8D1A653E-2EB7-4370-90CC-6FA8825EE15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3" name="Text Box 1">
          <a:extLst>
            <a:ext uri="{FF2B5EF4-FFF2-40B4-BE49-F238E27FC236}">
              <a16:creationId xmlns:a16="http://schemas.microsoft.com/office/drawing/2014/main" xmlns="" id="{87229063-D52E-41A7-A026-016925540C9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xmlns="" id="{0B1A483E-EF00-4E8C-A9A0-21874B95426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5" name="Text Box 3">
          <a:extLst>
            <a:ext uri="{FF2B5EF4-FFF2-40B4-BE49-F238E27FC236}">
              <a16:creationId xmlns:a16="http://schemas.microsoft.com/office/drawing/2014/main" xmlns="" id="{747C30E9-2246-4F1D-8C5D-20A93137A31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6" name="Text Box 4">
          <a:extLst>
            <a:ext uri="{FF2B5EF4-FFF2-40B4-BE49-F238E27FC236}">
              <a16:creationId xmlns:a16="http://schemas.microsoft.com/office/drawing/2014/main" xmlns="" id="{C7F1F5CD-CB9A-4418-B9CF-14B0D1462F1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57" name="Text Box 1">
          <a:extLst>
            <a:ext uri="{FF2B5EF4-FFF2-40B4-BE49-F238E27FC236}">
              <a16:creationId xmlns:a16="http://schemas.microsoft.com/office/drawing/2014/main" xmlns="" id="{79EE19D2-B3DB-4DC0-BF0A-9B1031857E2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xmlns="" id="{346CE273-616E-40BC-95DF-2EB465A6398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59" name="Text Box 3">
          <a:extLst>
            <a:ext uri="{FF2B5EF4-FFF2-40B4-BE49-F238E27FC236}">
              <a16:creationId xmlns:a16="http://schemas.microsoft.com/office/drawing/2014/main" xmlns="" id="{61EE6DE8-1E74-4E31-A2D2-2A01A1EB429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0" name="Text Box 4">
          <a:extLst>
            <a:ext uri="{FF2B5EF4-FFF2-40B4-BE49-F238E27FC236}">
              <a16:creationId xmlns:a16="http://schemas.microsoft.com/office/drawing/2014/main" xmlns="" id="{72554470-4AF9-4BF3-A072-869E3434763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1" name="Text Box 17">
          <a:extLst>
            <a:ext uri="{FF2B5EF4-FFF2-40B4-BE49-F238E27FC236}">
              <a16:creationId xmlns:a16="http://schemas.microsoft.com/office/drawing/2014/main" xmlns="" id="{AB5A1E31-C0DF-4163-868C-3A3FA268006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2" name="Text Box 18">
          <a:extLst>
            <a:ext uri="{FF2B5EF4-FFF2-40B4-BE49-F238E27FC236}">
              <a16:creationId xmlns:a16="http://schemas.microsoft.com/office/drawing/2014/main" xmlns="" id="{B3C256BC-FC08-41C7-ABA9-BF6E4B0E8E7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3" name="Text Box 19">
          <a:extLst>
            <a:ext uri="{FF2B5EF4-FFF2-40B4-BE49-F238E27FC236}">
              <a16:creationId xmlns:a16="http://schemas.microsoft.com/office/drawing/2014/main" xmlns="" id="{2A8E9EDB-5DF0-48F4-8668-7AB086A01ED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4" name="Text Box 20">
          <a:extLst>
            <a:ext uri="{FF2B5EF4-FFF2-40B4-BE49-F238E27FC236}">
              <a16:creationId xmlns:a16="http://schemas.microsoft.com/office/drawing/2014/main" xmlns="" id="{A321CC8A-741C-41B5-A93F-0CC7280169C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5" name="Text Box 1">
          <a:extLst>
            <a:ext uri="{FF2B5EF4-FFF2-40B4-BE49-F238E27FC236}">
              <a16:creationId xmlns:a16="http://schemas.microsoft.com/office/drawing/2014/main" xmlns="" id="{B548B723-FF38-445F-A231-D886CD9C76A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xmlns="" id="{75E00930-D9CC-4AD7-872C-9E72605DADE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7" name="Text Box 3">
          <a:extLst>
            <a:ext uri="{FF2B5EF4-FFF2-40B4-BE49-F238E27FC236}">
              <a16:creationId xmlns:a16="http://schemas.microsoft.com/office/drawing/2014/main" xmlns="" id="{86871ED7-481C-4080-88BC-1D01DF62389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8" name="Text Box 4">
          <a:extLst>
            <a:ext uri="{FF2B5EF4-FFF2-40B4-BE49-F238E27FC236}">
              <a16:creationId xmlns:a16="http://schemas.microsoft.com/office/drawing/2014/main" xmlns="" id="{0D99FD12-2F7E-453B-9792-A22134AD841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9" name="Text Box 1">
          <a:extLst>
            <a:ext uri="{FF2B5EF4-FFF2-40B4-BE49-F238E27FC236}">
              <a16:creationId xmlns:a16="http://schemas.microsoft.com/office/drawing/2014/main" xmlns="" id="{F4004819-2C3A-4E61-838E-7BB45C2C38D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xmlns="" id="{5D1D82C0-CC85-4F36-9224-3660848FD6C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71" name="Text Box 3">
          <a:extLst>
            <a:ext uri="{FF2B5EF4-FFF2-40B4-BE49-F238E27FC236}">
              <a16:creationId xmlns:a16="http://schemas.microsoft.com/office/drawing/2014/main" xmlns="" id="{23FEF777-FE95-4C44-A81C-0B0AB0F1115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72" name="Text Box 4">
          <a:extLst>
            <a:ext uri="{FF2B5EF4-FFF2-40B4-BE49-F238E27FC236}">
              <a16:creationId xmlns:a16="http://schemas.microsoft.com/office/drawing/2014/main" xmlns="" id="{B94513D0-3BEA-4774-9506-1596E566B54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3" name="Text Box 1">
          <a:extLst>
            <a:ext uri="{FF2B5EF4-FFF2-40B4-BE49-F238E27FC236}">
              <a16:creationId xmlns:a16="http://schemas.microsoft.com/office/drawing/2014/main" xmlns="" id="{26F47794-8F42-4AEF-AC82-59A16CD542E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xmlns="" id="{49D3508D-0122-4A09-977E-90C961FBF0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5" name="Text Box 3">
          <a:extLst>
            <a:ext uri="{FF2B5EF4-FFF2-40B4-BE49-F238E27FC236}">
              <a16:creationId xmlns:a16="http://schemas.microsoft.com/office/drawing/2014/main" xmlns="" id="{C752E8AF-8B35-4EB6-82E5-B9D1824CC07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6" name="Text Box 4">
          <a:extLst>
            <a:ext uri="{FF2B5EF4-FFF2-40B4-BE49-F238E27FC236}">
              <a16:creationId xmlns:a16="http://schemas.microsoft.com/office/drawing/2014/main" xmlns="" id="{D67343EC-0E81-475E-9A16-061F8669F30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7" name="Text Box 1">
          <a:extLst>
            <a:ext uri="{FF2B5EF4-FFF2-40B4-BE49-F238E27FC236}">
              <a16:creationId xmlns:a16="http://schemas.microsoft.com/office/drawing/2014/main" xmlns="" id="{1FCC08E0-D038-434B-B4F7-89619BDB2DC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xmlns="" id="{6271EBA1-10D7-4DBB-9D92-7AD7138DB85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9" name="Text Box 3">
          <a:extLst>
            <a:ext uri="{FF2B5EF4-FFF2-40B4-BE49-F238E27FC236}">
              <a16:creationId xmlns:a16="http://schemas.microsoft.com/office/drawing/2014/main" xmlns="" id="{7713E217-34AB-4675-B36B-9BC0B978325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0" name="Text Box 4">
          <a:extLst>
            <a:ext uri="{FF2B5EF4-FFF2-40B4-BE49-F238E27FC236}">
              <a16:creationId xmlns:a16="http://schemas.microsoft.com/office/drawing/2014/main" xmlns="" id="{7F373B0B-56CD-4557-90D4-FC2834C2E91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1" name="Text Box 1">
          <a:extLst>
            <a:ext uri="{FF2B5EF4-FFF2-40B4-BE49-F238E27FC236}">
              <a16:creationId xmlns:a16="http://schemas.microsoft.com/office/drawing/2014/main" xmlns="" id="{DAE1D0BD-A81D-4EF1-A316-EE9974DE89A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xmlns="" id="{1053865A-E87B-4A17-8BAC-BD8F6F6448A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3" name="Text Box 3">
          <a:extLst>
            <a:ext uri="{FF2B5EF4-FFF2-40B4-BE49-F238E27FC236}">
              <a16:creationId xmlns:a16="http://schemas.microsoft.com/office/drawing/2014/main" xmlns="" id="{C9587AA5-9897-44D1-B186-B984B58E4FA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4" name="Text Box 4">
          <a:extLst>
            <a:ext uri="{FF2B5EF4-FFF2-40B4-BE49-F238E27FC236}">
              <a16:creationId xmlns:a16="http://schemas.microsoft.com/office/drawing/2014/main" xmlns="" id="{C099B784-0B2B-4BE6-9368-C45137DDAB5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5" name="Text Box 17">
          <a:extLst>
            <a:ext uri="{FF2B5EF4-FFF2-40B4-BE49-F238E27FC236}">
              <a16:creationId xmlns:a16="http://schemas.microsoft.com/office/drawing/2014/main" xmlns="" id="{399CCDBA-AA0D-4EA0-BE72-A680A037006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6" name="Text Box 18">
          <a:extLst>
            <a:ext uri="{FF2B5EF4-FFF2-40B4-BE49-F238E27FC236}">
              <a16:creationId xmlns:a16="http://schemas.microsoft.com/office/drawing/2014/main" xmlns="" id="{C472D992-8372-4758-980E-31AA580D4EE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7" name="Text Box 19">
          <a:extLst>
            <a:ext uri="{FF2B5EF4-FFF2-40B4-BE49-F238E27FC236}">
              <a16:creationId xmlns:a16="http://schemas.microsoft.com/office/drawing/2014/main" xmlns="" id="{3EDCCD31-1F47-48BE-B12D-B1AF35CCF99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8" name="Text Box 20">
          <a:extLst>
            <a:ext uri="{FF2B5EF4-FFF2-40B4-BE49-F238E27FC236}">
              <a16:creationId xmlns:a16="http://schemas.microsoft.com/office/drawing/2014/main" xmlns="" id="{CF947647-D33F-401B-A353-7559899E0D0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89" name="Text Box 1">
          <a:extLst>
            <a:ext uri="{FF2B5EF4-FFF2-40B4-BE49-F238E27FC236}">
              <a16:creationId xmlns:a16="http://schemas.microsoft.com/office/drawing/2014/main" xmlns="" id="{62BE8D8A-E852-4985-8302-0D6F9744A33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xmlns="" id="{5F51DDA9-646C-40D0-BD70-19E2A2D5892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1" name="Text Box 3">
          <a:extLst>
            <a:ext uri="{FF2B5EF4-FFF2-40B4-BE49-F238E27FC236}">
              <a16:creationId xmlns:a16="http://schemas.microsoft.com/office/drawing/2014/main" xmlns="" id="{6B50E0E5-5383-478F-9607-EECC12D039D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2" name="Text Box 4">
          <a:extLst>
            <a:ext uri="{FF2B5EF4-FFF2-40B4-BE49-F238E27FC236}">
              <a16:creationId xmlns:a16="http://schemas.microsoft.com/office/drawing/2014/main" xmlns="" id="{70092501-351D-425F-A685-9D61360D74D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3" name="Text Box 1">
          <a:extLst>
            <a:ext uri="{FF2B5EF4-FFF2-40B4-BE49-F238E27FC236}">
              <a16:creationId xmlns:a16="http://schemas.microsoft.com/office/drawing/2014/main" xmlns="" id="{B548BE3B-0A6B-4EEA-9AEE-FABE896AFB6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xmlns="" id="{7E3BBFF9-F323-4AA3-ADE6-901BB79F77D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5" name="Text Box 3">
          <a:extLst>
            <a:ext uri="{FF2B5EF4-FFF2-40B4-BE49-F238E27FC236}">
              <a16:creationId xmlns:a16="http://schemas.microsoft.com/office/drawing/2014/main" xmlns="" id="{6B93C034-8553-4535-B202-621E8A31C7C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6" name="Text Box 4">
          <a:extLst>
            <a:ext uri="{FF2B5EF4-FFF2-40B4-BE49-F238E27FC236}">
              <a16:creationId xmlns:a16="http://schemas.microsoft.com/office/drawing/2014/main" xmlns="" id="{D561055A-460B-4720-B207-E972ED0BD26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4797" name="Text Box 1">
          <a:extLst>
            <a:ext uri="{FF2B5EF4-FFF2-40B4-BE49-F238E27FC236}">
              <a16:creationId xmlns:a16="http://schemas.microsoft.com/office/drawing/2014/main" xmlns="" id="{5A13A4C7-D97B-4648-B40F-B1D5BCC925E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xmlns="" id="{2EC0CD37-EF55-4946-B066-FCD8E18920F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799" name="Text Box 3">
          <a:extLst>
            <a:ext uri="{FF2B5EF4-FFF2-40B4-BE49-F238E27FC236}">
              <a16:creationId xmlns:a16="http://schemas.microsoft.com/office/drawing/2014/main" xmlns="" id="{A532D428-8272-4FA3-BD47-807EA39D888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0" name="Text Box 4">
          <a:extLst>
            <a:ext uri="{FF2B5EF4-FFF2-40B4-BE49-F238E27FC236}">
              <a16:creationId xmlns:a16="http://schemas.microsoft.com/office/drawing/2014/main" xmlns="" id="{F9481E02-9915-4071-B2ED-07F1154C719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1" name="Text Box 1">
          <a:extLst>
            <a:ext uri="{FF2B5EF4-FFF2-40B4-BE49-F238E27FC236}">
              <a16:creationId xmlns:a16="http://schemas.microsoft.com/office/drawing/2014/main" xmlns="" id="{152AA409-CEB6-4E65-97C4-1D5C0BE5EF1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xmlns="" id="{3781E963-B731-4C80-BCC9-FF2D6308B46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3" name="Text Box 3">
          <a:extLst>
            <a:ext uri="{FF2B5EF4-FFF2-40B4-BE49-F238E27FC236}">
              <a16:creationId xmlns:a16="http://schemas.microsoft.com/office/drawing/2014/main" xmlns="" id="{70398496-A3F5-49AA-8E35-1E84B5FDFB4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4804" name="Text Box 4">
          <a:extLst>
            <a:ext uri="{FF2B5EF4-FFF2-40B4-BE49-F238E27FC236}">
              <a16:creationId xmlns:a16="http://schemas.microsoft.com/office/drawing/2014/main" xmlns="" id="{7FDB8EC9-C739-48FB-8A6E-7BE90DF2580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5" name="Text Box 1">
          <a:extLst>
            <a:ext uri="{FF2B5EF4-FFF2-40B4-BE49-F238E27FC236}">
              <a16:creationId xmlns:a16="http://schemas.microsoft.com/office/drawing/2014/main" xmlns="" id="{5E61AF8E-6362-4D45-9E86-269B3680771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xmlns="" id="{78D400E2-8800-4A29-8755-198801E38E0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7" name="Text Box 3">
          <a:extLst>
            <a:ext uri="{FF2B5EF4-FFF2-40B4-BE49-F238E27FC236}">
              <a16:creationId xmlns:a16="http://schemas.microsoft.com/office/drawing/2014/main" xmlns="" id="{18B7DA6F-4A8A-4767-8129-4A150D82E80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8" name="Text Box 4">
          <a:extLst>
            <a:ext uri="{FF2B5EF4-FFF2-40B4-BE49-F238E27FC236}">
              <a16:creationId xmlns:a16="http://schemas.microsoft.com/office/drawing/2014/main" xmlns="" id="{E69C45CE-8720-4F90-B295-B936BF3F5E2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9" name="Text Box 17">
          <a:extLst>
            <a:ext uri="{FF2B5EF4-FFF2-40B4-BE49-F238E27FC236}">
              <a16:creationId xmlns:a16="http://schemas.microsoft.com/office/drawing/2014/main" xmlns="" id="{5EF23199-3B56-4193-9331-11D58D97CC6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0" name="Text Box 18">
          <a:extLst>
            <a:ext uri="{FF2B5EF4-FFF2-40B4-BE49-F238E27FC236}">
              <a16:creationId xmlns:a16="http://schemas.microsoft.com/office/drawing/2014/main" xmlns="" id="{A579BD7E-1E02-464A-B9A2-CDA2C9D4F38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1" name="Text Box 19">
          <a:extLst>
            <a:ext uri="{FF2B5EF4-FFF2-40B4-BE49-F238E27FC236}">
              <a16:creationId xmlns:a16="http://schemas.microsoft.com/office/drawing/2014/main" xmlns="" id="{0865286E-A9B5-4D54-B144-6B474FE71C0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2" name="Text Box 20">
          <a:extLst>
            <a:ext uri="{FF2B5EF4-FFF2-40B4-BE49-F238E27FC236}">
              <a16:creationId xmlns:a16="http://schemas.microsoft.com/office/drawing/2014/main" xmlns="" id="{2C7697F8-267B-40A6-BC64-88B0848AA68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3" name="Text Box 1">
          <a:extLst>
            <a:ext uri="{FF2B5EF4-FFF2-40B4-BE49-F238E27FC236}">
              <a16:creationId xmlns:a16="http://schemas.microsoft.com/office/drawing/2014/main" xmlns="" id="{9EAD2B8A-4599-4E4C-B4F3-968FFBCE358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xmlns="" id="{E342D773-CC95-4642-B1F0-EBADD724261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5" name="Text Box 3">
          <a:extLst>
            <a:ext uri="{FF2B5EF4-FFF2-40B4-BE49-F238E27FC236}">
              <a16:creationId xmlns:a16="http://schemas.microsoft.com/office/drawing/2014/main" xmlns="" id="{01AA6944-241F-4CB8-BF52-8CCEA1084DF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6" name="Text Box 4">
          <a:extLst>
            <a:ext uri="{FF2B5EF4-FFF2-40B4-BE49-F238E27FC236}">
              <a16:creationId xmlns:a16="http://schemas.microsoft.com/office/drawing/2014/main" xmlns="" id="{E5D2CB4C-CAC0-4C04-9480-0E21E51C9BF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7" name="Text Box 17">
          <a:extLst>
            <a:ext uri="{FF2B5EF4-FFF2-40B4-BE49-F238E27FC236}">
              <a16:creationId xmlns:a16="http://schemas.microsoft.com/office/drawing/2014/main" xmlns="" id="{95AA241E-9DE7-4818-B561-23E46B66704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8" name="Text Box 18">
          <a:extLst>
            <a:ext uri="{FF2B5EF4-FFF2-40B4-BE49-F238E27FC236}">
              <a16:creationId xmlns:a16="http://schemas.microsoft.com/office/drawing/2014/main" xmlns="" id="{54144378-A017-4927-9EB0-EDCEEF84D96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9" name="Text Box 19">
          <a:extLst>
            <a:ext uri="{FF2B5EF4-FFF2-40B4-BE49-F238E27FC236}">
              <a16:creationId xmlns:a16="http://schemas.microsoft.com/office/drawing/2014/main" xmlns="" id="{EE5722D5-7636-42EA-97BB-41C005348F3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20" name="Text Box 20">
          <a:extLst>
            <a:ext uri="{FF2B5EF4-FFF2-40B4-BE49-F238E27FC236}">
              <a16:creationId xmlns:a16="http://schemas.microsoft.com/office/drawing/2014/main" xmlns="" id="{E4469B46-32F2-41B9-84B5-4EC2690351C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1" name="Text Box 1">
          <a:extLst>
            <a:ext uri="{FF2B5EF4-FFF2-40B4-BE49-F238E27FC236}">
              <a16:creationId xmlns:a16="http://schemas.microsoft.com/office/drawing/2014/main" xmlns="" id="{E8569BAF-FDE4-416F-A5ED-461AA3CDE26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xmlns="" id="{B1D88849-EE5F-4CF0-A065-EFB72D936F9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3" name="Text Box 3">
          <a:extLst>
            <a:ext uri="{FF2B5EF4-FFF2-40B4-BE49-F238E27FC236}">
              <a16:creationId xmlns:a16="http://schemas.microsoft.com/office/drawing/2014/main" xmlns="" id="{6640B03E-3CEA-46D6-AA78-DEA70D6A110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4" name="Text Box 4">
          <a:extLst>
            <a:ext uri="{FF2B5EF4-FFF2-40B4-BE49-F238E27FC236}">
              <a16:creationId xmlns:a16="http://schemas.microsoft.com/office/drawing/2014/main" xmlns="" id="{8847C53F-E8C7-4B87-9568-00B71CC5703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5" name="Text Box 1">
          <a:extLst>
            <a:ext uri="{FF2B5EF4-FFF2-40B4-BE49-F238E27FC236}">
              <a16:creationId xmlns:a16="http://schemas.microsoft.com/office/drawing/2014/main" xmlns="" id="{FC81BD5D-04BD-4CC3-AC3D-44548D798CB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xmlns="" id="{E5F2B58D-5DD2-40C7-B3D6-3F86A6E5D6D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7" name="Text Box 3">
          <a:extLst>
            <a:ext uri="{FF2B5EF4-FFF2-40B4-BE49-F238E27FC236}">
              <a16:creationId xmlns:a16="http://schemas.microsoft.com/office/drawing/2014/main" xmlns="" id="{CAD99DFE-D95E-4525-92AA-316CAC895BF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4828" name="Text Box 4">
          <a:extLst>
            <a:ext uri="{FF2B5EF4-FFF2-40B4-BE49-F238E27FC236}">
              <a16:creationId xmlns:a16="http://schemas.microsoft.com/office/drawing/2014/main" xmlns="" id="{39964598-ECD7-4DB0-984F-5F63C0A72A7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29" name="Text Box 1">
          <a:extLst>
            <a:ext uri="{FF2B5EF4-FFF2-40B4-BE49-F238E27FC236}">
              <a16:creationId xmlns:a16="http://schemas.microsoft.com/office/drawing/2014/main" xmlns="" id="{DB737682-2C0F-4798-AEA4-B64256892A8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xmlns="" id="{E9E813FE-C143-41B6-8E36-739E42481BF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1" name="Text Box 3">
          <a:extLst>
            <a:ext uri="{FF2B5EF4-FFF2-40B4-BE49-F238E27FC236}">
              <a16:creationId xmlns:a16="http://schemas.microsoft.com/office/drawing/2014/main" xmlns="" id="{FCB8C8C0-1D20-4502-95AE-6DD567BCAF8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2" name="Text Box 4">
          <a:extLst>
            <a:ext uri="{FF2B5EF4-FFF2-40B4-BE49-F238E27FC236}">
              <a16:creationId xmlns:a16="http://schemas.microsoft.com/office/drawing/2014/main" xmlns="" id="{76AD545A-75E0-4079-A07D-E8058D40D88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3" name="Text Box 1">
          <a:extLst>
            <a:ext uri="{FF2B5EF4-FFF2-40B4-BE49-F238E27FC236}">
              <a16:creationId xmlns:a16="http://schemas.microsoft.com/office/drawing/2014/main" xmlns="" id="{51657E93-0077-4494-B0DF-59252B040F7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xmlns="" id="{BA9FAE32-BBE3-479F-BDBF-47FE0E0198E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5" name="Text Box 3">
          <a:extLst>
            <a:ext uri="{FF2B5EF4-FFF2-40B4-BE49-F238E27FC236}">
              <a16:creationId xmlns:a16="http://schemas.microsoft.com/office/drawing/2014/main" xmlns="" id="{096C1C89-2112-4374-A212-FDDF83644D6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6" name="Text Box 4">
          <a:extLst>
            <a:ext uri="{FF2B5EF4-FFF2-40B4-BE49-F238E27FC236}">
              <a16:creationId xmlns:a16="http://schemas.microsoft.com/office/drawing/2014/main" xmlns="" id="{FF53E9C3-E704-4239-AD44-BA54B7BCF8F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37" name="Text Box 1">
          <a:extLst>
            <a:ext uri="{FF2B5EF4-FFF2-40B4-BE49-F238E27FC236}">
              <a16:creationId xmlns:a16="http://schemas.microsoft.com/office/drawing/2014/main" xmlns="" id="{DE23986E-DCCE-4EAF-BF48-BC6218B9835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xmlns="" id="{E3AD24D7-7E94-45E2-BF1A-546D8B65AF3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39" name="Text Box 3">
          <a:extLst>
            <a:ext uri="{FF2B5EF4-FFF2-40B4-BE49-F238E27FC236}">
              <a16:creationId xmlns:a16="http://schemas.microsoft.com/office/drawing/2014/main" xmlns="" id="{278BF7CD-D93C-48AD-A3F8-AE90186C511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0" name="Text Box 4">
          <a:extLst>
            <a:ext uri="{FF2B5EF4-FFF2-40B4-BE49-F238E27FC236}">
              <a16:creationId xmlns:a16="http://schemas.microsoft.com/office/drawing/2014/main" xmlns="" id="{C3B3D085-8430-46AB-912D-368278F0D9E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1" name="Text Box 17">
          <a:extLst>
            <a:ext uri="{FF2B5EF4-FFF2-40B4-BE49-F238E27FC236}">
              <a16:creationId xmlns:a16="http://schemas.microsoft.com/office/drawing/2014/main" xmlns="" id="{9F17D159-4946-4691-9921-3F5C81DB1CF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2" name="Text Box 18">
          <a:extLst>
            <a:ext uri="{FF2B5EF4-FFF2-40B4-BE49-F238E27FC236}">
              <a16:creationId xmlns:a16="http://schemas.microsoft.com/office/drawing/2014/main" xmlns="" id="{A0BDBFFD-B283-4276-B973-860FEBA8BB2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3" name="Text Box 19">
          <a:extLst>
            <a:ext uri="{FF2B5EF4-FFF2-40B4-BE49-F238E27FC236}">
              <a16:creationId xmlns:a16="http://schemas.microsoft.com/office/drawing/2014/main" xmlns="" id="{0DAF7A06-96F1-4AB5-8E62-8415B610956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4" name="Text Box 20">
          <a:extLst>
            <a:ext uri="{FF2B5EF4-FFF2-40B4-BE49-F238E27FC236}">
              <a16:creationId xmlns:a16="http://schemas.microsoft.com/office/drawing/2014/main" xmlns="" id="{8AD73A88-12F2-4D67-9168-FDC9F4198BF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5" name="Text Box 1">
          <a:extLst>
            <a:ext uri="{FF2B5EF4-FFF2-40B4-BE49-F238E27FC236}">
              <a16:creationId xmlns:a16="http://schemas.microsoft.com/office/drawing/2014/main" xmlns="" id="{EAD09106-AE51-400D-BA19-AD84B377A5E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xmlns="" id="{08BEE2D0-99AA-417D-95AD-200832074A1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7" name="Text Box 3">
          <a:extLst>
            <a:ext uri="{FF2B5EF4-FFF2-40B4-BE49-F238E27FC236}">
              <a16:creationId xmlns:a16="http://schemas.microsoft.com/office/drawing/2014/main" xmlns="" id="{23215216-856A-4CA1-BD16-3BBC110F908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8" name="Text Box 4">
          <a:extLst>
            <a:ext uri="{FF2B5EF4-FFF2-40B4-BE49-F238E27FC236}">
              <a16:creationId xmlns:a16="http://schemas.microsoft.com/office/drawing/2014/main" xmlns="" id="{C0B2DB5E-9087-479F-9A11-844E83BC29E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9" name="Text Box 17">
          <a:extLst>
            <a:ext uri="{FF2B5EF4-FFF2-40B4-BE49-F238E27FC236}">
              <a16:creationId xmlns:a16="http://schemas.microsoft.com/office/drawing/2014/main" xmlns="" id="{7BE1D6BE-1BF4-42E6-AE2B-60B33A5A164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0" name="Text Box 18">
          <a:extLst>
            <a:ext uri="{FF2B5EF4-FFF2-40B4-BE49-F238E27FC236}">
              <a16:creationId xmlns:a16="http://schemas.microsoft.com/office/drawing/2014/main" xmlns="" id="{645BFF1F-300E-4CA4-898D-ED83876F6AF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1" name="Text Box 19">
          <a:extLst>
            <a:ext uri="{FF2B5EF4-FFF2-40B4-BE49-F238E27FC236}">
              <a16:creationId xmlns:a16="http://schemas.microsoft.com/office/drawing/2014/main" xmlns="" id="{6BF38530-994B-46E9-8199-1D668EE9135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2" name="Text Box 20">
          <a:extLst>
            <a:ext uri="{FF2B5EF4-FFF2-40B4-BE49-F238E27FC236}">
              <a16:creationId xmlns:a16="http://schemas.microsoft.com/office/drawing/2014/main" xmlns="" id="{CC5A8CDF-B3E2-4953-B3C1-4C8CDA40ECA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3" name="Text Box 1">
          <a:extLst>
            <a:ext uri="{FF2B5EF4-FFF2-40B4-BE49-F238E27FC236}">
              <a16:creationId xmlns:a16="http://schemas.microsoft.com/office/drawing/2014/main" xmlns="" id="{834D555B-E0C3-46B9-8F89-1781A247208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xmlns="" id="{E6ADCDA1-B4C0-4F17-93BF-5FEFD01982C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5" name="Text Box 3">
          <a:extLst>
            <a:ext uri="{FF2B5EF4-FFF2-40B4-BE49-F238E27FC236}">
              <a16:creationId xmlns:a16="http://schemas.microsoft.com/office/drawing/2014/main" xmlns="" id="{C6614A0F-CA6A-4F07-8F4E-02EA4F96AB6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6" name="Text Box 4">
          <a:extLst>
            <a:ext uri="{FF2B5EF4-FFF2-40B4-BE49-F238E27FC236}">
              <a16:creationId xmlns:a16="http://schemas.microsoft.com/office/drawing/2014/main" xmlns="" id="{9555F763-2F1D-42DD-B3AC-96FF7077F71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7" name="Text Box 1">
          <a:extLst>
            <a:ext uri="{FF2B5EF4-FFF2-40B4-BE49-F238E27FC236}">
              <a16:creationId xmlns:a16="http://schemas.microsoft.com/office/drawing/2014/main" xmlns="" id="{D828F1C0-5852-46A7-9F5A-29F076608FB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xmlns="" id="{F7045DF0-E6C5-4D53-9FC0-E6F7264193D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9" name="Text Box 3">
          <a:extLst>
            <a:ext uri="{FF2B5EF4-FFF2-40B4-BE49-F238E27FC236}">
              <a16:creationId xmlns:a16="http://schemas.microsoft.com/office/drawing/2014/main" xmlns="" id="{FC78FFE9-2304-4FA4-9BAB-9D47664DFFF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0" name="Text Box 4">
          <a:extLst>
            <a:ext uri="{FF2B5EF4-FFF2-40B4-BE49-F238E27FC236}">
              <a16:creationId xmlns:a16="http://schemas.microsoft.com/office/drawing/2014/main" xmlns="" id="{452B51B3-187A-475D-829B-4864FA304E2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1" name="Text Box 1">
          <a:extLst>
            <a:ext uri="{FF2B5EF4-FFF2-40B4-BE49-F238E27FC236}">
              <a16:creationId xmlns:a16="http://schemas.microsoft.com/office/drawing/2014/main" xmlns="" id="{8CE20830-6662-41EB-825F-EBED560C433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xmlns="" id="{608199B3-761E-41B1-8ACB-A311F8BBBE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3" name="Text Box 3">
          <a:extLst>
            <a:ext uri="{FF2B5EF4-FFF2-40B4-BE49-F238E27FC236}">
              <a16:creationId xmlns:a16="http://schemas.microsoft.com/office/drawing/2014/main" xmlns="" id="{B62915B3-2EB2-4964-8625-7E479547BD0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4" name="Text Box 4">
          <a:extLst>
            <a:ext uri="{FF2B5EF4-FFF2-40B4-BE49-F238E27FC236}">
              <a16:creationId xmlns:a16="http://schemas.microsoft.com/office/drawing/2014/main" xmlns="" id="{BF4F8E44-2BFC-4342-94DE-92C3ACB807C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5" name="Text Box 1">
          <a:extLst>
            <a:ext uri="{FF2B5EF4-FFF2-40B4-BE49-F238E27FC236}">
              <a16:creationId xmlns:a16="http://schemas.microsoft.com/office/drawing/2014/main" xmlns="" id="{024C4688-2FEE-46ED-9D7B-C15082D2A9E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xmlns="" id="{9E5E09AD-F792-4CD1-9206-47DFE4CA052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7" name="Text Box 3">
          <a:extLst>
            <a:ext uri="{FF2B5EF4-FFF2-40B4-BE49-F238E27FC236}">
              <a16:creationId xmlns:a16="http://schemas.microsoft.com/office/drawing/2014/main" xmlns="" id="{0FE23872-778D-4692-8EA9-F57F91C561F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8" name="Text Box 4">
          <a:extLst>
            <a:ext uri="{FF2B5EF4-FFF2-40B4-BE49-F238E27FC236}">
              <a16:creationId xmlns:a16="http://schemas.microsoft.com/office/drawing/2014/main" xmlns="" id="{55A4627C-1050-4513-90BD-B396B9B161F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69" name="Text Box 1">
          <a:extLst>
            <a:ext uri="{FF2B5EF4-FFF2-40B4-BE49-F238E27FC236}">
              <a16:creationId xmlns:a16="http://schemas.microsoft.com/office/drawing/2014/main" xmlns="" id="{671EB6A6-8639-4394-B176-2F6C724C4E3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xmlns="" id="{B4EA487E-2EF1-4B51-B1EE-054BEADBB14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1" name="Text Box 3">
          <a:extLst>
            <a:ext uri="{FF2B5EF4-FFF2-40B4-BE49-F238E27FC236}">
              <a16:creationId xmlns:a16="http://schemas.microsoft.com/office/drawing/2014/main" xmlns="" id="{0FF5ADB5-0580-4F86-9417-FCF9CE32F58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2" name="Text Box 4">
          <a:extLst>
            <a:ext uri="{FF2B5EF4-FFF2-40B4-BE49-F238E27FC236}">
              <a16:creationId xmlns:a16="http://schemas.microsoft.com/office/drawing/2014/main" xmlns="" id="{9CF3A5DE-362A-400C-990C-0597C69C074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3" name="Text Box 1">
          <a:extLst>
            <a:ext uri="{FF2B5EF4-FFF2-40B4-BE49-F238E27FC236}">
              <a16:creationId xmlns:a16="http://schemas.microsoft.com/office/drawing/2014/main" xmlns="" id="{C3B08CBA-983F-41C6-8760-7CF39AD669D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xmlns="" id="{551327C2-D252-4E8F-AFD3-0756C7B6162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xmlns="" id="{9B081CBD-B079-4625-B897-CFCCA92C923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6" name="Text Box 4">
          <a:extLst>
            <a:ext uri="{FF2B5EF4-FFF2-40B4-BE49-F238E27FC236}">
              <a16:creationId xmlns:a16="http://schemas.microsoft.com/office/drawing/2014/main" xmlns="" id="{4B9D6DA7-175F-45FF-918A-749737F7001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77" name="Text Box 1">
          <a:extLst>
            <a:ext uri="{FF2B5EF4-FFF2-40B4-BE49-F238E27FC236}">
              <a16:creationId xmlns:a16="http://schemas.microsoft.com/office/drawing/2014/main" xmlns="" id="{3AC9A781-A9C1-4C96-8842-4A603DAEDAC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xmlns="" id="{A9AB4C9B-6A92-44FB-9A1F-02AF54EA627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79" name="Text Box 3">
          <a:extLst>
            <a:ext uri="{FF2B5EF4-FFF2-40B4-BE49-F238E27FC236}">
              <a16:creationId xmlns:a16="http://schemas.microsoft.com/office/drawing/2014/main" xmlns="" id="{A0027B80-FF38-486E-9910-FDA1B767C67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0" name="Text Box 4">
          <a:extLst>
            <a:ext uri="{FF2B5EF4-FFF2-40B4-BE49-F238E27FC236}">
              <a16:creationId xmlns:a16="http://schemas.microsoft.com/office/drawing/2014/main" xmlns="" id="{2D593338-9727-4BFD-BE9B-838B0946367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1" name="Text Box 17">
          <a:extLst>
            <a:ext uri="{FF2B5EF4-FFF2-40B4-BE49-F238E27FC236}">
              <a16:creationId xmlns:a16="http://schemas.microsoft.com/office/drawing/2014/main" xmlns="" id="{3BCB3793-C50E-4C91-BBA5-3B353037162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2" name="Text Box 18">
          <a:extLst>
            <a:ext uri="{FF2B5EF4-FFF2-40B4-BE49-F238E27FC236}">
              <a16:creationId xmlns:a16="http://schemas.microsoft.com/office/drawing/2014/main" xmlns="" id="{CCE49748-E542-4607-8E4E-38AA76D748E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3" name="Text Box 19">
          <a:extLst>
            <a:ext uri="{FF2B5EF4-FFF2-40B4-BE49-F238E27FC236}">
              <a16:creationId xmlns:a16="http://schemas.microsoft.com/office/drawing/2014/main" xmlns="" id="{443E6A3A-4799-472B-B78D-B9430F3ED94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4" name="Text Box 20">
          <a:extLst>
            <a:ext uri="{FF2B5EF4-FFF2-40B4-BE49-F238E27FC236}">
              <a16:creationId xmlns:a16="http://schemas.microsoft.com/office/drawing/2014/main" xmlns="" id="{1E3D605B-2A9D-4F80-BF3D-68475300DD2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5" name="Text Box 1">
          <a:extLst>
            <a:ext uri="{FF2B5EF4-FFF2-40B4-BE49-F238E27FC236}">
              <a16:creationId xmlns:a16="http://schemas.microsoft.com/office/drawing/2014/main" xmlns="" id="{CC32069F-B526-48B5-BC5C-92438F8B2CA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xmlns="" id="{64502278-E7A9-4268-9799-5B0420CABCE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7" name="Text Box 3">
          <a:extLst>
            <a:ext uri="{FF2B5EF4-FFF2-40B4-BE49-F238E27FC236}">
              <a16:creationId xmlns:a16="http://schemas.microsoft.com/office/drawing/2014/main" xmlns="" id="{6EBC1847-2944-4909-9DF9-672D99F6502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8" name="Text Box 4">
          <a:extLst>
            <a:ext uri="{FF2B5EF4-FFF2-40B4-BE49-F238E27FC236}">
              <a16:creationId xmlns:a16="http://schemas.microsoft.com/office/drawing/2014/main" xmlns="" id="{15343907-90D4-4B39-9AE4-65A99D89B37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9" name="Text Box 1">
          <a:extLst>
            <a:ext uri="{FF2B5EF4-FFF2-40B4-BE49-F238E27FC236}">
              <a16:creationId xmlns:a16="http://schemas.microsoft.com/office/drawing/2014/main" xmlns="" id="{9F7AE849-B7B2-4A6B-8A8D-40CCE34458B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xmlns="" id="{18F93B0C-55B5-46A7-9A75-8F2443E566C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91" name="Text Box 3">
          <a:extLst>
            <a:ext uri="{FF2B5EF4-FFF2-40B4-BE49-F238E27FC236}">
              <a16:creationId xmlns:a16="http://schemas.microsoft.com/office/drawing/2014/main" xmlns="" id="{CCCA1E61-3138-48DA-AD43-4C5C6BEF7E6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92" name="Text Box 4">
          <a:extLst>
            <a:ext uri="{FF2B5EF4-FFF2-40B4-BE49-F238E27FC236}">
              <a16:creationId xmlns:a16="http://schemas.microsoft.com/office/drawing/2014/main" xmlns="" id="{C696BCA9-8EC6-48EC-91E6-6C14B25DFB7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3" name="Text Box 1">
          <a:extLst>
            <a:ext uri="{FF2B5EF4-FFF2-40B4-BE49-F238E27FC236}">
              <a16:creationId xmlns:a16="http://schemas.microsoft.com/office/drawing/2014/main" xmlns="" id="{D73F6ED5-D3AC-40AB-B4CE-0D325ED78E3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xmlns="" id="{AED79621-199B-4E57-A457-DDDF4321875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5" name="Text Box 3">
          <a:extLst>
            <a:ext uri="{FF2B5EF4-FFF2-40B4-BE49-F238E27FC236}">
              <a16:creationId xmlns:a16="http://schemas.microsoft.com/office/drawing/2014/main" xmlns="" id="{4D1D4CAD-6E0F-46FD-BC70-92C7B6BCF75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6" name="Text Box 4">
          <a:extLst>
            <a:ext uri="{FF2B5EF4-FFF2-40B4-BE49-F238E27FC236}">
              <a16:creationId xmlns:a16="http://schemas.microsoft.com/office/drawing/2014/main" xmlns="" id="{FE0ED6FE-5B9F-4CFA-A192-357865F6B07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7" name="Text Box 1">
          <a:extLst>
            <a:ext uri="{FF2B5EF4-FFF2-40B4-BE49-F238E27FC236}">
              <a16:creationId xmlns:a16="http://schemas.microsoft.com/office/drawing/2014/main" xmlns="" id="{BCDCB8F3-F079-4525-879B-C217393DF16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xmlns="" id="{8708F1F6-87E0-466A-BA38-F58E0A3A214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9" name="Text Box 3">
          <a:extLst>
            <a:ext uri="{FF2B5EF4-FFF2-40B4-BE49-F238E27FC236}">
              <a16:creationId xmlns:a16="http://schemas.microsoft.com/office/drawing/2014/main" xmlns="" id="{9574AF7E-3551-4CA3-953D-A14113EE267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900" name="Text Box 4">
          <a:extLst>
            <a:ext uri="{FF2B5EF4-FFF2-40B4-BE49-F238E27FC236}">
              <a16:creationId xmlns:a16="http://schemas.microsoft.com/office/drawing/2014/main" xmlns="" id="{858B2FBC-FB4A-4E4C-ACDB-349A086835B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1" name="Text Box 1">
          <a:extLst>
            <a:ext uri="{FF2B5EF4-FFF2-40B4-BE49-F238E27FC236}">
              <a16:creationId xmlns:a16="http://schemas.microsoft.com/office/drawing/2014/main" xmlns="" id="{E7E1EA24-B4B1-41E3-8A41-C3FA93DFCB9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xmlns="" id="{DADD43D0-304F-4C59-8684-3123836C234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3" name="Text Box 3">
          <a:extLst>
            <a:ext uri="{FF2B5EF4-FFF2-40B4-BE49-F238E27FC236}">
              <a16:creationId xmlns:a16="http://schemas.microsoft.com/office/drawing/2014/main" xmlns="" id="{3B7D45FA-53DB-483A-81EF-F8AEBA06436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4" name="Text Box 4">
          <a:extLst>
            <a:ext uri="{FF2B5EF4-FFF2-40B4-BE49-F238E27FC236}">
              <a16:creationId xmlns:a16="http://schemas.microsoft.com/office/drawing/2014/main" xmlns="" id="{16A9D9D0-8682-463F-A004-D2D6F988F0F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5" name="Text Box 17">
          <a:extLst>
            <a:ext uri="{FF2B5EF4-FFF2-40B4-BE49-F238E27FC236}">
              <a16:creationId xmlns:a16="http://schemas.microsoft.com/office/drawing/2014/main" xmlns="" id="{5AD600A6-EF9D-4CCF-B20D-BBAA0376852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6" name="Text Box 18">
          <a:extLst>
            <a:ext uri="{FF2B5EF4-FFF2-40B4-BE49-F238E27FC236}">
              <a16:creationId xmlns:a16="http://schemas.microsoft.com/office/drawing/2014/main" xmlns="" id="{C43E6574-8553-450C-BE31-D0AA10E3D2B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7" name="Text Box 19">
          <a:extLst>
            <a:ext uri="{FF2B5EF4-FFF2-40B4-BE49-F238E27FC236}">
              <a16:creationId xmlns:a16="http://schemas.microsoft.com/office/drawing/2014/main" xmlns="" id="{EA50D610-C3C4-4BF8-9DA4-3C8329DB4D8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8" name="Text Box 20">
          <a:extLst>
            <a:ext uri="{FF2B5EF4-FFF2-40B4-BE49-F238E27FC236}">
              <a16:creationId xmlns:a16="http://schemas.microsoft.com/office/drawing/2014/main" xmlns="" id="{166D5B20-989D-4B4E-BA12-358C6D00224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09" name="Text Box 1">
          <a:extLst>
            <a:ext uri="{FF2B5EF4-FFF2-40B4-BE49-F238E27FC236}">
              <a16:creationId xmlns:a16="http://schemas.microsoft.com/office/drawing/2014/main" xmlns="" id="{F5160808-64C9-41A7-8617-64684489680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xmlns="" id="{EDA07F9A-5BAC-498F-9EBC-01A223992BD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xmlns="" id="{3F385AF8-DC88-485F-B677-50D7AFD6CFB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2" name="Text Box 4">
          <a:extLst>
            <a:ext uri="{FF2B5EF4-FFF2-40B4-BE49-F238E27FC236}">
              <a16:creationId xmlns:a16="http://schemas.microsoft.com/office/drawing/2014/main" xmlns="" id="{2ACA4D89-72C4-4F47-9905-899DC83EB7E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3" name="Text Box 1">
          <a:extLst>
            <a:ext uri="{FF2B5EF4-FFF2-40B4-BE49-F238E27FC236}">
              <a16:creationId xmlns:a16="http://schemas.microsoft.com/office/drawing/2014/main" xmlns="" id="{A7880004-BA75-4047-84F4-E980160FF14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xmlns="" id="{5A230EEA-BAA3-40D7-B2EB-A2A03BE3C75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5" name="Text Box 3">
          <a:extLst>
            <a:ext uri="{FF2B5EF4-FFF2-40B4-BE49-F238E27FC236}">
              <a16:creationId xmlns:a16="http://schemas.microsoft.com/office/drawing/2014/main" xmlns="" id="{DAE03E23-722A-4199-92C9-9BF7438ACF6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6" name="Text Box 4">
          <a:extLst>
            <a:ext uri="{FF2B5EF4-FFF2-40B4-BE49-F238E27FC236}">
              <a16:creationId xmlns:a16="http://schemas.microsoft.com/office/drawing/2014/main" xmlns="" id="{B5118AE7-8492-4283-B66D-C1984DA30E3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17" name="Text Box 1">
          <a:extLst>
            <a:ext uri="{FF2B5EF4-FFF2-40B4-BE49-F238E27FC236}">
              <a16:creationId xmlns:a16="http://schemas.microsoft.com/office/drawing/2014/main" xmlns="" id="{C532F6B1-D731-478E-9EAC-8A6F12F306B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xmlns="" id="{322ACB34-DECE-46E9-B3A2-1DBC20DEEE0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19" name="Text Box 3">
          <a:extLst>
            <a:ext uri="{FF2B5EF4-FFF2-40B4-BE49-F238E27FC236}">
              <a16:creationId xmlns:a16="http://schemas.microsoft.com/office/drawing/2014/main" xmlns="" id="{B070BDF4-B779-4C0E-B9CD-04218294655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0" name="Text Box 4">
          <a:extLst>
            <a:ext uri="{FF2B5EF4-FFF2-40B4-BE49-F238E27FC236}">
              <a16:creationId xmlns:a16="http://schemas.microsoft.com/office/drawing/2014/main" xmlns="" id="{A612C790-51A3-4388-B4A5-F1E1A47E67C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1" name="Text Box 1">
          <a:extLst>
            <a:ext uri="{FF2B5EF4-FFF2-40B4-BE49-F238E27FC236}">
              <a16:creationId xmlns:a16="http://schemas.microsoft.com/office/drawing/2014/main" xmlns="" id="{C9A22CFA-AC44-462B-B040-A84E83061A3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xmlns="" id="{B53AB496-BF80-49BF-928D-C59B8F68CB7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3" name="Text Box 3">
          <a:extLst>
            <a:ext uri="{FF2B5EF4-FFF2-40B4-BE49-F238E27FC236}">
              <a16:creationId xmlns:a16="http://schemas.microsoft.com/office/drawing/2014/main" xmlns="" id="{3D46BA0D-7061-4175-8CDA-596E2F8EFB4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4" name="Text Box 4">
          <a:extLst>
            <a:ext uri="{FF2B5EF4-FFF2-40B4-BE49-F238E27FC236}">
              <a16:creationId xmlns:a16="http://schemas.microsoft.com/office/drawing/2014/main" xmlns="" id="{A66EF0A3-EB5D-4F74-A45C-6A0D6B6F51D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5" name="Text Box 1">
          <a:extLst>
            <a:ext uri="{FF2B5EF4-FFF2-40B4-BE49-F238E27FC236}">
              <a16:creationId xmlns:a16="http://schemas.microsoft.com/office/drawing/2014/main" xmlns="" id="{35C1D752-8DA7-4341-9354-5D927770BDC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xmlns="" id="{D54DE46C-D577-4E59-93C6-E326AC15036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xmlns="" id="{DF2093B1-3FF2-4BFD-877D-4C617E10466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8" name="Text Box 4">
          <a:extLst>
            <a:ext uri="{FF2B5EF4-FFF2-40B4-BE49-F238E27FC236}">
              <a16:creationId xmlns:a16="http://schemas.microsoft.com/office/drawing/2014/main" xmlns="" id="{25080677-B554-4B4C-9BAF-6C2E295D81A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9" name="Text Box 17">
          <a:extLst>
            <a:ext uri="{FF2B5EF4-FFF2-40B4-BE49-F238E27FC236}">
              <a16:creationId xmlns:a16="http://schemas.microsoft.com/office/drawing/2014/main" xmlns="" id="{66898835-CD63-47C7-9A76-5C15365A2A9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30" name="Text Box 18">
          <a:extLst>
            <a:ext uri="{FF2B5EF4-FFF2-40B4-BE49-F238E27FC236}">
              <a16:creationId xmlns:a16="http://schemas.microsoft.com/office/drawing/2014/main" xmlns="" id="{03A2F564-411A-49DB-92FC-153387B3818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31" name="Text Box 19">
          <a:extLst>
            <a:ext uri="{FF2B5EF4-FFF2-40B4-BE49-F238E27FC236}">
              <a16:creationId xmlns:a16="http://schemas.microsoft.com/office/drawing/2014/main" xmlns="" id="{0921ED0E-8F64-40F7-8422-917CD8AEEC1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32" name="Text Box 20">
          <a:extLst>
            <a:ext uri="{FF2B5EF4-FFF2-40B4-BE49-F238E27FC236}">
              <a16:creationId xmlns:a16="http://schemas.microsoft.com/office/drawing/2014/main" xmlns="" id="{BBAEA6FA-AE6C-4CA5-B297-0B4D37242D5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3" name="Text Box 1">
          <a:extLst>
            <a:ext uri="{FF2B5EF4-FFF2-40B4-BE49-F238E27FC236}">
              <a16:creationId xmlns:a16="http://schemas.microsoft.com/office/drawing/2014/main" xmlns="" id="{89495431-7DCC-4DE1-93CD-F697746F0F7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xmlns="" id="{8D38AF84-235E-407C-B52F-889D10AAA72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5" name="Text Box 3">
          <a:extLst>
            <a:ext uri="{FF2B5EF4-FFF2-40B4-BE49-F238E27FC236}">
              <a16:creationId xmlns:a16="http://schemas.microsoft.com/office/drawing/2014/main" xmlns="" id="{C83C2FB9-1D83-4546-B310-5F20509451C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6" name="Text Box 4">
          <a:extLst>
            <a:ext uri="{FF2B5EF4-FFF2-40B4-BE49-F238E27FC236}">
              <a16:creationId xmlns:a16="http://schemas.microsoft.com/office/drawing/2014/main" xmlns="" id="{DF312646-E1FC-4DC5-AD9B-875547936A3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7" name="Text Box 1">
          <a:extLst>
            <a:ext uri="{FF2B5EF4-FFF2-40B4-BE49-F238E27FC236}">
              <a16:creationId xmlns:a16="http://schemas.microsoft.com/office/drawing/2014/main" xmlns="" id="{3366BD50-4782-4957-8911-F7C84455AFC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xmlns="" id="{B81C68D1-98F9-46E3-920D-66BE58C5F27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xmlns="" id="{FDBCF46B-E7DD-4E7A-B729-57D21746610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xmlns="" id="{47CC4DDF-A78E-464D-989D-843556D895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4941" name="Text Box 1">
          <a:extLst>
            <a:ext uri="{FF2B5EF4-FFF2-40B4-BE49-F238E27FC236}">
              <a16:creationId xmlns:a16="http://schemas.microsoft.com/office/drawing/2014/main" xmlns="" id="{56A0597D-0FCC-4B8C-9D4E-7C3357C22C8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xmlns="" id="{D77F77F1-274F-4E91-9CC0-C9F628BF63D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xmlns="" id="{350AE12D-5998-44CB-A7EF-5543CFF247F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4" name="Text Box 4">
          <a:extLst>
            <a:ext uri="{FF2B5EF4-FFF2-40B4-BE49-F238E27FC236}">
              <a16:creationId xmlns:a16="http://schemas.microsoft.com/office/drawing/2014/main" xmlns="" id="{808B6786-889C-41EB-BF8B-FA403CA8A19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5" name="Text Box 1">
          <a:extLst>
            <a:ext uri="{FF2B5EF4-FFF2-40B4-BE49-F238E27FC236}">
              <a16:creationId xmlns:a16="http://schemas.microsoft.com/office/drawing/2014/main" xmlns="" id="{D6192EB0-BFFC-4864-97AD-64F5DE9215A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xmlns="" id="{B71F80BE-86F9-4796-9FD6-E04EFC2ED4A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xmlns="" id="{D6502B52-4431-4FBD-8DC2-3CB0B0F7826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4948" name="Text Box 4">
          <a:extLst>
            <a:ext uri="{FF2B5EF4-FFF2-40B4-BE49-F238E27FC236}">
              <a16:creationId xmlns:a16="http://schemas.microsoft.com/office/drawing/2014/main" xmlns="" id="{7560AD72-D7CF-43FE-B766-AAA19261B48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49" name="Text Box 1">
          <a:extLst>
            <a:ext uri="{FF2B5EF4-FFF2-40B4-BE49-F238E27FC236}">
              <a16:creationId xmlns:a16="http://schemas.microsoft.com/office/drawing/2014/main" xmlns="" id="{1C42EE52-6907-4D89-B325-0A8160B0A5A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xmlns="" id="{F9EDCD66-1D00-427F-8E2B-5F368A0092E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1" name="Text Box 3">
          <a:extLst>
            <a:ext uri="{FF2B5EF4-FFF2-40B4-BE49-F238E27FC236}">
              <a16:creationId xmlns:a16="http://schemas.microsoft.com/office/drawing/2014/main" xmlns="" id="{D43D7437-23FD-4453-BA21-5C266A7D6EC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2" name="Text Box 4">
          <a:extLst>
            <a:ext uri="{FF2B5EF4-FFF2-40B4-BE49-F238E27FC236}">
              <a16:creationId xmlns:a16="http://schemas.microsoft.com/office/drawing/2014/main" xmlns="" id="{0C0599B2-3CB6-40DA-A61C-04B623E4E60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3" name="Text Box 17">
          <a:extLst>
            <a:ext uri="{FF2B5EF4-FFF2-40B4-BE49-F238E27FC236}">
              <a16:creationId xmlns:a16="http://schemas.microsoft.com/office/drawing/2014/main" xmlns="" id="{16F09E9C-CC4E-49D2-A890-5A35EE99330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4" name="Text Box 18">
          <a:extLst>
            <a:ext uri="{FF2B5EF4-FFF2-40B4-BE49-F238E27FC236}">
              <a16:creationId xmlns:a16="http://schemas.microsoft.com/office/drawing/2014/main" xmlns="" id="{20A53B93-9C9C-4E1A-8A29-E6C615448F9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5" name="Text Box 19">
          <a:extLst>
            <a:ext uri="{FF2B5EF4-FFF2-40B4-BE49-F238E27FC236}">
              <a16:creationId xmlns:a16="http://schemas.microsoft.com/office/drawing/2014/main" xmlns="" id="{40AD2C0B-C38A-4740-9018-68A3889EA7B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6" name="Text Box 20">
          <a:extLst>
            <a:ext uri="{FF2B5EF4-FFF2-40B4-BE49-F238E27FC236}">
              <a16:creationId xmlns:a16="http://schemas.microsoft.com/office/drawing/2014/main" xmlns="" id="{121343DB-6703-46EA-9C6E-91EAB04FB90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7" name="Text Box 1">
          <a:extLst>
            <a:ext uri="{FF2B5EF4-FFF2-40B4-BE49-F238E27FC236}">
              <a16:creationId xmlns:a16="http://schemas.microsoft.com/office/drawing/2014/main" xmlns="" id="{F83BEEA8-656B-4168-8A28-510BE1569DF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xmlns="" id="{9F464E8A-FBD8-45C3-AA71-FDCFCFCDA67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9" name="Text Box 3">
          <a:extLst>
            <a:ext uri="{FF2B5EF4-FFF2-40B4-BE49-F238E27FC236}">
              <a16:creationId xmlns:a16="http://schemas.microsoft.com/office/drawing/2014/main" xmlns="" id="{FC2098FB-4C50-426A-9ACE-C12B493DC14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0" name="Text Box 4">
          <a:extLst>
            <a:ext uri="{FF2B5EF4-FFF2-40B4-BE49-F238E27FC236}">
              <a16:creationId xmlns:a16="http://schemas.microsoft.com/office/drawing/2014/main" xmlns="" id="{75CDB53A-1E56-44E6-8288-835D9DA2878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1" name="Text Box 17">
          <a:extLst>
            <a:ext uri="{FF2B5EF4-FFF2-40B4-BE49-F238E27FC236}">
              <a16:creationId xmlns:a16="http://schemas.microsoft.com/office/drawing/2014/main" xmlns="" id="{FC996CB8-2CDA-425F-A1DD-4F2EA202668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2" name="Text Box 18">
          <a:extLst>
            <a:ext uri="{FF2B5EF4-FFF2-40B4-BE49-F238E27FC236}">
              <a16:creationId xmlns:a16="http://schemas.microsoft.com/office/drawing/2014/main" xmlns="" id="{D2B80329-8343-45B2-B17B-6CCA5C7353B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3" name="Text Box 19">
          <a:extLst>
            <a:ext uri="{FF2B5EF4-FFF2-40B4-BE49-F238E27FC236}">
              <a16:creationId xmlns:a16="http://schemas.microsoft.com/office/drawing/2014/main" xmlns="" id="{B671E918-2552-4117-862F-C9A603E4218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4" name="Text Box 20">
          <a:extLst>
            <a:ext uri="{FF2B5EF4-FFF2-40B4-BE49-F238E27FC236}">
              <a16:creationId xmlns:a16="http://schemas.microsoft.com/office/drawing/2014/main" xmlns="" id="{00C8322D-D13B-4F32-8C0F-37CE5771FF7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5" name="Text Box 1">
          <a:extLst>
            <a:ext uri="{FF2B5EF4-FFF2-40B4-BE49-F238E27FC236}">
              <a16:creationId xmlns:a16="http://schemas.microsoft.com/office/drawing/2014/main" xmlns="" id="{DB45DA74-8FA5-4AA9-9108-00AF6FF1103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xmlns="" id="{8A1423DB-692A-4C27-B701-5E70D94AD29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xmlns="" id="{9F3AFF05-8F8D-4A43-B9F9-1AF22BF4593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8" name="Text Box 4">
          <a:extLst>
            <a:ext uri="{FF2B5EF4-FFF2-40B4-BE49-F238E27FC236}">
              <a16:creationId xmlns:a16="http://schemas.microsoft.com/office/drawing/2014/main" xmlns="" id="{63982ED6-828D-48C6-9E97-D7EDC5D47C8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9" name="Text Box 1">
          <a:extLst>
            <a:ext uri="{FF2B5EF4-FFF2-40B4-BE49-F238E27FC236}">
              <a16:creationId xmlns:a16="http://schemas.microsoft.com/office/drawing/2014/main" xmlns="" id="{F0BF03CD-3962-4B46-82A8-D470C1D8F6B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xmlns="" id="{F35ECA9F-6616-4416-B2EC-F7077F2A1CB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71" name="Text Box 3">
          <a:extLst>
            <a:ext uri="{FF2B5EF4-FFF2-40B4-BE49-F238E27FC236}">
              <a16:creationId xmlns:a16="http://schemas.microsoft.com/office/drawing/2014/main" xmlns="" id="{7C80DF72-5F72-474A-B72B-D91AD1046C1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4972" name="Text Box 4">
          <a:extLst>
            <a:ext uri="{FF2B5EF4-FFF2-40B4-BE49-F238E27FC236}">
              <a16:creationId xmlns:a16="http://schemas.microsoft.com/office/drawing/2014/main" xmlns="" id="{EC6BFAE9-5383-4A1E-B212-07D9FE5F867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3" name="Text Box 1">
          <a:extLst>
            <a:ext uri="{FF2B5EF4-FFF2-40B4-BE49-F238E27FC236}">
              <a16:creationId xmlns:a16="http://schemas.microsoft.com/office/drawing/2014/main" xmlns="" id="{8F85C781-00C8-4DB0-8F18-0A219DE2F7C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xmlns="" id="{8A13922A-33AD-40F8-8B7C-A3E1869EBD2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5" name="Text Box 3">
          <a:extLst>
            <a:ext uri="{FF2B5EF4-FFF2-40B4-BE49-F238E27FC236}">
              <a16:creationId xmlns:a16="http://schemas.microsoft.com/office/drawing/2014/main" xmlns="" id="{1E4E326C-9D18-47FC-9870-CFAECFEB6E4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6" name="Text Box 4">
          <a:extLst>
            <a:ext uri="{FF2B5EF4-FFF2-40B4-BE49-F238E27FC236}">
              <a16:creationId xmlns:a16="http://schemas.microsoft.com/office/drawing/2014/main" xmlns="" id="{08A626BA-B5FF-4E7C-8262-DF65F94847C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7" name="Text Box 1">
          <a:extLst>
            <a:ext uri="{FF2B5EF4-FFF2-40B4-BE49-F238E27FC236}">
              <a16:creationId xmlns:a16="http://schemas.microsoft.com/office/drawing/2014/main" xmlns="" id="{F3477251-AFDD-420E-B161-55413AD2B77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xmlns="" id="{EEF6B2BE-8F0B-46F6-B146-1246126A057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9" name="Text Box 3">
          <a:extLst>
            <a:ext uri="{FF2B5EF4-FFF2-40B4-BE49-F238E27FC236}">
              <a16:creationId xmlns:a16="http://schemas.microsoft.com/office/drawing/2014/main" xmlns="" id="{0DB62FE5-F23B-4651-92D7-E00CEC748A9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80" name="Text Box 4">
          <a:extLst>
            <a:ext uri="{FF2B5EF4-FFF2-40B4-BE49-F238E27FC236}">
              <a16:creationId xmlns:a16="http://schemas.microsoft.com/office/drawing/2014/main" xmlns="" id="{6721ADEB-E431-49FE-8C66-B94873D728B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1" name="Text Box 1">
          <a:extLst>
            <a:ext uri="{FF2B5EF4-FFF2-40B4-BE49-F238E27FC236}">
              <a16:creationId xmlns:a16="http://schemas.microsoft.com/office/drawing/2014/main" xmlns="" id="{C7C84488-2799-47FA-9AD6-B2FCDC8B491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xmlns="" id="{232EAC72-4549-4EBA-8EC8-65334A52E80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3" name="Text Box 3">
          <a:extLst>
            <a:ext uri="{FF2B5EF4-FFF2-40B4-BE49-F238E27FC236}">
              <a16:creationId xmlns:a16="http://schemas.microsoft.com/office/drawing/2014/main" xmlns="" id="{EDC29594-3493-4D71-961A-7A5918C8B82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4" name="Text Box 4">
          <a:extLst>
            <a:ext uri="{FF2B5EF4-FFF2-40B4-BE49-F238E27FC236}">
              <a16:creationId xmlns:a16="http://schemas.microsoft.com/office/drawing/2014/main" xmlns="" id="{B6AF8BF0-8267-4EF4-B213-A15A6FE4975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5" name="Text Box 17">
          <a:extLst>
            <a:ext uri="{FF2B5EF4-FFF2-40B4-BE49-F238E27FC236}">
              <a16:creationId xmlns:a16="http://schemas.microsoft.com/office/drawing/2014/main" xmlns="" id="{8A65A353-8C09-4A4E-B1EC-BC62BFA03FD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6" name="Text Box 18">
          <a:extLst>
            <a:ext uri="{FF2B5EF4-FFF2-40B4-BE49-F238E27FC236}">
              <a16:creationId xmlns:a16="http://schemas.microsoft.com/office/drawing/2014/main" xmlns="" id="{E5C2143C-25CF-45C9-B412-6AD843365EF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7" name="Text Box 19">
          <a:extLst>
            <a:ext uri="{FF2B5EF4-FFF2-40B4-BE49-F238E27FC236}">
              <a16:creationId xmlns:a16="http://schemas.microsoft.com/office/drawing/2014/main" xmlns="" id="{26B88BC7-8DE0-45F8-978F-F413301BE36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8" name="Text Box 20">
          <a:extLst>
            <a:ext uri="{FF2B5EF4-FFF2-40B4-BE49-F238E27FC236}">
              <a16:creationId xmlns:a16="http://schemas.microsoft.com/office/drawing/2014/main" xmlns="" id="{92ED1491-5E14-4FC0-8A2A-64993938D0F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9" name="Text Box 1">
          <a:extLst>
            <a:ext uri="{FF2B5EF4-FFF2-40B4-BE49-F238E27FC236}">
              <a16:creationId xmlns:a16="http://schemas.microsoft.com/office/drawing/2014/main" xmlns="" id="{6080FBD2-7D2C-41BE-B8C9-D206D814896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xmlns="" id="{AA9A9474-999D-4F0D-974D-B43A5087F88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1" name="Text Box 3">
          <a:extLst>
            <a:ext uri="{FF2B5EF4-FFF2-40B4-BE49-F238E27FC236}">
              <a16:creationId xmlns:a16="http://schemas.microsoft.com/office/drawing/2014/main" xmlns="" id="{AEF5B3AE-0DF7-4E78-A02D-9CC6C73FE73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2" name="Text Box 4">
          <a:extLst>
            <a:ext uri="{FF2B5EF4-FFF2-40B4-BE49-F238E27FC236}">
              <a16:creationId xmlns:a16="http://schemas.microsoft.com/office/drawing/2014/main" xmlns="" id="{0B1E6B23-1BB9-4AC6-9112-3631DA647B2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3" name="Text Box 17">
          <a:extLst>
            <a:ext uri="{FF2B5EF4-FFF2-40B4-BE49-F238E27FC236}">
              <a16:creationId xmlns:a16="http://schemas.microsoft.com/office/drawing/2014/main" xmlns="" id="{6FEB58D6-473D-4968-9E9B-872D412BA18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4" name="Text Box 18">
          <a:extLst>
            <a:ext uri="{FF2B5EF4-FFF2-40B4-BE49-F238E27FC236}">
              <a16:creationId xmlns:a16="http://schemas.microsoft.com/office/drawing/2014/main" xmlns="" id="{ED95EC0B-D288-4A34-B2EC-382FA97458C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5" name="Text Box 19">
          <a:extLst>
            <a:ext uri="{FF2B5EF4-FFF2-40B4-BE49-F238E27FC236}">
              <a16:creationId xmlns:a16="http://schemas.microsoft.com/office/drawing/2014/main" xmlns="" id="{84952FB1-A1FB-4C06-8698-85269E2C0E6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6" name="Text Box 20">
          <a:extLst>
            <a:ext uri="{FF2B5EF4-FFF2-40B4-BE49-F238E27FC236}">
              <a16:creationId xmlns:a16="http://schemas.microsoft.com/office/drawing/2014/main" xmlns="" id="{C19D372D-745E-42E7-991B-070F5354476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7" name="Text Box 1">
          <a:extLst>
            <a:ext uri="{FF2B5EF4-FFF2-40B4-BE49-F238E27FC236}">
              <a16:creationId xmlns:a16="http://schemas.microsoft.com/office/drawing/2014/main" xmlns="" id="{126349DF-7EC4-4908-B0F9-76BE77F0C69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xmlns="" id="{FD65C26C-1EDB-4536-9FF5-7965130B859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9" name="Text Box 3">
          <a:extLst>
            <a:ext uri="{FF2B5EF4-FFF2-40B4-BE49-F238E27FC236}">
              <a16:creationId xmlns:a16="http://schemas.microsoft.com/office/drawing/2014/main" xmlns="" id="{0D756F72-BE7F-45A5-A085-CFA0FC73FB9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0" name="Text Box 4">
          <a:extLst>
            <a:ext uri="{FF2B5EF4-FFF2-40B4-BE49-F238E27FC236}">
              <a16:creationId xmlns:a16="http://schemas.microsoft.com/office/drawing/2014/main" xmlns="" id="{2510C956-34BD-414C-A35E-22A0CDB2F14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1" name="Text Box 1">
          <a:extLst>
            <a:ext uri="{FF2B5EF4-FFF2-40B4-BE49-F238E27FC236}">
              <a16:creationId xmlns:a16="http://schemas.microsoft.com/office/drawing/2014/main" xmlns="" id="{3362D03A-CEA9-47A4-A4E8-E37CC07819E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xmlns="" id="{10916C13-F03A-4C62-9592-94BE18DB9B6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3" name="Text Box 3">
          <a:extLst>
            <a:ext uri="{FF2B5EF4-FFF2-40B4-BE49-F238E27FC236}">
              <a16:creationId xmlns:a16="http://schemas.microsoft.com/office/drawing/2014/main" xmlns="" id="{737A67F0-3B91-4D6B-A57D-0CFDC76930E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4" name="Text Box 4">
          <a:extLst>
            <a:ext uri="{FF2B5EF4-FFF2-40B4-BE49-F238E27FC236}">
              <a16:creationId xmlns:a16="http://schemas.microsoft.com/office/drawing/2014/main" xmlns="" id="{415333A6-2E4D-4E4E-B480-584BD7D3703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5" name="Text Box 1">
          <a:extLst>
            <a:ext uri="{FF2B5EF4-FFF2-40B4-BE49-F238E27FC236}">
              <a16:creationId xmlns:a16="http://schemas.microsoft.com/office/drawing/2014/main" xmlns="" id="{F3A3FEB3-147E-45BB-87E2-E4A009D68FC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xmlns="" id="{88A0A7E1-C827-43EA-BC5F-B7BA9F0D09C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7" name="Text Box 3">
          <a:extLst>
            <a:ext uri="{FF2B5EF4-FFF2-40B4-BE49-F238E27FC236}">
              <a16:creationId xmlns:a16="http://schemas.microsoft.com/office/drawing/2014/main" xmlns="" id="{D3FD7C18-2AAC-433E-A348-B683B267136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8" name="Text Box 4">
          <a:extLst>
            <a:ext uri="{FF2B5EF4-FFF2-40B4-BE49-F238E27FC236}">
              <a16:creationId xmlns:a16="http://schemas.microsoft.com/office/drawing/2014/main" xmlns="" id="{82D32C0C-BC80-4223-95BA-6EF2DC1CAF8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9" name="Text Box 1">
          <a:extLst>
            <a:ext uri="{FF2B5EF4-FFF2-40B4-BE49-F238E27FC236}">
              <a16:creationId xmlns:a16="http://schemas.microsoft.com/office/drawing/2014/main" xmlns="" id="{64D6B29E-8E99-4F64-BE33-85D4965ADC0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xmlns="" id="{E0082DFF-C9CB-42D5-AFA3-50E7A6DD55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11" name="Text Box 3">
          <a:extLst>
            <a:ext uri="{FF2B5EF4-FFF2-40B4-BE49-F238E27FC236}">
              <a16:creationId xmlns:a16="http://schemas.microsoft.com/office/drawing/2014/main" xmlns="" id="{A4644BDA-B06A-492F-BD01-0701F07E387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12" name="Text Box 4">
          <a:extLst>
            <a:ext uri="{FF2B5EF4-FFF2-40B4-BE49-F238E27FC236}">
              <a16:creationId xmlns:a16="http://schemas.microsoft.com/office/drawing/2014/main" xmlns="" id="{C0E49453-CE96-403D-9E48-BF8D6870037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3" name="Text Box 1">
          <a:extLst>
            <a:ext uri="{FF2B5EF4-FFF2-40B4-BE49-F238E27FC236}">
              <a16:creationId xmlns:a16="http://schemas.microsoft.com/office/drawing/2014/main" xmlns="" id="{CF1C0997-EE57-4C14-868A-0348FD2CBCE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xmlns="" id="{16677231-84FE-43CC-88C1-8D2CFB6D46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5" name="Text Box 3">
          <a:extLst>
            <a:ext uri="{FF2B5EF4-FFF2-40B4-BE49-F238E27FC236}">
              <a16:creationId xmlns:a16="http://schemas.microsoft.com/office/drawing/2014/main" xmlns="" id="{6679AF23-AC27-4117-AB1D-D3B1F4383A1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6" name="Text Box 4">
          <a:extLst>
            <a:ext uri="{FF2B5EF4-FFF2-40B4-BE49-F238E27FC236}">
              <a16:creationId xmlns:a16="http://schemas.microsoft.com/office/drawing/2014/main" xmlns="" id="{83CC6171-B677-40E3-935F-A9EFBFAC163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7" name="Text Box 1">
          <a:extLst>
            <a:ext uri="{FF2B5EF4-FFF2-40B4-BE49-F238E27FC236}">
              <a16:creationId xmlns:a16="http://schemas.microsoft.com/office/drawing/2014/main" xmlns="" id="{31F3B6D5-4282-422F-A627-3C8E17B3CF4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xmlns="" id="{301D4ABB-B27F-4E13-97B7-0D38C1E29C1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9" name="Text Box 3">
          <a:extLst>
            <a:ext uri="{FF2B5EF4-FFF2-40B4-BE49-F238E27FC236}">
              <a16:creationId xmlns:a16="http://schemas.microsoft.com/office/drawing/2014/main" xmlns="" id="{807EBA7E-A36D-407B-954C-B3B48C0C9E3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20" name="Text Box 4">
          <a:extLst>
            <a:ext uri="{FF2B5EF4-FFF2-40B4-BE49-F238E27FC236}">
              <a16:creationId xmlns:a16="http://schemas.microsoft.com/office/drawing/2014/main" xmlns="" id="{93C1C7A9-279F-4DAD-AAEF-199FF4C0C6C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1" name="Text Box 1">
          <a:extLst>
            <a:ext uri="{FF2B5EF4-FFF2-40B4-BE49-F238E27FC236}">
              <a16:creationId xmlns:a16="http://schemas.microsoft.com/office/drawing/2014/main" xmlns="" id="{F7D37FCC-801F-4ABC-A302-628932D26C2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xmlns="" id="{C3DEDC68-59BA-4A38-85FF-48111377530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3" name="Text Box 3">
          <a:extLst>
            <a:ext uri="{FF2B5EF4-FFF2-40B4-BE49-F238E27FC236}">
              <a16:creationId xmlns:a16="http://schemas.microsoft.com/office/drawing/2014/main" xmlns="" id="{975E9AD7-5D64-4E8B-8643-F621461B7F3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4" name="Text Box 4">
          <a:extLst>
            <a:ext uri="{FF2B5EF4-FFF2-40B4-BE49-F238E27FC236}">
              <a16:creationId xmlns:a16="http://schemas.microsoft.com/office/drawing/2014/main" xmlns="" id="{61582BC9-2E24-4B0C-948D-D96642762A6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5" name="Text Box 17">
          <a:extLst>
            <a:ext uri="{FF2B5EF4-FFF2-40B4-BE49-F238E27FC236}">
              <a16:creationId xmlns:a16="http://schemas.microsoft.com/office/drawing/2014/main" xmlns="" id="{8F49388B-3194-4A87-BF2C-EC30446B577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6" name="Text Box 18">
          <a:extLst>
            <a:ext uri="{FF2B5EF4-FFF2-40B4-BE49-F238E27FC236}">
              <a16:creationId xmlns:a16="http://schemas.microsoft.com/office/drawing/2014/main" xmlns="" id="{74207162-43E3-48FB-93C5-03CE30EF587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7" name="Text Box 19">
          <a:extLst>
            <a:ext uri="{FF2B5EF4-FFF2-40B4-BE49-F238E27FC236}">
              <a16:creationId xmlns:a16="http://schemas.microsoft.com/office/drawing/2014/main" xmlns="" id="{01C48B51-D515-412D-93AA-F793B4CA967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8" name="Text Box 20">
          <a:extLst>
            <a:ext uri="{FF2B5EF4-FFF2-40B4-BE49-F238E27FC236}">
              <a16:creationId xmlns:a16="http://schemas.microsoft.com/office/drawing/2014/main" xmlns="" id="{FF1AECB6-F11D-4DAC-91E2-C1645ADFD7B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29" name="Text Box 1">
          <a:extLst>
            <a:ext uri="{FF2B5EF4-FFF2-40B4-BE49-F238E27FC236}">
              <a16:creationId xmlns:a16="http://schemas.microsoft.com/office/drawing/2014/main" xmlns="" id="{E31F90E0-C1C9-471D-ABE7-DF31319A8A2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xmlns="" id="{D02196C9-58F7-43CE-829A-783295BFD70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1" name="Text Box 3">
          <a:extLst>
            <a:ext uri="{FF2B5EF4-FFF2-40B4-BE49-F238E27FC236}">
              <a16:creationId xmlns:a16="http://schemas.microsoft.com/office/drawing/2014/main" xmlns="" id="{4D85D94F-CE19-4E65-973D-0571456A363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2" name="Text Box 4">
          <a:extLst>
            <a:ext uri="{FF2B5EF4-FFF2-40B4-BE49-F238E27FC236}">
              <a16:creationId xmlns:a16="http://schemas.microsoft.com/office/drawing/2014/main" xmlns="" id="{0BD22BB5-ED77-427A-851F-E8D2B96A7F8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3" name="Text Box 1">
          <a:extLst>
            <a:ext uri="{FF2B5EF4-FFF2-40B4-BE49-F238E27FC236}">
              <a16:creationId xmlns:a16="http://schemas.microsoft.com/office/drawing/2014/main" xmlns="" id="{8909790F-AB62-4C1B-A2BF-60B8637C6FD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xmlns="" id="{7418ED46-F9CA-4749-959A-6833B57B252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5" name="Text Box 3">
          <a:extLst>
            <a:ext uri="{FF2B5EF4-FFF2-40B4-BE49-F238E27FC236}">
              <a16:creationId xmlns:a16="http://schemas.microsoft.com/office/drawing/2014/main" xmlns="" id="{9C6AF5C8-A70C-4E3B-BED2-EA417D94BF5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6" name="Text Box 4">
          <a:extLst>
            <a:ext uri="{FF2B5EF4-FFF2-40B4-BE49-F238E27FC236}">
              <a16:creationId xmlns:a16="http://schemas.microsoft.com/office/drawing/2014/main" xmlns="" id="{8F76C683-0744-4781-A45D-61AE7E20113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37" name="Text Box 1">
          <a:extLst>
            <a:ext uri="{FF2B5EF4-FFF2-40B4-BE49-F238E27FC236}">
              <a16:creationId xmlns:a16="http://schemas.microsoft.com/office/drawing/2014/main" xmlns="" id="{05E33664-3206-4230-BBBC-886645FC852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xmlns="" id="{C6AFC263-8398-4EE8-B569-4649C1A8194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39" name="Text Box 3">
          <a:extLst>
            <a:ext uri="{FF2B5EF4-FFF2-40B4-BE49-F238E27FC236}">
              <a16:creationId xmlns:a16="http://schemas.microsoft.com/office/drawing/2014/main" xmlns="" id="{EACA2E6A-13F5-4887-84D9-14B5CB560F0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0" name="Text Box 4">
          <a:extLst>
            <a:ext uri="{FF2B5EF4-FFF2-40B4-BE49-F238E27FC236}">
              <a16:creationId xmlns:a16="http://schemas.microsoft.com/office/drawing/2014/main" xmlns="" id="{7921626A-C53B-4D4C-AB30-4F84C5F7C48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1" name="Text Box 1">
          <a:extLst>
            <a:ext uri="{FF2B5EF4-FFF2-40B4-BE49-F238E27FC236}">
              <a16:creationId xmlns:a16="http://schemas.microsoft.com/office/drawing/2014/main" xmlns="" id="{2BB8D9BF-9BFB-40A6-A195-34AE5375189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xmlns="" id="{A543941D-1886-47C7-85B0-4E3F822EB28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3" name="Text Box 3">
          <a:extLst>
            <a:ext uri="{FF2B5EF4-FFF2-40B4-BE49-F238E27FC236}">
              <a16:creationId xmlns:a16="http://schemas.microsoft.com/office/drawing/2014/main" xmlns="" id="{87DD20A2-E794-49E9-B5F5-51E277E8E15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4" name="Text Box 4">
          <a:extLst>
            <a:ext uri="{FF2B5EF4-FFF2-40B4-BE49-F238E27FC236}">
              <a16:creationId xmlns:a16="http://schemas.microsoft.com/office/drawing/2014/main" xmlns="" id="{A8F0C392-1C16-4601-AFCE-D86F54D158B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5" name="Text Box 1">
          <a:extLst>
            <a:ext uri="{FF2B5EF4-FFF2-40B4-BE49-F238E27FC236}">
              <a16:creationId xmlns:a16="http://schemas.microsoft.com/office/drawing/2014/main" xmlns="" id="{35390B72-BD25-434F-B45A-2E40CF8B4DA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xmlns="" id="{FF0490C3-8924-4443-96B8-F553C71158E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7" name="Text Box 3">
          <a:extLst>
            <a:ext uri="{FF2B5EF4-FFF2-40B4-BE49-F238E27FC236}">
              <a16:creationId xmlns:a16="http://schemas.microsoft.com/office/drawing/2014/main" xmlns="" id="{92EBA621-EDA5-4191-BF83-87FB8842B64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8" name="Text Box 4">
          <a:extLst>
            <a:ext uri="{FF2B5EF4-FFF2-40B4-BE49-F238E27FC236}">
              <a16:creationId xmlns:a16="http://schemas.microsoft.com/office/drawing/2014/main" xmlns="" id="{9C18C61F-1BAF-4BE4-A8AC-E2335D09F01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9" name="Text Box 17">
          <a:extLst>
            <a:ext uri="{FF2B5EF4-FFF2-40B4-BE49-F238E27FC236}">
              <a16:creationId xmlns:a16="http://schemas.microsoft.com/office/drawing/2014/main" xmlns="" id="{F1C84E29-A0ED-493E-8402-205C3341884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50" name="Text Box 18">
          <a:extLst>
            <a:ext uri="{FF2B5EF4-FFF2-40B4-BE49-F238E27FC236}">
              <a16:creationId xmlns:a16="http://schemas.microsoft.com/office/drawing/2014/main" xmlns="" id="{2DF97CB0-A816-4326-B610-D007F460142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51" name="Text Box 19">
          <a:extLst>
            <a:ext uri="{FF2B5EF4-FFF2-40B4-BE49-F238E27FC236}">
              <a16:creationId xmlns:a16="http://schemas.microsoft.com/office/drawing/2014/main" xmlns="" id="{58DF2A5A-924F-4C53-9EBD-7DA19A8A3F5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52" name="Text Box 20">
          <a:extLst>
            <a:ext uri="{FF2B5EF4-FFF2-40B4-BE49-F238E27FC236}">
              <a16:creationId xmlns:a16="http://schemas.microsoft.com/office/drawing/2014/main" xmlns="" id="{502E0C21-5FEA-4610-8CF4-073A6D469AF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3" name="Text Box 1">
          <a:extLst>
            <a:ext uri="{FF2B5EF4-FFF2-40B4-BE49-F238E27FC236}">
              <a16:creationId xmlns:a16="http://schemas.microsoft.com/office/drawing/2014/main" xmlns="" id="{73A7CA2A-F458-4DB0-85B2-5B7618DC10A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xmlns="" id="{BE6BE59C-F952-46A7-9104-AD28CDEF8D0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5" name="Text Box 3">
          <a:extLst>
            <a:ext uri="{FF2B5EF4-FFF2-40B4-BE49-F238E27FC236}">
              <a16:creationId xmlns:a16="http://schemas.microsoft.com/office/drawing/2014/main" xmlns="" id="{43153666-6B1A-41C0-B2D8-C0BFF73D811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6" name="Text Box 4">
          <a:extLst>
            <a:ext uri="{FF2B5EF4-FFF2-40B4-BE49-F238E27FC236}">
              <a16:creationId xmlns:a16="http://schemas.microsoft.com/office/drawing/2014/main" xmlns="" id="{821CE15F-C8E1-4C26-B2D5-FA3CA44F745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7" name="Text Box 1">
          <a:extLst>
            <a:ext uri="{FF2B5EF4-FFF2-40B4-BE49-F238E27FC236}">
              <a16:creationId xmlns:a16="http://schemas.microsoft.com/office/drawing/2014/main" xmlns="" id="{C068D678-FBA2-446E-89BA-ACC2DEB1414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xmlns="" id="{3F5DC8EA-687E-4011-8236-D16A4E3D8CE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9" name="Text Box 3">
          <a:extLst>
            <a:ext uri="{FF2B5EF4-FFF2-40B4-BE49-F238E27FC236}">
              <a16:creationId xmlns:a16="http://schemas.microsoft.com/office/drawing/2014/main" xmlns="" id="{876ED79B-EFAC-4A52-8898-E5A94F2B632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60" name="Text Box 4">
          <a:extLst>
            <a:ext uri="{FF2B5EF4-FFF2-40B4-BE49-F238E27FC236}">
              <a16:creationId xmlns:a16="http://schemas.microsoft.com/office/drawing/2014/main" xmlns="" id="{6A5E5B88-E943-4DF5-ADCA-DB048134BEC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1" name="Text Box 1">
          <a:extLst>
            <a:ext uri="{FF2B5EF4-FFF2-40B4-BE49-F238E27FC236}">
              <a16:creationId xmlns:a16="http://schemas.microsoft.com/office/drawing/2014/main" xmlns="" id="{D593268D-D793-48C5-953A-6C39C11A5DB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xmlns="" id="{41E8260C-4BA0-4C34-971C-E82C5DECA98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3" name="Text Box 3">
          <a:extLst>
            <a:ext uri="{FF2B5EF4-FFF2-40B4-BE49-F238E27FC236}">
              <a16:creationId xmlns:a16="http://schemas.microsoft.com/office/drawing/2014/main" xmlns="" id="{E038E437-A976-4715-A71B-4A639E04EBB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4" name="Text Box 4">
          <a:extLst>
            <a:ext uri="{FF2B5EF4-FFF2-40B4-BE49-F238E27FC236}">
              <a16:creationId xmlns:a16="http://schemas.microsoft.com/office/drawing/2014/main" xmlns="" id="{D02137CD-7126-44AB-A0D4-AD36D7ECE83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5" name="Text Box 1">
          <a:extLst>
            <a:ext uri="{FF2B5EF4-FFF2-40B4-BE49-F238E27FC236}">
              <a16:creationId xmlns:a16="http://schemas.microsoft.com/office/drawing/2014/main" xmlns="" id="{D4FF91F2-55D5-4F39-8EEF-C42D86984EA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xmlns="" id="{5E85D114-2270-408F-8E29-D9A3B9E3E54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7" name="Text Box 3">
          <a:extLst>
            <a:ext uri="{FF2B5EF4-FFF2-40B4-BE49-F238E27FC236}">
              <a16:creationId xmlns:a16="http://schemas.microsoft.com/office/drawing/2014/main" xmlns="" id="{66F0965A-109B-4FF8-A460-E9E56821CE1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8" name="Text Box 4">
          <a:extLst>
            <a:ext uri="{FF2B5EF4-FFF2-40B4-BE49-F238E27FC236}">
              <a16:creationId xmlns:a16="http://schemas.microsoft.com/office/drawing/2014/main" xmlns="" id="{D9450ED8-F4BB-44E8-93D5-767D92E1FD8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9" name="Text Box 1">
          <a:extLst>
            <a:ext uri="{FF2B5EF4-FFF2-40B4-BE49-F238E27FC236}">
              <a16:creationId xmlns:a16="http://schemas.microsoft.com/office/drawing/2014/main" xmlns="" id="{C5EF2D6D-A23B-4269-ABE8-16C179BDD71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xmlns="" id="{36D88472-BB5A-4FB5-86B4-2AACDBE8BDD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1" name="Text Box 3">
          <a:extLst>
            <a:ext uri="{FF2B5EF4-FFF2-40B4-BE49-F238E27FC236}">
              <a16:creationId xmlns:a16="http://schemas.microsoft.com/office/drawing/2014/main" xmlns="" id="{A45FCE02-3A29-41FF-B680-6B0791CF4AF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2" name="Text Box 4">
          <a:extLst>
            <a:ext uri="{FF2B5EF4-FFF2-40B4-BE49-F238E27FC236}">
              <a16:creationId xmlns:a16="http://schemas.microsoft.com/office/drawing/2014/main" xmlns="" id="{46EFDC06-85D3-458B-B952-D07011706FA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3" name="Text Box 17">
          <a:extLst>
            <a:ext uri="{FF2B5EF4-FFF2-40B4-BE49-F238E27FC236}">
              <a16:creationId xmlns:a16="http://schemas.microsoft.com/office/drawing/2014/main" xmlns="" id="{E1AE0B4E-ED6F-4BDC-B7FF-44018AD83A8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4" name="Text Box 18">
          <a:extLst>
            <a:ext uri="{FF2B5EF4-FFF2-40B4-BE49-F238E27FC236}">
              <a16:creationId xmlns:a16="http://schemas.microsoft.com/office/drawing/2014/main" xmlns="" id="{A327AC80-05EB-42A1-A10A-C5EDAF5E5EA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5" name="Text Box 19">
          <a:extLst>
            <a:ext uri="{FF2B5EF4-FFF2-40B4-BE49-F238E27FC236}">
              <a16:creationId xmlns:a16="http://schemas.microsoft.com/office/drawing/2014/main" xmlns="" id="{8450934D-0B3E-4987-9E12-66DFB86615A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6" name="Text Box 20">
          <a:extLst>
            <a:ext uri="{FF2B5EF4-FFF2-40B4-BE49-F238E27FC236}">
              <a16:creationId xmlns:a16="http://schemas.microsoft.com/office/drawing/2014/main" xmlns="" id="{C81B4BFB-6BD2-4114-9E06-EF806EE844D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77" name="Text Box 1">
          <a:extLst>
            <a:ext uri="{FF2B5EF4-FFF2-40B4-BE49-F238E27FC236}">
              <a16:creationId xmlns:a16="http://schemas.microsoft.com/office/drawing/2014/main" xmlns="" id="{F4686756-8FA4-4CDB-93A2-BF156CFEFC5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xmlns="" id="{FFC0DEE8-59B1-4FA6-B05F-89C29A12A4A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79" name="Text Box 3">
          <a:extLst>
            <a:ext uri="{FF2B5EF4-FFF2-40B4-BE49-F238E27FC236}">
              <a16:creationId xmlns:a16="http://schemas.microsoft.com/office/drawing/2014/main" xmlns="" id="{658596C6-54AD-4D4F-8827-FCD9C07507A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0" name="Text Box 4">
          <a:extLst>
            <a:ext uri="{FF2B5EF4-FFF2-40B4-BE49-F238E27FC236}">
              <a16:creationId xmlns:a16="http://schemas.microsoft.com/office/drawing/2014/main" xmlns="" id="{E7FA2D77-31DA-48B0-AD9F-7EA9F9EDAFF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1" name="Text Box 1">
          <a:extLst>
            <a:ext uri="{FF2B5EF4-FFF2-40B4-BE49-F238E27FC236}">
              <a16:creationId xmlns:a16="http://schemas.microsoft.com/office/drawing/2014/main" xmlns="" id="{49C51B2E-C183-4C51-8521-28BBFB47ADE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xmlns="" id="{E59F048B-2C0A-44FE-AC41-515DC27AE18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3" name="Text Box 3">
          <a:extLst>
            <a:ext uri="{FF2B5EF4-FFF2-40B4-BE49-F238E27FC236}">
              <a16:creationId xmlns:a16="http://schemas.microsoft.com/office/drawing/2014/main" xmlns="" id="{6E2B3946-62DE-4395-9F58-CEBCE6BC771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4" name="Text Box 4">
          <a:extLst>
            <a:ext uri="{FF2B5EF4-FFF2-40B4-BE49-F238E27FC236}">
              <a16:creationId xmlns:a16="http://schemas.microsoft.com/office/drawing/2014/main" xmlns="" id="{C4EB6A40-22EB-4A16-AF6F-7B4A9F6F5AB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085" name="Text Box 1">
          <a:extLst>
            <a:ext uri="{FF2B5EF4-FFF2-40B4-BE49-F238E27FC236}">
              <a16:creationId xmlns:a16="http://schemas.microsoft.com/office/drawing/2014/main" xmlns="" id="{F681F9F1-EC9D-4AAD-B336-526A732F3FF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xmlns="" id="{354FF3EE-727F-4C0A-A858-3C8CECC98C4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7" name="Text Box 3">
          <a:extLst>
            <a:ext uri="{FF2B5EF4-FFF2-40B4-BE49-F238E27FC236}">
              <a16:creationId xmlns:a16="http://schemas.microsoft.com/office/drawing/2014/main" xmlns="" id="{9BDF49E3-1CE1-4CDA-8994-BC2C7232849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8" name="Text Box 4">
          <a:extLst>
            <a:ext uri="{FF2B5EF4-FFF2-40B4-BE49-F238E27FC236}">
              <a16:creationId xmlns:a16="http://schemas.microsoft.com/office/drawing/2014/main" xmlns="" id="{85C8FFA0-0E56-4C93-9A66-727A6D2FD46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9" name="Text Box 1">
          <a:extLst>
            <a:ext uri="{FF2B5EF4-FFF2-40B4-BE49-F238E27FC236}">
              <a16:creationId xmlns:a16="http://schemas.microsoft.com/office/drawing/2014/main" xmlns="" id="{BDBA3906-7EFD-4B52-BAD3-4298B046623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xmlns="" id="{52DECB31-2F8C-403D-B0DF-2B6CC98685A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91" name="Text Box 3">
          <a:extLst>
            <a:ext uri="{FF2B5EF4-FFF2-40B4-BE49-F238E27FC236}">
              <a16:creationId xmlns:a16="http://schemas.microsoft.com/office/drawing/2014/main" xmlns="" id="{C78F9F1D-485A-4F01-8DD0-E08958466F7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092" name="Text Box 4">
          <a:extLst>
            <a:ext uri="{FF2B5EF4-FFF2-40B4-BE49-F238E27FC236}">
              <a16:creationId xmlns:a16="http://schemas.microsoft.com/office/drawing/2014/main" xmlns="" id="{C4576BD9-5851-4EE6-8297-35175DAFFC0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3" name="Text Box 1">
          <a:extLst>
            <a:ext uri="{FF2B5EF4-FFF2-40B4-BE49-F238E27FC236}">
              <a16:creationId xmlns:a16="http://schemas.microsoft.com/office/drawing/2014/main" xmlns="" id="{1A507E14-6D13-4DB7-BBC6-AE3FF841478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xmlns="" id="{FB567C72-609B-4DB9-A758-22101B72820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5" name="Text Box 3">
          <a:extLst>
            <a:ext uri="{FF2B5EF4-FFF2-40B4-BE49-F238E27FC236}">
              <a16:creationId xmlns:a16="http://schemas.microsoft.com/office/drawing/2014/main" xmlns="" id="{BDCE259B-77B7-4EEF-A4FB-0EA2511838A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6" name="Text Box 4">
          <a:extLst>
            <a:ext uri="{FF2B5EF4-FFF2-40B4-BE49-F238E27FC236}">
              <a16:creationId xmlns:a16="http://schemas.microsoft.com/office/drawing/2014/main" xmlns="" id="{F4B81657-EDA1-4297-B3A0-95BFEEC58DF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7" name="Text Box 17">
          <a:extLst>
            <a:ext uri="{FF2B5EF4-FFF2-40B4-BE49-F238E27FC236}">
              <a16:creationId xmlns:a16="http://schemas.microsoft.com/office/drawing/2014/main" xmlns="" id="{76050863-9B50-4CD7-9186-441A19560F6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8" name="Text Box 18">
          <a:extLst>
            <a:ext uri="{FF2B5EF4-FFF2-40B4-BE49-F238E27FC236}">
              <a16:creationId xmlns:a16="http://schemas.microsoft.com/office/drawing/2014/main" xmlns="" id="{28C5B92E-D038-427C-B4C0-7BB0C4CAFD3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9" name="Text Box 19">
          <a:extLst>
            <a:ext uri="{FF2B5EF4-FFF2-40B4-BE49-F238E27FC236}">
              <a16:creationId xmlns:a16="http://schemas.microsoft.com/office/drawing/2014/main" xmlns="" id="{A6515B76-C5E8-4388-83C2-0361CCC7A42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0" name="Text Box 20">
          <a:extLst>
            <a:ext uri="{FF2B5EF4-FFF2-40B4-BE49-F238E27FC236}">
              <a16:creationId xmlns:a16="http://schemas.microsoft.com/office/drawing/2014/main" xmlns="" id="{6556462C-171A-4461-A34E-C0B81FAECEF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1" name="Text Box 1">
          <a:extLst>
            <a:ext uri="{FF2B5EF4-FFF2-40B4-BE49-F238E27FC236}">
              <a16:creationId xmlns:a16="http://schemas.microsoft.com/office/drawing/2014/main" xmlns="" id="{885CA9F0-46FC-46ED-91BB-D54808D66AE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xmlns="" id="{5A6BDD5F-C573-4B05-B692-1F82F5E7553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3" name="Text Box 3">
          <a:extLst>
            <a:ext uri="{FF2B5EF4-FFF2-40B4-BE49-F238E27FC236}">
              <a16:creationId xmlns:a16="http://schemas.microsoft.com/office/drawing/2014/main" xmlns="" id="{85C80D94-E76E-4ACB-8515-187228B5A7E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4" name="Text Box 4">
          <a:extLst>
            <a:ext uri="{FF2B5EF4-FFF2-40B4-BE49-F238E27FC236}">
              <a16:creationId xmlns:a16="http://schemas.microsoft.com/office/drawing/2014/main" xmlns="" id="{62B4F198-CC59-4B62-9DD9-0BA52DB39EA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5" name="Text Box 17">
          <a:extLst>
            <a:ext uri="{FF2B5EF4-FFF2-40B4-BE49-F238E27FC236}">
              <a16:creationId xmlns:a16="http://schemas.microsoft.com/office/drawing/2014/main" xmlns="" id="{38598AC9-60ED-4252-9946-781EC425818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6" name="Text Box 18">
          <a:extLst>
            <a:ext uri="{FF2B5EF4-FFF2-40B4-BE49-F238E27FC236}">
              <a16:creationId xmlns:a16="http://schemas.microsoft.com/office/drawing/2014/main" xmlns="" id="{C975B1BD-09FE-4C21-89BE-3020FA247AA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7" name="Text Box 19">
          <a:extLst>
            <a:ext uri="{FF2B5EF4-FFF2-40B4-BE49-F238E27FC236}">
              <a16:creationId xmlns:a16="http://schemas.microsoft.com/office/drawing/2014/main" xmlns="" id="{D665B140-2A11-4C4C-BFB4-F87031DB19E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8" name="Text Box 20">
          <a:extLst>
            <a:ext uri="{FF2B5EF4-FFF2-40B4-BE49-F238E27FC236}">
              <a16:creationId xmlns:a16="http://schemas.microsoft.com/office/drawing/2014/main" xmlns="" id="{573F56FE-8796-45FD-B646-F7C5EFFF814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09" name="Text Box 1">
          <a:extLst>
            <a:ext uri="{FF2B5EF4-FFF2-40B4-BE49-F238E27FC236}">
              <a16:creationId xmlns:a16="http://schemas.microsoft.com/office/drawing/2014/main" xmlns="" id="{E44FF674-CB09-4D0B-AFB4-50514F1C1C1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xmlns="" id="{DA073276-BE69-4036-962E-909775055CD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1" name="Text Box 3">
          <a:extLst>
            <a:ext uri="{FF2B5EF4-FFF2-40B4-BE49-F238E27FC236}">
              <a16:creationId xmlns:a16="http://schemas.microsoft.com/office/drawing/2014/main" xmlns="" id="{700A3011-BAF5-4259-AF25-C12E922BB4E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2" name="Text Box 4">
          <a:extLst>
            <a:ext uri="{FF2B5EF4-FFF2-40B4-BE49-F238E27FC236}">
              <a16:creationId xmlns:a16="http://schemas.microsoft.com/office/drawing/2014/main" xmlns="" id="{D2A5A18C-9537-496E-8B0E-91A2C2A17A4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3" name="Text Box 1">
          <a:extLst>
            <a:ext uri="{FF2B5EF4-FFF2-40B4-BE49-F238E27FC236}">
              <a16:creationId xmlns:a16="http://schemas.microsoft.com/office/drawing/2014/main" xmlns="" id="{F59BF980-0FA7-4CD8-A83B-14A07238A49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xmlns="" id="{BC000ABD-6E42-4BF3-B75B-1A5791A232F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5" name="Text Box 3">
          <a:extLst>
            <a:ext uri="{FF2B5EF4-FFF2-40B4-BE49-F238E27FC236}">
              <a16:creationId xmlns:a16="http://schemas.microsoft.com/office/drawing/2014/main" xmlns="" id="{7FEA3477-DF7F-416E-B1A9-3AE5B4BB24C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116" name="Text Box 4">
          <a:extLst>
            <a:ext uri="{FF2B5EF4-FFF2-40B4-BE49-F238E27FC236}">
              <a16:creationId xmlns:a16="http://schemas.microsoft.com/office/drawing/2014/main" xmlns="" id="{BFE45754-840B-44F4-9040-54C7F1D62E6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17" name="Text Box 1">
          <a:extLst>
            <a:ext uri="{FF2B5EF4-FFF2-40B4-BE49-F238E27FC236}">
              <a16:creationId xmlns:a16="http://schemas.microsoft.com/office/drawing/2014/main" xmlns="" id="{CD2C7A3D-7C8B-4F8B-A0E6-70C6CF36DD7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xmlns="" id="{51CB7579-77FB-415D-B726-1A1ED74A24C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19" name="Text Box 3">
          <a:extLst>
            <a:ext uri="{FF2B5EF4-FFF2-40B4-BE49-F238E27FC236}">
              <a16:creationId xmlns:a16="http://schemas.microsoft.com/office/drawing/2014/main" xmlns="" id="{6E1D6A8E-9561-402C-95AD-75448F91344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0" name="Text Box 4">
          <a:extLst>
            <a:ext uri="{FF2B5EF4-FFF2-40B4-BE49-F238E27FC236}">
              <a16:creationId xmlns:a16="http://schemas.microsoft.com/office/drawing/2014/main" xmlns="" id="{437C0845-7461-433B-8881-C2C04255A6D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xmlns="" id="{940F70B6-889E-4C18-A49E-D39E850DE76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xmlns="" id="{12A3E6B9-C9D6-47A2-9A36-467A3FE73C7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xmlns="" id="{5544FAD8-6F25-4C9D-A5D8-B9475584174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xmlns="" id="{E996702F-CFB4-43D9-9468-46EB8C0980E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5" name="Text Box 1">
          <a:extLst>
            <a:ext uri="{FF2B5EF4-FFF2-40B4-BE49-F238E27FC236}">
              <a16:creationId xmlns:a16="http://schemas.microsoft.com/office/drawing/2014/main" xmlns="" id="{61129159-50E9-4B32-B666-AE8B2E5E166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xmlns="" id="{56E73500-B0CD-4C69-9382-6D8B922D04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7" name="Text Box 3">
          <a:extLst>
            <a:ext uri="{FF2B5EF4-FFF2-40B4-BE49-F238E27FC236}">
              <a16:creationId xmlns:a16="http://schemas.microsoft.com/office/drawing/2014/main" xmlns="" id="{987A1FD3-C959-49D7-9FC5-40200CF37B0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8" name="Text Box 4">
          <a:extLst>
            <a:ext uri="{FF2B5EF4-FFF2-40B4-BE49-F238E27FC236}">
              <a16:creationId xmlns:a16="http://schemas.microsoft.com/office/drawing/2014/main" xmlns="" id="{3EA8F108-9B8A-468D-804F-9FF3FF2EBA2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9" name="Text Box 17">
          <a:extLst>
            <a:ext uri="{FF2B5EF4-FFF2-40B4-BE49-F238E27FC236}">
              <a16:creationId xmlns:a16="http://schemas.microsoft.com/office/drawing/2014/main" xmlns="" id="{8B787419-61E0-469A-8EC7-69602706FEB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0" name="Text Box 18">
          <a:extLst>
            <a:ext uri="{FF2B5EF4-FFF2-40B4-BE49-F238E27FC236}">
              <a16:creationId xmlns:a16="http://schemas.microsoft.com/office/drawing/2014/main" xmlns="" id="{A11340B3-05FE-47E7-AB28-57F93C27CB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1" name="Text Box 19">
          <a:extLst>
            <a:ext uri="{FF2B5EF4-FFF2-40B4-BE49-F238E27FC236}">
              <a16:creationId xmlns:a16="http://schemas.microsoft.com/office/drawing/2014/main" xmlns="" id="{82A92BBD-D260-4A1B-AD61-3B7AA30EB56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2" name="Text Box 20">
          <a:extLst>
            <a:ext uri="{FF2B5EF4-FFF2-40B4-BE49-F238E27FC236}">
              <a16:creationId xmlns:a16="http://schemas.microsoft.com/office/drawing/2014/main" xmlns="" id="{3FFD87BE-C64F-4C83-85A1-9EC0EB22642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3" name="Text Box 1">
          <a:extLst>
            <a:ext uri="{FF2B5EF4-FFF2-40B4-BE49-F238E27FC236}">
              <a16:creationId xmlns:a16="http://schemas.microsoft.com/office/drawing/2014/main" xmlns="" id="{B48242FA-6768-4B80-898B-1323FAD26AA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xmlns="" id="{9124D59D-83E3-4BBE-92EF-9854AA3CEEA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5" name="Text Box 3">
          <a:extLst>
            <a:ext uri="{FF2B5EF4-FFF2-40B4-BE49-F238E27FC236}">
              <a16:creationId xmlns:a16="http://schemas.microsoft.com/office/drawing/2014/main" xmlns="" id="{9C0DE8A5-2F84-4EBA-9363-51C16864A58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6" name="Text Box 4">
          <a:extLst>
            <a:ext uri="{FF2B5EF4-FFF2-40B4-BE49-F238E27FC236}">
              <a16:creationId xmlns:a16="http://schemas.microsoft.com/office/drawing/2014/main" xmlns="" id="{361A351B-153C-4300-AE8D-5E9BC0DA0B2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7" name="Text Box 17">
          <a:extLst>
            <a:ext uri="{FF2B5EF4-FFF2-40B4-BE49-F238E27FC236}">
              <a16:creationId xmlns:a16="http://schemas.microsoft.com/office/drawing/2014/main" xmlns="" id="{62C4D835-5FE9-4593-8A4E-58E47C8B920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8" name="Text Box 18">
          <a:extLst>
            <a:ext uri="{FF2B5EF4-FFF2-40B4-BE49-F238E27FC236}">
              <a16:creationId xmlns:a16="http://schemas.microsoft.com/office/drawing/2014/main" xmlns="" id="{3D37958B-A787-4DF8-A61A-432A2182A8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9" name="Text Box 19">
          <a:extLst>
            <a:ext uri="{FF2B5EF4-FFF2-40B4-BE49-F238E27FC236}">
              <a16:creationId xmlns:a16="http://schemas.microsoft.com/office/drawing/2014/main" xmlns="" id="{7A1EAD05-1106-4D24-8DAF-99A717F8B2F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0" name="Text Box 20">
          <a:extLst>
            <a:ext uri="{FF2B5EF4-FFF2-40B4-BE49-F238E27FC236}">
              <a16:creationId xmlns:a16="http://schemas.microsoft.com/office/drawing/2014/main" xmlns="" id="{152239EB-09B1-4EC4-8721-21C98995387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1" name="Text Box 1">
          <a:extLst>
            <a:ext uri="{FF2B5EF4-FFF2-40B4-BE49-F238E27FC236}">
              <a16:creationId xmlns:a16="http://schemas.microsoft.com/office/drawing/2014/main" xmlns="" id="{7474792E-AEE8-44C6-82F5-628CE5AE074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xmlns="" id="{EAF4F296-1BE2-4F45-BC3B-F3C50D73F11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3" name="Text Box 3">
          <a:extLst>
            <a:ext uri="{FF2B5EF4-FFF2-40B4-BE49-F238E27FC236}">
              <a16:creationId xmlns:a16="http://schemas.microsoft.com/office/drawing/2014/main" xmlns="" id="{233BA8B1-56FF-4109-9749-D2E3B5BB1ED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4" name="Text Box 4">
          <a:extLst>
            <a:ext uri="{FF2B5EF4-FFF2-40B4-BE49-F238E27FC236}">
              <a16:creationId xmlns:a16="http://schemas.microsoft.com/office/drawing/2014/main" xmlns="" id="{1E4498A1-A911-4D67-AF40-CF730271644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5" name="Text Box 1">
          <a:extLst>
            <a:ext uri="{FF2B5EF4-FFF2-40B4-BE49-F238E27FC236}">
              <a16:creationId xmlns:a16="http://schemas.microsoft.com/office/drawing/2014/main" xmlns="" id="{2D312333-D653-49D0-A144-7126731DFE4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xmlns="" id="{09054273-0D8E-4EBC-A55E-E3FAD29983F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7" name="Text Box 3">
          <a:extLst>
            <a:ext uri="{FF2B5EF4-FFF2-40B4-BE49-F238E27FC236}">
              <a16:creationId xmlns:a16="http://schemas.microsoft.com/office/drawing/2014/main" xmlns="" id="{1542B772-53BE-47D2-9C67-7D2A3A4A9DA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8" name="Text Box 4">
          <a:extLst>
            <a:ext uri="{FF2B5EF4-FFF2-40B4-BE49-F238E27FC236}">
              <a16:creationId xmlns:a16="http://schemas.microsoft.com/office/drawing/2014/main" xmlns="" id="{0751F498-127D-4593-BFA0-9C04AF2B1F3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9" name="Text Box 1">
          <a:extLst>
            <a:ext uri="{FF2B5EF4-FFF2-40B4-BE49-F238E27FC236}">
              <a16:creationId xmlns:a16="http://schemas.microsoft.com/office/drawing/2014/main" xmlns="" id="{AE2C8F73-395B-4FF5-87A3-EFE6A7AE346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xmlns="" id="{CB201FC9-72D4-488A-8961-CEFC5218E0F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1" name="Text Box 3">
          <a:extLst>
            <a:ext uri="{FF2B5EF4-FFF2-40B4-BE49-F238E27FC236}">
              <a16:creationId xmlns:a16="http://schemas.microsoft.com/office/drawing/2014/main" xmlns="" id="{05ADC25F-72C6-4B7E-8302-F018E4FCE25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2" name="Text Box 4">
          <a:extLst>
            <a:ext uri="{FF2B5EF4-FFF2-40B4-BE49-F238E27FC236}">
              <a16:creationId xmlns:a16="http://schemas.microsoft.com/office/drawing/2014/main" xmlns="" id="{452E56B9-1882-4C1D-9DFC-944894ED8E9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3" name="Text Box 1">
          <a:extLst>
            <a:ext uri="{FF2B5EF4-FFF2-40B4-BE49-F238E27FC236}">
              <a16:creationId xmlns:a16="http://schemas.microsoft.com/office/drawing/2014/main" xmlns="" id="{CBEBAD88-7596-45D5-BF4F-4F60D1A9C1B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xmlns="" id="{A07D70BF-E8BC-40E5-853E-8728D60B2E9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5" name="Text Box 3">
          <a:extLst>
            <a:ext uri="{FF2B5EF4-FFF2-40B4-BE49-F238E27FC236}">
              <a16:creationId xmlns:a16="http://schemas.microsoft.com/office/drawing/2014/main" xmlns="" id="{98FAB2C7-167A-4F04-BBFC-FA718755163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6" name="Text Box 4">
          <a:extLst>
            <a:ext uri="{FF2B5EF4-FFF2-40B4-BE49-F238E27FC236}">
              <a16:creationId xmlns:a16="http://schemas.microsoft.com/office/drawing/2014/main" xmlns="" id="{60DB39FD-E694-45AB-8E6F-E8991536FCB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57" name="Text Box 1">
          <a:extLst>
            <a:ext uri="{FF2B5EF4-FFF2-40B4-BE49-F238E27FC236}">
              <a16:creationId xmlns:a16="http://schemas.microsoft.com/office/drawing/2014/main" xmlns="" id="{43E396E2-AAF3-4922-A703-770A01EAFC2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xmlns="" id="{BFF2DAEF-7F04-4673-9EF7-B7D740D4AA8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xmlns="" id="{6337E7BE-E66D-4CD1-BC1F-758B8282433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0" name="Text Box 4">
          <a:extLst>
            <a:ext uri="{FF2B5EF4-FFF2-40B4-BE49-F238E27FC236}">
              <a16:creationId xmlns:a16="http://schemas.microsoft.com/office/drawing/2014/main" xmlns="" id="{37FBB15C-126A-4872-B4A8-A3B4101EA17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1" name="Text Box 1">
          <a:extLst>
            <a:ext uri="{FF2B5EF4-FFF2-40B4-BE49-F238E27FC236}">
              <a16:creationId xmlns:a16="http://schemas.microsoft.com/office/drawing/2014/main" xmlns="" id="{DCFC1EB3-981D-4DE6-B737-D4B44871F08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xmlns="" id="{A5E49A0E-669F-47F9-8C93-444FD156BED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3" name="Text Box 3">
          <a:extLst>
            <a:ext uri="{FF2B5EF4-FFF2-40B4-BE49-F238E27FC236}">
              <a16:creationId xmlns:a16="http://schemas.microsoft.com/office/drawing/2014/main" xmlns="" id="{05C81084-FF3C-466D-AEEB-7E5CAA820CA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4" name="Text Box 4">
          <a:extLst>
            <a:ext uri="{FF2B5EF4-FFF2-40B4-BE49-F238E27FC236}">
              <a16:creationId xmlns:a16="http://schemas.microsoft.com/office/drawing/2014/main" xmlns="" id="{2DFF922C-3D5C-424C-8949-526146530B4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5" name="Text Box 1">
          <a:extLst>
            <a:ext uri="{FF2B5EF4-FFF2-40B4-BE49-F238E27FC236}">
              <a16:creationId xmlns:a16="http://schemas.microsoft.com/office/drawing/2014/main" xmlns="" id="{3B756691-3AB5-4751-BACE-57704D3AEC2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xmlns="" id="{BCAE2CA9-703F-439D-8F9F-DFF9F8F5C75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7" name="Text Box 3">
          <a:extLst>
            <a:ext uri="{FF2B5EF4-FFF2-40B4-BE49-F238E27FC236}">
              <a16:creationId xmlns:a16="http://schemas.microsoft.com/office/drawing/2014/main" xmlns="" id="{FF19902C-E2AE-4A37-A0DB-E5FCCFEC8D0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8" name="Text Box 4">
          <a:extLst>
            <a:ext uri="{FF2B5EF4-FFF2-40B4-BE49-F238E27FC236}">
              <a16:creationId xmlns:a16="http://schemas.microsoft.com/office/drawing/2014/main" xmlns="" id="{16A2390D-6121-49A1-9885-2DBD3B3659B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9" name="Text Box 17">
          <a:extLst>
            <a:ext uri="{FF2B5EF4-FFF2-40B4-BE49-F238E27FC236}">
              <a16:creationId xmlns:a16="http://schemas.microsoft.com/office/drawing/2014/main" xmlns="" id="{83216677-EF99-4982-9B8C-4F236A00BF5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70" name="Text Box 18">
          <a:extLst>
            <a:ext uri="{FF2B5EF4-FFF2-40B4-BE49-F238E27FC236}">
              <a16:creationId xmlns:a16="http://schemas.microsoft.com/office/drawing/2014/main" xmlns="" id="{CBD11D73-B2B1-4BE9-BEC1-CA6DD9F9DB5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71" name="Text Box 19">
          <a:extLst>
            <a:ext uri="{FF2B5EF4-FFF2-40B4-BE49-F238E27FC236}">
              <a16:creationId xmlns:a16="http://schemas.microsoft.com/office/drawing/2014/main" xmlns="" id="{5575B791-9FD3-45D8-84E9-4AC76254E09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72" name="Text Box 20">
          <a:extLst>
            <a:ext uri="{FF2B5EF4-FFF2-40B4-BE49-F238E27FC236}">
              <a16:creationId xmlns:a16="http://schemas.microsoft.com/office/drawing/2014/main" xmlns="" id="{EC1767D4-5F5B-4B7A-8821-7AE4BFBAA3A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3" name="Text Box 1">
          <a:extLst>
            <a:ext uri="{FF2B5EF4-FFF2-40B4-BE49-F238E27FC236}">
              <a16:creationId xmlns:a16="http://schemas.microsoft.com/office/drawing/2014/main" xmlns="" id="{1CAAC798-8923-4215-B432-9ADEA711A5D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xmlns="" id="{839D94B0-C912-49CA-8692-97D18FE2526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5" name="Text Box 3">
          <a:extLst>
            <a:ext uri="{FF2B5EF4-FFF2-40B4-BE49-F238E27FC236}">
              <a16:creationId xmlns:a16="http://schemas.microsoft.com/office/drawing/2014/main" xmlns="" id="{336186B6-963F-4428-A361-A6EB5A41884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6" name="Text Box 4">
          <a:extLst>
            <a:ext uri="{FF2B5EF4-FFF2-40B4-BE49-F238E27FC236}">
              <a16:creationId xmlns:a16="http://schemas.microsoft.com/office/drawing/2014/main" xmlns="" id="{A1BF1C1D-AAC2-4160-97CC-A1AC0618AD1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7" name="Text Box 1">
          <a:extLst>
            <a:ext uri="{FF2B5EF4-FFF2-40B4-BE49-F238E27FC236}">
              <a16:creationId xmlns:a16="http://schemas.microsoft.com/office/drawing/2014/main" xmlns="" id="{38F805CC-061B-4273-8794-E9864D687DA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xmlns="" id="{2ECC568F-71C9-41C3-8074-9E951308D36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9" name="Text Box 3">
          <a:extLst>
            <a:ext uri="{FF2B5EF4-FFF2-40B4-BE49-F238E27FC236}">
              <a16:creationId xmlns:a16="http://schemas.microsoft.com/office/drawing/2014/main" xmlns="" id="{09E1519E-A977-4F32-9B75-9873C010A3E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80" name="Text Box 4">
          <a:extLst>
            <a:ext uri="{FF2B5EF4-FFF2-40B4-BE49-F238E27FC236}">
              <a16:creationId xmlns:a16="http://schemas.microsoft.com/office/drawing/2014/main" xmlns="" id="{C1EEA43A-3830-4101-97D2-13A5D0B06D7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1" name="Text Box 1">
          <a:extLst>
            <a:ext uri="{FF2B5EF4-FFF2-40B4-BE49-F238E27FC236}">
              <a16:creationId xmlns:a16="http://schemas.microsoft.com/office/drawing/2014/main" xmlns="" id="{B712909E-310F-45F5-8BC7-DE5E67DE277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xmlns="" id="{D7CB4080-AB71-4DFD-835C-FEE4B521593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3" name="Text Box 3">
          <a:extLst>
            <a:ext uri="{FF2B5EF4-FFF2-40B4-BE49-F238E27FC236}">
              <a16:creationId xmlns:a16="http://schemas.microsoft.com/office/drawing/2014/main" xmlns="" id="{ABD79620-D3BE-475B-B308-D5121E54163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4" name="Text Box 4">
          <a:extLst>
            <a:ext uri="{FF2B5EF4-FFF2-40B4-BE49-F238E27FC236}">
              <a16:creationId xmlns:a16="http://schemas.microsoft.com/office/drawing/2014/main" xmlns="" id="{5BCAD66A-49A0-4740-B982-D72FD3C0083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5" name="Text Box 1">
          <a:extLst>
            <a:ext uri="{FF2B5EF4-FFF2-40B4-BE49-F238E27FC236}">
              <a16:creationId xmlns:a16="http://schemas.microsoft.com/office/drawing/2014/main" xmlns="" id="{4D187801-FBD9-4DC9-AF6F-DAFCA5B6C5B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xmlns="" id="{B9E5E88B-0A8E-4EE7-B011-86CE810F09C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7" name="Text Box 3">
          <a:extLst>
            <a:ext uri="{FF2B5EF4-FFF2-40B4-BE49-F238E27FC236}">
              <a16:creationId xmlns:a16="http://schemas.microsoft.com/office/drawing/2014/main" xmlns="" id="{DB985ED6-B452-44B8-B3BC-FEBE5B7A611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8" name="Text Box 4">
          <a:extLst>
            <a:ext uri="{FF2B5EF4-FFF2-40B4-BE49-F238E27FC236}">
              <a16:creationId xmlns:a16="http://schemas.microsoft.com/office/drawing/2014/main" xmlns="" id="{F128B5EA-0BBC-4A10-9089-60C173ACD67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89" name="Text Box 1">
          <a:extLst>
            <a:ext uri="{FF2B5EF4-FFF2-40B4-BE49-F238E27FC236}">
              <a16:creationId xmlns:a16="http://schemas.microsoft.com/office/drawing/2014/main" xmlns="" id="{FA3B63E4-62EC-4653-B856-B51033F34CF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xmlns="" id="{E82B52B8-F3E9-4916-9286-009116F6CEC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1" name="Text Box 3">
          <a:extLst>
            <a:ext uri="{FF2B5EF4-FFF2-40B4-BE49-F238E27FC236}">
              <a16:creationId xmlns:a16="http://schemas.microsoft.com/office/drawing/2014/main" xmlns="" id="{818A2D4E-3E2D-402A-BD30-CE4E9872FD2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2" name="Text Box 4">
          <a:extLst>
            <a:ext uri="{FF2B5EF4-FFF2-40B4-BE49-F238E27FC236}">
              <a16:creationId xmlns:a16="http://schemas.microsoft.com/office/drawing/2014/main" xmlns="" id="{CB31140A-3C69-4041-BA8D-0BB513B83C3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3" name="Text Box 17">
          <a:extLst>
            <a:ext uri="{FF2B5EF4-FFF2-40B4-BE49-F238E27FC236}">
              <a16:creationId xmlns:a16="http://schemas.microsoft.com/office/drawing/2014/main" xmlns="" id="{E072FA2C-759C-46C3-AAB5-08BFBCFEC43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4" name="Text Box 18">
          <a:extLst>
            <a:ext uri="{FF2B5EF4-FFF2-40B4-BE49-F238E27FC236}">
              <a16:creationId xmlns:a16="http://schemas.microsoft.com/office/drawing/2014/main" xmlns="" id="{5A9A5684-87CB-421B-A9C8-F28DDC1013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5" name="Text Box 19">
          <a:extLst>
            <a:ext uri="{FF2B5EF4-FFF2-40B4-BE49-F238E27FC236}">
              <a16:creationId xmlns:a16="http://schemas.microsoft.com/office/drawing/2014/main" xmlns="" id="{BB83AB74-E04F-48AE-9F00-7089F65583A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6" name="Text Box 20">
          <a:extLst>
            <a:ext uri="{FF2B5EF4-FFF2-40B4-BE49-F238E27FC236}">
              <a16:creationId xmlns:a16="http://schemas.microsoft.com/office/drawing/2014/main" xmlns="" id="{96FB07A6-3EC9-49FC-AB2F-7667EE421E7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97" name="Text Box 1">
          <a:extLst>
            <a:ext uri="{FF2B5EF4-FFF2-40B4-BE49-F238E27FC236}">
              <a16:creationId xmlns:a16="http://schemas.microsoft.com/office/drawing/2014/main" xmlns="" id="{A11F78FE-C60A-4D94-931D-F111D19A54C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xmlns="" id="{77B8A2D6-F354-4143-945B-A541128C71B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99" name="Text Box 3">
          <a:extLst>
            <a:ext uri="{FF2B5EF4-FFF2-40B4-BE49-F238E27FC236}">
              <a16:creationId xmlns:a16="http://schemas.microsoft.com/office/drawing/2014/main" xmlns="" id="{AA2948C4-01EF-4573-9DB0-3CAB9073B33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0" name="Text Box 4">
          <a:extLst>
            <a:ext uri="{FF2B5EF4-FFF2-40B4-BE49-F238E27FC236}">
              <a16:creationId xmlns:a16="http://schemas.microsoft.com/office/drawing/2014/main" xmlns="" id="{6D893738-EB49-46CD-B957-DACA7564AA0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1" name="Text Box 1">
          <a:extLst>
            <a:ext uri="{FF2B5EF4-FFF2-40B4-BE49-F238E27FC236}">
              <a16:creationId xmlns:a16="http://schemas.microsoft.com/office/drawing/2014/main" xmlns="" id="{916D43D2-CA09-4706-8105-C9F22F8FC8E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xmlns="" id="{8F14F7DB-4D1B-44E6-84E9-20F980C0F16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3" name="Text Box 3">
          <a:extLst>
            <a:ext uri="{FF2B5EF4-FFF2-40B4-BE49-F238E27FC236}">
              <a16:creationId xmlns:a16="http://schemas.microsoft.com/office/drawing/2014/main" xmlns="" id="{D13E7829-AB24-449C-8A73-88EFB95787D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4" name="Text Box 4">
          <a:extLst>
            <a:ext uri="{FF2B5EF4-FFF2-40B4-BE49-F238E27FC236}">
              <a16:creationId xmlns:a16="http://schemas.microsoft.com/office/drawing/2014/main" xmlns="" id="{6CF381C6-BAAE-4F5F-A45C-2A3537D15A7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5" name="Text Box 1">
          <a:extLst>
            <a:ext uri="{FF2B5EF4-FFF2-40B4-BE49-F238E27FC236}">
              <a16:creationId xmlns:a16="http://schemas.microsoft.com/office/drawing/2014/main" xmlns="" id="{EF654973-0151-4DB4-A807-93DF791BCEE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xmlns="" id="{B4B97B16-09E4-4BDD-BC08-1C159615397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7" name="Text Box 3">
          <a:extLst>
            <a:ext uri="{FF2B5EF4-FFF2-40B4-BE49-F238E27FC236}">
              <a16:creationId xmlns:a16="http://schemas.microsoft.com/office/drawing/2014/main" xmlns="" id="{A08592C3-BC0A-4F49-A977-95FA9AB9AF2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8" name="Text Box 4">
          <a:extLst>
            <a:ext uri="{FF2B5EF4-FFF2-40B4-BE49-F238E27FC236}">
              <a16:creationId xmlns:a16="http://schemas.microsoft.com/office/drawing/2014/main" xmlns="" id="{2A73EC36-BE94-4385-83B3-1EDD83AEFB6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9" name="Text Box 1">
          <a:extLst>
            <a:ext uri="{FF2B5EF4-FFF2-40B4-BE49-F238E27FC236}">
              <a16:creationId xmlns:a16="http://schemas.microsoft.com/office/drawing/2014/main" xmlns="" id="{34EC4AD5-841A-4767-AE53-FA5C5612D01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xmlns="" id="{546A27F1-118E-42D3-B463-93B88C317EE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1" name="Text Box 3">
          <a:extLst>
            <a:ext uri="{FF2B5EF4-FFF2-40B4-BE49-F238E27FC236}">
              <a16:creationId xmlns:a16="http://schemas.microsoft.com/office/drawing/2014/main" xmlns="" id="{9A3E92BA-0D2D-45DB-BE72-7A02B0A3549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2" name="Text Box 4">
          <a:extLst>
            <a:ext uri="{FF2B5EF4-FFF2-40B4-BE49-F238E27FC236}">
              <a16:creationId xmlns:a16="http://schemas.microsoft.com/office/drawing/2014/main" xmlns="" id="{44C78A9E-693B-470A-AA7C-D389888DD99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3" name="Text Box 1">
          <a:extLst>
            <a:ext uri="{FF2B5EF4-FFF2-40B4-BE49-F238E27FC236}">
              <a16:creationId xmlns:a16="http://schemas.microsoft.com/office/drawing/2014/main" xmlns="" id="{DBF2D4F8-F103-4505-B030-1491292054A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xmlns="" id="{EF1EB0F3-EECD-454D-94FC-A98B955E6E7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5" name="Text Box 3">
          <a:extLst>
            <a:ext uri="{FF2B5EF4-FFF2-40B4-BE49-F238E27FC236}">
              <a16:creationId xmlns:a16="http://schemas.microsoft.com/office/drawing/2014/main" xmlns="" id="{DDD83E5E-FAA3-4FD0-9C77-F18405D267B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6" name="Text Box 4">
          <a:extLst>
            <a:ext uri="{FF2B5EF4-FFF2-40B4-BE49-F238E27FC236}">
              <a16:creationId xmlns:a16="http://schemas.microsoft.com/office/drawing/2014/main" xmlns="" id="{10C7B20B-FB55-4FB2-860E-0F71DDB09FE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7" name="Text Box 17">
          <a:extLst>
            <a:ext uri="{FF2B5EF4-FFF2-40B4-BE49-F238E27FC236}">
              <a16:creationId xmlns:a16="http://schemas.microsoft.com/office/drawing/2014/main" xmlns="" id="{FB51B73B-785A-4872-A568-82F0922E04E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8" name="Text Box 18">
          <a:extLst>
            <a:ext uri="{FF2B5EF4-FFF2-40B4-BE49-F238E27FC236}">
              <a16:creationId xmlns:a16="http://schemas.microsoft.com/office/drawing/2014/main" xmlns="" id="{2928E234-2E3F-4F0F-8808-4FA0BC6D2C2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9" name="Text Box 19">
          <a:extLst>
            <a:ext uri="{FF2B5EF4-FFF2-40B4-BE49-F238E27FC236}">
              <a16:creationId xmlns:a16="http://schemas.microsoft.com/office/drawing/2014/main" xmlns="" id="{97F0118A-B55C-42BA-91A5-61540699372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20" name="Text Box 20">
          <a:extLst>
            <a:ext uri="{FF2B5EF4-FFF2-40B4-BE49-F238E27FC236}">
              <a16:creationId xmlns:a16="http://schemas.microsoft.com/office/drawing/2014/main" xmlns="" id="{D0136E61-17A1-4E40-8FEF-A8AF3CD65AE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1" name="Text Box 1">
          <a:extLst>
            <a:ext uri="{FF2B5EF4-FFF2-40B4-BE49-F238E27FC236}">
              <a16:creationId xmlns:a16="http://schemas.microsoft.com/office/drawing/2014/main" xmlns="" id="{0D7A1F9F-1EA2-4C63-8337-3498410EA8B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xmlns="" id="{52352579-6BBF-4C9A-B803-23D623BC966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3" name="Text Box 3">
          <a:extLst>
            <a:ext uri="{FF2B5EF4-FFF2-40B4-BE49-F238E27FC236}">
              <a16:creationId xmlns:a16="http://schemas.microsoft.com/office/drawing/2014/main" xmlns="" id="{52C52EC8-0343-4A91-837F-CDB86616A46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4" name="Text Box 4">
          <a:extLst>
            <a:ext uri="{FF2B5EF4-FFF2-40B4-BE49-F238E27FC236}">
              <a16:creationId xmlns:a16="http://schemas.microsoft.com/office/drawing/2014/main" xmlns="" id="{98D2D774-6709-4CBA-9864-0A6BEAEF446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5" name="Text Box 1">
          <a:extLst>
            <a:ext uri="{FF2B5EF4-FFF2-40B4-BE49-F238E27FC236}">
              <a16:creationId xmlns:a16="http://schemas.microsoft.com/office/drawing/2014/main" xmlns="" id="{83397C45-CEA5-42FE-8F25-F543E698050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xmlns="" id="{1C2CBA7B-749B-46A1-8107-6A1892ED1B6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7" name="Text Box 3">
          <a:extLst>
            <a:ext uri="{FF2B5EF4-FFF2-40B4-BE49-F238E27FC236}">
              <a16:creationId xmlns:a16="http://schemas.microsoft.com/office/drawing/2014/main" xmlns="" id="{7C06E009-3B82-4C4C-B728-21E9CD2CBAA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8" name="Text Box 4">
          <a:extLst>
            <a:ext uri="{FF2B5EF4-FFF2-40B4-BE49-F238E27FC236}">
              <a16:creationId xmlns:a16="http://schemas.microsoft.com/office/drawing/2014/main" xmlns="" id="{2816CC79-5FDC-43B6-8A44-261EE6CC338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229" name="Text Box 1">
          <a:extLst>
            <a:ext uri="{FF2B5EF4-FFF2-40B4-BE49-F238E27FC236}">
              <a16:creationId xmlns:a16="http://schemas.microsoft.com/office/drawing/2014/main" xmlns="" id="{7A93EA7F-8805-42AA-95C5-6CA1F1761CF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xmlns="" id="{78DE8FAF-F9E6-4228-94B5-378593C07D1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1" name="Text Box 3">
          <a:extLst>
            <a:ext uri="{FF2B5EF4-FFF2-40B4-BE49-F238E27FC236}">
              <a16:creationId xmlns:a16="http://schemas.microsoft.com/office/drawing/2014/main" xmlns="" id="{67CACFB0-66CE-4325-BB3B-E1C718922EF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2" name="Text Box 4">
          <a:extLst>
            <a:ext uri="{FF2B5EF4-FFF2-40B4-BE49-F238E27FC236}">
              <a16:creationId xmlns:a16="http://schemas.microsoft.com/office/drawing/2014/main" xmlns="" id="{796F0C94-E5E7-4638-BE5D-97BF2926D8D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3" name="Text Box 1">
          <a:extLst>
            <a:ext uri="{FF2B5EF4-FFF2-40B4-BE49-F238E27FC236}">
              <a16:creationId xmlns:a16="http://schemas.microsoft.com/office/drawing/2014/main" xmlns="" id="{6BA03181-829A-4773-AD43-DE021D5BCA8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xmlns="" id="{38CD9DE3-1AEA-4556-AFFE-AD3D6003BAD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xmlns="" id="{384E0651-5E54-4E07-B39C-D6CC84390EA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236" name="Text Box 4">
          <a:extLst>
            <a:ext uri="{FF2B5EF4-FFF2-40B4-BE49-F238E27FC236}">
              <a16:creationId xmlns:a16="http://schemas.microsoft.com/office/drawing/2014/main" xmlns="" id="{626B2EC4-FB41-418F-92A9-C24A7DC905D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37" name="Text Box 1">
          <a:extLst>
            <a:ext uri="{FF2B5EF4-FFF2-40B4-BE49-F238E27FC236}">
              <a16:creationId xmlns:a16="http://schemas.microsoft.com/office/drawing/2014/main" xmlns="" id="{3F237DBC-17A5-4A9D-A615-B4F342FC839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xmlns="" id="{EA450AC8-7F81-4C93-B234-ACE69F72029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39" name="Text Box 3">
          <a:extLst>
            <a:ext uri="{FF2B5EF4-FFF2-40B4-BE49-F238E27FC236}">
              <a16:creationId xmlns:a16="http://schemas.microsoft.com/office/drawing/2014/main" xmlns="" id="{BDE401EC-26FD-4664-BD22-29AAEF3B6B2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0" name="Text Box 4">
          <a:extLst>
            <a:ext uri="{FF2B5EF4-FFF2-40B4-BE49-F238E27FC236}">
              <a16:creationId xmlns:a16="http://schemas.microsoft.com/office/drawing/2014/main" xmlns="" id="{04F01004-400D-44EC-BA92-D1A008A0024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1" name="Text Box 17">
          <a:extLst>
            <a:ext uri="{FF2B5EF4-FFF2-40B4-BE49-F238E27FC236}">
              <a16:creationId xmlns:a16="http://schemas.microsoft.com/office/drawing/2014/main" xmlns="" id="{909E8A68-A2CE-4AF1-8FFE-13675EA8585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2" name="Text Box 18">
          <a:extLst>
            <a:ext uri="{FF2B5EF4-FFF2-40B4-BE49-F238E27FC236}">
              <a16:creationId xmlns:a16="http://schemas.microsoft.com/office/drawing/2014/main" xmlns="" id="{B397C0E1-375A-4CAA-ADFA-424FBD397A1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3" name="Text Box 19">
          <a:extLst>
            <a:ext uri="{FF2B5EF4-FFF2-40B4-BE49-F238E27FC236}">
              <a16:creationId xmlns:a16="http://schemas.microsoft.com/office/drawing/2014/main" xmlns="" id="{51A84EFC-0AE2-4D6F-A3B6-4271A4CCA34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4" name="Text Box 20">
          <a:extLst>
            <a:ext uri="{FF2B5EF4-FFF2-40B4-BE49-F238E27FC236}">
              <a16:creationId xmlns:a16="http://schemas.microsoft.com/office/drawing/2014/main" xmlns="" id="{F3E6CB85-3F4F-45A9-9287-70A5EE4F274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5" name="Text Box 1">
          <a:extLst>
            <a:ext uri="{FF2B5EF4-FFF2-40B4-BE49-F238E27FC236}">
              <a16:creationId xmlns:a16="http://schemas.microsoft.com/office/drawing/2014/main" xmlns="" id="{1E54C1B1-3D2C-4F64-92ED-425E840A117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xmlns="" id="{73EE0703-C944-4FFB-A3AB-F9B6235597D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7" name="Text Box 3">
          <a:extLst>
            <a:ext uri="{FF2B5EF4-FFF2-40B4-BE49-F238E27FC236}">
              <a16:creationId xmlns:a16="http://schemas.microsoft.com/office/drawing/2014/main" xmlns="" id="{9DCC3A44-BE78-4BA0-B566-922166C9A7A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8" name="Text Box 4">
          <a:extLst>
            <a:ext uri="{FF2B5EF4-FFF2-40B4-BE49-F238E27FC236}">
              <a16:creationId xmlns:a16="http://schemas.microsoft.com/office/drawing/2014/main" xmlns="" id="{01E93B34-1144-4C83-BC66-45F127B5463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9" name="Text Box 17">
          <a:extLst>
            <a:ext uri="{FF2B5EF4-FFF2-40B4-BE49-F238E27FC236}">
              <a16:creationId xmlns:a16="http://schemas.microsoft.com/office/drawing/2014/main" xmlns="" id="{9DD9C5D3-9C3D-4AAD-8647-B7E2DC4823E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50" name="Text Box 18">
          <a:extLst>
            <a:ext uri="{FF2B5EF4-FFF2-40B4-BE49-F238E27FC236}">
              <a16:creationId xmlns:a16="http://schemas.microsoft.com/office/drawing/2014/main" xmlns="" id="{22466E6D-5378-43A4-A978-58422EE79FA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51" name="Text Box 19">
          <a:extLst>
            <a:ext uri="{FF2B5EF4-FFF2-40B4-BE49-F238E27FC236}">
              <a16:creationId xmlns:a16="http://schemas.microsoft.com/office/drawing/2014/main" xmlns="" id="{9B8C05F2-20E4-4080-B21C-687AA66C177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52" name="Text Box 20">
          <a:extLst>
            <a:ext uri="{FF2B5EF4-FFF2-40B4-BE49-F238E27FC236}">
              <a16:creationId xmlns:a16="http://schemas.microsoft.com/office/drawing/2014/main" xmlns="" id="{B3D9AD0F-DDE4-457D-98C7-2E6B7C7F361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3" name="Text Box 1">
          <a:extLst>
            <a:ext uri="{FF2B5EF4-FFF2-40B4-BE49-F238E27FC236}">
              <a16:creationId xmlns:a16="http://schemas.microsoft.com/office/drawing/2014/main" xmlns="" id="{488EEDCA-3ED6-4811-B1A8-4303EDDB058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xmlns="" id="{1FAF306A-8BC2-4C39-9D88-F4D17BD49DA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5" name="Text Box 3">
          <a:extLst>
            <a:ext uri="{FF2B5EF4-FFF2-40B4-BE49-F238E27FC236}">
              <a16:creationId xmlns:a16="http://schemas.microsoft.com/office/drawing/2014/main" xmlns="" id="{25AE7118-90CF-4968-BD4A-647F893C860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6" name="Text Box 4">
          <a:extLst>
            <a:ext uri="{FF2B5EF4-FFF2-40B4-BE49-F238E27FC236}">
              <a16:creationId xmlns:a16="http://schemas.microsoft.com/office/drawing/2014/main" xmlns="" id="{66F89BE1-5CB7-4F87-94CE-1AD3B07132F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7" name="Text Box 1">
          <a:extLst>
            <a:ext uri="{FF2B5EF4-FFF2-40B4-BE49-F238E27FC236}">
              <a16:creationId xmlns:a16="http://schemas.microsoft.com/office/drawing/2014/main" xmlns="" id="{C4E5E4E0-5B4B-476A-B25B-ADD5AB0CD1D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xmlns="" id="{69A28C29-3743-4142-8790-303BB771EBE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9" name="Text Box 3">
          <a:extLst>
            <a:ext uri="{FF2B5EF4-FFF2-40B4-BE49-F238E27FC236}">
              <a16:creationId xmlns:a16="http://schemas.microsoft.com/office/drawing/2014/main" xmlns="" id="{63232917-C0C2-4F3F-9138-CEE75D297DC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260" name="Text Box 4">
          <a:extLst>
            <a:ext uri="{FF2B5EF4-FFF2-40B4-BE49-F238E27FC236}">
              <a16:creationId xmlns:a16="http://schemas.microsoft.com/office/drawing/2014/main" xmlns="" id="{E43A1EEC-88C0-4875-B90E-1D07A6863CB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1" name="Text Box 1">
          <a:extLst>
            <a:ext uri="{FF2B5EF4-FFF2-40B4-BE49-F238E27FC236}">
              <a16:creationId xmlns:a16="http://schemas.microsoft.com/office/drawing/2014/main" xmlns="" id="{AA5EBD59-75CB-4332-B04C-5A9552B85E3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xmlns="" id="{AEA8349E-E289-4CFD-91E9-DBFD3C929F1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3" name="Text Box 3">
          <a:extLst>
            <a:ext uri="{FF2B5EF4-FFF2-40B4-BE49-F238E27FC236}">
              <a16:creationId xmlns:a16="http://schemas.microsoft.com/office/drawing/2014/main" xmlns="" id="{A49345BC-CFE7-4601-9174-60AE805421F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4" name="Text Box 4">
          <a:extLst>
            <a:ext uri="{FF2B5EF4-FFF2-40B4-BE49-F238E27FC236}">
              <a16:creationId xmlns:a16="http://schemas.microsoft.com/office/drawing/2014/main" xmlns="" id="{1DE1CEF6-06FD-4115-B31A-9400F106992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5" name="Text Box 1">
          <a:extLst>
            <a:ext uri="{FF2B5EF4-FFF2-40B4-BE49-F238E27FC236}">
              <a16:creationId xmlns:a16="http://schemas.microsoft.com/office/drawing/2014/main" xmlns="" id="{735E03BF-770B-45A3-9A88-64F170328F1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xmlns="" id="{812AA18A-0FC3-48B8-BCAB-1DA7E060C59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7" name="Text Box 3">
          <a:extLst>
            <a:ext uri="{FF2B5EF4-FFF2-40B4-BE49-F238E27FC236}">
              <a16:creationId xmlns:a16="http://schemas.microsoft.com/office/drawing/2014/main" xmlns="" id="{090CA782-647B-4AC1-A665-561B711A096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8" name="Text Box 4">
          <a:extLst>
            <a:ext uri="{FF2B5EF4-FFF2-40B4-BE49-F238E27FC236}">
              <a16:creationId xmlns:a16="http://schemas.microsoft.com/office/drawing/2014/main" xmlns="" id="{DD7D4A6C-CC0A-4E24-BE8F-E99C7B6665E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69" name="Text Box 1">
          <a:extLst>
            <a:ext uri="{FF2B5EF4-FFF2-40B4-BE49-F238E27FC236}">
              <a16:creationId xmlns:a16="http://schemas.microsoft.com/office/drawing/2014/main" xmlns="" id="{829A4BBF-EB74-408E-87A5-50C136647D5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xmlns="" id="{EB581029-B62A-4533-B5B0-0F7955A3F7D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1" name="Text Box 3">
          <a:extLst>
            <a:ext uri="{FF2B5EF4-FFF2-40B4-BE49-F238E27FC236}">
              <a16:creationId xmlns:a16="http://schemas.microsoft.com/office/drawing/2014/main" xmlns="" id="{CA204E5C-56ED-4CC2-AECE-ECEC120F943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2" name="Text Box 4">
          <a:extLst>
            <a:ext uri="{FF2B5EF4-FFF2-40B4-BE49-F238E27FC236}">
              <a16:creationId xmlns:a16="http://schemas.microsoft.com/office/drawing/2014/main" xmlns="" id="{81B9AAFC-2EBB-411F-8BA5-0ACF2920676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3" name="Text Box 17">
          <a:extLst>
            <a:ext uri="{FF2B5EF4-FFF2-40B4-BE49-F238E27FC236}">
              <a16:creationId xmlns:a16="http://schemas.microsoft.com/office/drawing/2014/main" xmlns="" id="{6257F86E-1C63-4A71-909B-E9949332990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4" name="Text Box 18">
          <a:extLst>
            <a:ext uri="{FF2B5EF4-FFF2-40B4-BE49-F238E27FC236}">
              <a16:creationId xmlns:a16="http://schemas.microsoft.com/office/drawing/2014/main" xmlns="" id="{165718F8-495B-4C0F-9EB6-7464F473151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5" name="Text Box 19">
          <a:extLst>
            <a:ext uri="{FF2B5EF4-FFF2-40B4-BE49-F238E27FC236}">
              <a16:creationId xmlns:a16="http://schemas.microsoft.com/office/drawing/2014/main" xmlns="" id="{97AE4E4C-9E49-414A-9F2B-2ED1221BCFD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6" name="Text Box 20">
          <a:extLst>
            <a:ext uri="{FF2B5EF4-FFF2-40B4-BE49-F238E27FC236}">
              <a16:creationId xmlns:a16="http://schemas.microsoft.com/office/drawing/2014/main" xmlns="" id="{023ACBF0-652C-4DC9-8298-D6C93EC8A2C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7" name="Text Box 1">
          <a:extLst>
            <a:ext uri="{FF2B5EF4-FFF2-40B4-BE49-F238E27FC236}">
              <a16:creationId xmlns:a16="http://schemas.microsoft.com/office/drawing/2014/main" xmlns="" id="{8022432C-3BC3-4C33-99B5-EEB55DBBAF6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xmlns="" id="{1228AAFC-D003-4ECD-9EF9-44CE01C5199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9" name="Text Box 3">
          <a:extLst>
            <a:ext uri="{FF2B5EF4-FFF2-40B4-BE49-F238E27FC236}">
              <a16:creationId xmlns:a16="http://schemas.microsoft.com/office/drawing/2014/main" xmlns="" id="{A373409F-899E-41DA-A3CA-01D9D2AE665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0" name="Text Box 4">
          <a:extLst>
            <a:ext uri="{FF2B5EF4-FFF2-40B4-BE49-F238E27FC236}">
              <a16:creationId xmlns:a16="http://schemas.microsoft.com/office/drawing/2014/main" xmlns="" id="{7920B89E-4678-4699-88CA-36C97F17B4F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1" name="Text Box 17">
          <a:extLst>
            <a:ext uri="{FF2B5EF4-FFF2-40B4-BE49-F238E27FC236}">
              <a16:creationId xmlns:a16="http://schemas.microsoft.com/office/drawing/2014/main" xmlns="" id="{4D7DB47B-EA43-40D9-AAB2-25FCFE52CB3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2" name="Text Box 18">
          <a:extLst>
            <a:ext uri="{FF2B5EF4-FFF2-40B4-BE49-F238E27FC236}">
              <a16:creationId xmlns:a16="http://schemas.microsoft.com/office/drawing/2014/main" xmlns="" id="{74479412-97F7-4CE0-A38A-ED013DEA80F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3" name="Text Box 19">
          <a:extLst>
            <a:ext uri="{FF2B5EF4-FFF2-40B4-BE49-F238E27FC236}">
              <a16:creationId xmlns:a16="http://schemas.microsoft.com/office/drawing/2014/main" xmlns="" id="{3D94ADC6-0402-4F85-87BD-94C830CEA06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4" name="Text Box 20">
          <a:extLst>
            <a:ext uri="{FF2B5EF4-FFF2-40B4-BE49-F238E27FC236}">
              <a16:creationId xmlns:a16="http://schemas.microsoft.com/office/drawing/2014/main" xmlns="" id="{6A7CF42D-6FBB-4404-901F-7A3AC3EF8EB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5" name="Text Box 1">
          <a:extLst>
            <a:ext uri="{FF2B5EF4-FFF2-40B4-BE49-F238E27FC236}">
              <a16:creationId xmlns:a16="http://schemas.microsoft.com/office/drawing/2014/main" xmlns="" id="{4E5C4C35-A131-4BBE-A194-374C743EDEF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xmlns="" id="{0B784573-FE67-45DE-92A1-071450D6161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7" name="Text Box 3">
          <a:extLst>
            <a:ext uri="{FF2B5EF4-FFF2-40B4-BE49-F238E27FC236}">
              <a16:creationId xmlns:a16="http://schemas.microsoft.com/office/drawing/2014/main" xmlns="" id="{3F244CAE-3DC1-44D7-80B0-3913EB02566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8" name="Text Box 4">
          <a:extLst>
            <a:ext uri="{FF2B5EF4-FFF2-40B4-BE49-F238E27FC236}">
              <a16:creationId xmlns:a16="http://schemas.microsoft.com/office/drawing/2014/main" xmlns="" id="{BF8DA8CD-B994-4FAB-BD3F-D3F0CA1273E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9" name="Text Box 1">
          <a:extLst>
            <a:ext uri="{FF2B5EF4-FFF2-40B4-BE49-F238E27FC236}">
              <a16:creationId xmlns:a16="http://schemas.microsoft.com/office/drawing/2014/main" xmlns="" id="{77C8422D-7BBD-4887-BAB7-F3706410D2B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xmlns="" id="{2C69E25C-C260-4FBB-B98A-5E0DC9C61A3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1" name="Text Box 3">
          <a:extLst>
            <a:ext uri="{FF2B5EF4-FFF2-40B4-BE49-F238E27FC236}">
              <a16:creationId xmlns:a16="http://schemas.microsoft.com/office/drawing/2014/main" xmlns="" id="{51C4040A-5312-4C78-947C-725AC7DEA4A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2" name="Text Box 4">
          <a:extLst>
            <a:ext uri="{FF2B5EF4-FFF2-40B4-BE49-F238E27FC236}">
              <a16:creationId xmlns:a16="http://schemas.microsoft.com/office/drawing/2014/main" xmlns="" id="{7E94F9CE-0187-403D-8BC4-09883713140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3" name="Text Box 1">
          <a:extLst>
            <a:ext uri="{FF2B5EF4-FFF2-40B4-BE49-F238E27FC236}">
              <a16:creationId xmlns:a16="http://schemas.microsoft.com/office/drawing/2014/main" xmlns="" id="{1410EA47-D605-4847-B8F0-FA9DB4235DE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xmlns="" id="{7E44EC6C-CB1B-4343-A9C8-B3DE2778962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5" name="Text Box 3">
          <a:extLst>
            <a:ext uri="{FF2B5EF4-FFF2-40B4-BE49-F238E27FC236}">
              <a16:creationId xmlns:a16="http://schemas.microsoft.com/office/drawing/2014/main" xmlns="" id="{41F1E0BA-9F2B-422C-8FA0-E98621708F2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6" name="Text Box 4">
          <a:extLst>
            <a:ext uri="{FF2B5EF4-FFF2-40B4-BE49-F238E27FC236}">
              <a16:creationId xmlns:a16="http://schemas.microsoft.com/office/drawing/2014/main" xmlns="" id="{6BFDC7CA-FF03-4617-8125-409BEFA8D94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7" name="Text Box 1">
          <a:extLst>
            <a:ext uri="{FF2B5EF4-FFF2-40B4-BE49-F238E27FC236}">
              <a16:creationId xmlns:a16="http://schemas.microsoft.com/office/drawing/2014/main" xmlns="" id="{C3A23293-D1E2-4FEE-9768-F3104FCDF82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xmlns="" id="{2A139232-197D-4653-BFC5-7E0A74D16DD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9" name="Text Box 3">
          <a:extLst>
            <a:ext uri="{FF2B5EF4-FFF2-40B4-BE49-F238E27FC236}">
              <a16:creationId xmlns:a16="http://schemas.microsoft.com/office/drawing/2014/main" xmlns="" id="{9B585E5F-5AAB-4D1A-8FDC-A5145D636BB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00" name="Text Box 4">
          <a:extLst>
            <a:ext uri="{FF2B5EF4-FFF2-40B4-BE49-F238E27FC236}">
              <a16:creationId xmlns:a16="http://schemas.microsoft.com/office/drawing/2014/main" xmlns="" id="{2B37A8B0-6163-4951-9C67-621B8C83C0F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301" name="Text Box 1">
          <a:extLst>
            <a:ext uri="{FF2B5EF4-FFF2-40B4-BE49-F238E27FC236}">
              <a16:creationId xmlns:a16="http://schemas.microsoft.com/office/drawing/2014/main" xmlns="" id="{94E9D83D-532F-4BF5-94F6-436A1BD0BD30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2" name="Text Box 1">
          <a:extLst>
            <a:ext uri="{FF2B5EF4-FFF2-40B4-BE49-F238E27FC236}">
              <a16:creationId xmlns:a16="http://schemas.microsoft.com/office/drawing/2014/main" xmlns="" id="{EFC9BA36-87DA-4B37-ACAB-9B46C5FFF34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xmlns="" id="{EE20193D-0E3E-4B1B-A07D-F1FF631E862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4" name="Text Box 3">
          <a:extLst>
            <a:ext uri="{FF2B5EF4-FFF2-40B4-BE49-F238E27FC236}">
              <a16:creationId xmlns:a16="http://schemas.microsoft.com/office/drawing/2014/main" xmlns="" id="{FF3027CD-F680-4C50-B2B2-70139BFDB00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5" name="Text Box 4">
          <a:extLst>
            <a:ext uri="{FF2B5EF4-FFF2-40B4-BE49-F238E27FC236}">
              <a16:creationId xmlns:a16="http://schemas.microsoft.com/office/drawing/2014/main" xmlns="" id="{A7F9419F-826C-42AD-A284-156AF1F08A2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6" name="Text Box 1">
          <a:extLst>
            <a:ext uri="{FF2B5EF4-FFF2-40B4-BE49-F238E27FC236}">
              <a16:creationId xmlns:a16="http://schemas.microsoft.com/office/drawing/2014/main" xmlns="" id="{74F8C1F9-85D6-4BA5-99DF-D8F898F81C0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xmlns="" id="{0FDFC24C-0716-44BE-812E-734AE764A60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8" name="Text Box 3">
          <a:extLst>
            <a:ext uri="{FF2B5EF4-FFF2-40B4-BE49-F238E27FC236}">
              <a16:creationId xmlns:a16="http://schemas.microsoft.com/office/drawing/2014/main" xmlns="" id="{56117573-312C-466A-A2EA-7075A51D1A7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9" name="Text Box 4">
          <a:extLst>
            <a:ext uri="{FF2B5EF4-FFF2-40B4-BE49-F238E27FC236}">
              <a16:creationId xmlns:a16="http://schemas.microsoft.com/office/drawing/2014/main" xmlns="" id="{33B698C4-8CBA-45A6-84C8-6FD836AA79F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0" name="Text Box 1">
          <a:extLst>
            <a:ext uri="{FF2B5EF4-FFF2-40B4-BE49-F238E27FC236}">
              <a16:creationId xmlns:a16="http://schemas.microsoft.com/office/drawing/2014/main" xmlns="" id="{CA75E6C7-54A6-4C77-83D1-0AEBDAC22BA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xmlns="" id="{B333ABC8-27E6-4F44-B4E5-7C89C046A68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2" name="Text Box 3">
          <a:extLst>
            <a:ext uri="{FF2B5EF4-FFF2-40B4-BE49-F238E27FC236}">
              <a16:creationId xmlns:a16="http://schemas.microsoft.com/office/drawing/2014/main" xmlns="" id="{C96A4BA1-3000-4CAF-90A2-764F5BA0D44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3" name="Text Box 4">
          <a:extLst>
            <a:ext uri="{FF2B5EF4-FFF2-40B4-BE49-F238E27FC236}">
              <a16:creationId xmlns:a16="http://schemas.microsoft.com/office/drawing/2014/main" xmlns="" id="{4F90CD9C-8E5E-4AF7-868A-62EB7FB9F5F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4" name="Text Box 17">
          <a:extLst>
            <a:ext uri="{FF2B5EF4-FFF2-40B4-BE49-F238E27FC236}">
              <a16:creationId xmlns:a16="http://schemas.microsoft.com/office/drawing/2014/main" xmlns="" id="{5CA22E64-E4B0-4FD1-95AC-9FAA6B71AFD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5" name="Text Box 18">
          <a:extLst>
            <a:ext uri="{FF2B5EF4-FFF2-40B4-BE49-F238E27FC236}">
              <a16:creationId xmlns:a16="http://schemas.microsoft.com/office/drawing/2014/main" xmlns="" id="{B9847D10-25B5-46EF-A389-20499606FBE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6" name="Text Box 19">
          <a:extLst>
            <a:ext uri="{FF2B5EF4-FFF2-40B4-BE49-F238E27FC236}">
              <a16:creationId xmlns:a16="http://schemas.microsoft.com/office/drawing/2014/main" xmlns="" id="{1B316F9C-300F-42B4-AD51-0AD943CF781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7" name="Text Box 20">
          <a:extLst>
            <a:ext uri="{FF2B5EF4-FFF2-40B4-BE49-F238E27FC236}">
              <a16:creationId xmlns:a16="http://schemas.microsoft.com/office/drawing/2014/main" xmlns="" id="{598CF9FC-3053-4D85-961B-B0B17BFCB4D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18" name="Text Box 1">
          <a:extLst>
            <a:ext uri="{FF2B5EF4-FFF2-40B4-BE49-F238E27FC236}">
              <a16:creationId xmlns:a16="http://schemas.microsoft.com/office/drawing/2014/main" xmlns="" id="{71CF5162-E725-4B11-ADD9-A34B2262731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xmlns="" id="{E476CBAF-E2BE-48D9-A842-AC04FB2A35A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0" name="Text Box 3">
          <a:extLst>
            <a:ext uri="{FF2B5EF4-FFF2-40B4-BE49-F238E27FC236}">
              <a16:creationId xmlns:a16="http://schemas.microsoft.com/office/drawing/2014/main" xmlns="" id="{1BDADA3C-C30E-48C2-8ACF-3D9446823E8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1" name="Text Box 4">
          <a:extLst>
            <a:ext uri="{FF2B5EF4-FFF2-40B4-BE49-F238E27FC236}">
              <a16:creationId xmlns:a16="http://schemas.microsoft.com/office/drawing/2014/main" xmlns="" id="{4F1D3DD4-DA4A-4AE7-B6D8-F127DFED4B8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2" name="Text Box 1">
          <a:extLst>
            <a:ext uri="{FF2B5EF4-FFF2-40B4-BE49-F238E27FC236}">
              <a16:creationId xmlns:a16="http://schemas.microsoft.com/office/drawing/2014/main" xmlns="" id="{4A1923E2-4BDF-4E36-AF7E-53264386C4C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xmlns="" id="{C4845F61-AB33-43F7-B5A2-4B730B91B4B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4" name="Text Box 3">
          <a:extLst>
            <a:ext uri="{FF2B5EF4-FFF2-40B4-BE49-F238E27FC236}">
              <a16:creationId xmlns:a16="http://schemas.microsoft.com/office/drawing/2014/main" xmlns="" id="{B39CB384-99D8-4A6C-98FE-F7EFBA6AE52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5" name="Text Box 4">
          <a:extLst>
            <a:ext uri="{FF2B5EF4-FFF2-40B4-BE49-F238E27FC236}">
              <a16:creationId xmlns:a16="http://schemas.microsoft.com/office/drawing/2014/main" xmlns="" id="{33F38692-7E66-4A6A-B6B3-F277C4EF427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6" name="Text Box 1">
          <a:extLst>
            <a:ext uri="{FF2B5EF4-FFF2-40B4-BE49-F238E27FC236}">
              <a16:creationId xmlns:a16="http://schemas.microsoft.com/office/drawing/2014/main" xmlns="" id="{FF167C43-2AE2-4E22-847F-3A1F083847A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xmlns="" id="{FB908C8C-F255-4989-AAC1-94284C5DF71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8" name="Text Box 3">
          <a:extLst>
            <a:ext uri="{FF2B5EF4-FFF2-40B4-BE49-F238E27FC236}">
              <a16:creationId xmlns:a16="http://schemas.microsoft.com/office/drawing/2014/main" xmlns="" id="{0F90978C-B0BC-4CEC-BF98-9AE14CD8494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9" name="Text Box 4">
          <a:extLst>
            <a:ext uri="{FF2B5EF4-FFF2-40B4-BE49-F238E27FC236}">
              <a16:creationId xmlns:a16="http://schemas.microsoft.com/office/drawing/2014/main" xmlns="" id="{B991C73E-4852-4C21-8F13-84BEE3BC38B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0" name="Text Box 1">
          <a:extLst>
            <a:ext uri="{FF2B5EF4-FFF2-40B4-BE49-F238E27FC236}">
              <a16:creationId xmlns:a16="http://schemas.microsoft.com/office/drawing/2014/main" xmlns="" id="{29D14CE8-5726-4A73-A7D8-EBCC2312484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xmlns="" id="{EDAE24E7-2633-4F38-B484-2883DA6357D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2" name="Text Box 3">
          <a:extLst>
            <a:ext uri="{FF2B5EF4-FFF2-40B4-BE49-F238E27FC236}">
              <a16:creationId xmlns:a16="http://schemas.microsoft.com/office/drawing/2014/main" xmlns="" id="{60593B33-45AB-43B4-B438-F9EE93836E4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3" name="Text Box 4">
          <a:extLst>
            <a:ext uri="{FF2B5EF4-FFF2-40B4-BE49-F238E27FC236}">
              <a16:creationId xmlns:a16="http://schemas.microsoft.com/office/drawing/2014/main" xmlns="" id="{2EC4CA4F-5E96-4161-A725-38281D1A7B0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4" name="Text Box 1">
          <a:extLst>
            <a:ext uri="{FF2B5EF4-FFF2-40B4-BE49-F238E27FC236}">
              <a16:creationId xmlns:a16="http://schemas.microsoft.com/office/drawing/2014/main" xmlns="" id="{2C7E88F4-FD11-416B-9183-92D70384BB2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xmlns="" id="{41A74111-6822-4E8B-AFB6-49BCEE9CEEF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6" name="Text Box 3">
          <a:extLst>
            <a:ext uri="{FF2B5EF4-FFF2-40B4-BE49-F238E27FC236}">
              <a16:creationId xmlns:a16="http://schemas.microsoft.com/office/drawing/2014/main" xmlns="" id="{CC1FCDBD-7459-4CF2-93DA-F8F3FE6032E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7" name="Text Box 4">
          <a:extLst>
            <a:ext uri="{FF2B5EF4-FFF2-40B4-BE49-F238E27FC236}">
              <a16:creationId xmlns:a16="http://schemas.microsoft.com/office/drawing/2014/main" xmlns="" id="{3A80073A-E186-4771-9C1F-24BE562DBC9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8" name="Text Box 17">
          <a:extLst>
            <a:ext uri="{FF2B5EF4-FFF2-40B4-BE49-F238E27FC236}">
              <a16:creationId xmlns:a16="http://schemas.microsoft.com/office/drawing/2014/main" xmlns="" id="{A4034181-B3DF-44AF-9CAB-3383A77BA2D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9" name="Text Box 18">
          <a:extLst>
            <a:ext uri="{FF2B5EF4-FFF2-40B4-BE49-F238E27FC236}">
              <a16:creationId xmlns:a16="http://schemas.microsoft.com/office/drawing/2014/main" xmlns="" id="{ACFB2E90-ADC0-4E13-B7A2-5101113EB18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40" name="Text Box 19">
          <a:extLst>
            <a:ext uri="{FF2B5EF4-FFF2-40B4-BE49-F238E27FC236}">
              <a16:creationId xmlns:a16="http://schemas.microsoft.com/office/drawing/2014/main" xmlns="" id="{715A5AE3-8C00-4B50-AB5B-97822DACF98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41" name="Text Box 20">
          <a:extLst>
            <a:ext uri="{FF2B5EF4-FFF2-40B4-BE49-F238E27FC236}">
              <a16:creationId xmlns:a16="http://schemas.microsoft.com/office/drawing/2014/main" xmlns="" id="{2D7F15EC-758D-4971-9EC2-6E2A3139F33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2" name="Text Box 1">
          <a:extLst>
            <a:ext uri="{FF2B5EF4-FFF2-40B4-BE49-F238E27FC236}">
              <a16:creationId xmlns:a16="http://schemas.microsoft.com/office/drawing/2014/main" xmlns="" id="{65513FB8-1120-4C5D-98F5-DB966663696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xmlns="" id="{C5C75D67-D253-4ACE-8A8B-8569399568D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4" name="Text Box 3">
          <a:extLst>
            <a:ext uri="{FF2B5EF4-FFF2-40B4-BE49-F238E27FC236}">
              <a16:creationId xmlns:a16="http://schemas.microsoft.com/office/drawing/2014/main" xmlns="" id="{13B71A4F-0918-45C8-93D3-AE4BB96D7FD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5" name="Text Box 4">
          <a:extLst>
            <a:ext uri="{FF2B5EF4-FFF2-40B4-BE49-F238E27FC236}">
              <a16:creationId xmlns:a16="http://schemas.microsoft.com/office/drawing/2014/main" xmlns="" id="{4C9AC8CE-4CE5-4B8D-BCC0-83882A5CDE1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6" name="Text Box 1">
          <a:extLst>
            <a:ext uri="{FF2B5EF4-FFF2-40B4-BE49-F238E27FC236}">
              <a16:creationId xmlns:a16="http://schemas.microsoft.com/office/drawing/2014/main" xmlns="" id="{2721DFD1-98F4-4E76-80C0-564AECA99F6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xmlns="" id="{4CDE0CC7-2398-4103-A5A2-379EBDC768D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8" name="Text Box 3">
          <a:extLst>
            <a:ext uri="{FF2B5EF4-FFF2-40B4-BE49-F238E27FC236}">
              <a16:creationId xmlns:a16="http://schemas.microsoft.com/office/drawing/2014/main" xmlns="" id="{CBC2B29E-BC6B-43C3-A842-A35ABF68D55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9" name="Text Box 4">
          <a:extLst>
            <a:ext uri="{FF2B5EF4-FFF2-40B4-BE49-F238E27FC236}">
              <a16:creationId xmlns:a16="http://schemas.microsoft.com/office/drawing/2014/main" xmlns="" id="{5B898699-00B2-4723-A3BE-86141477C21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0" name="Text Box 1">
          <a:extLst>
            <a:ext uri="{FF2B5EF4-FFF2-40B4-BE49-F238E27FC236}">
              <a16:creationId xmlns:a16="http://schemas.microsoft.com/office/drawing/2014/main" xmlns="" id="{186177ED-B8FB-4A86-BED3-B1B04C00C74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xmlns="" id="{677B5A02-7C9A-4F60-BD3E-248C038B37F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xmlns="" id="{8387EBE1-39E3-4A41-AC0D-87D80E2F568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3" name="Text Box 4">
          <a:extLst>
            <a:ext uri="{FF2B5EF4-FFF2-40B4-BE49-F238E27FC236}">
              <a16:creationId xmlns:a16="http://schemas.microsoft.com/office/drawing/2014/main" xmlns="" id="{C168DE92-0FCD-4C50-AD74-5BAB228890A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4" name="Text Box 1">
          <a:extLst>
            <a:ext uri="{FF2B5EF4-FFF2-40B4-BE49-F238E27FC236}">
              <a16:creationId xmlns:a16="http://schemas.microsoft.com/office/drawing/2014/main" xmlns="" id="{F62F627E-A6D6-4FE9-852D-FABB1051BA2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xmlns="" id="{538EBC31-4ED4-4274-8965-2D8A8F95AE9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6" name="Text Box 3">
          <a:extLst>
            <a:ext uri="{FF2B5EF4-FFF2-40B4-BE49-F238E27FC236}">
              <a16:creationId xmlns:a16="http://schemas.microsoft.com/office/drawing/2014/main" xmlns="" id="{92CA7232-4FC5-404C-92CC-AAA21AFAD60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7" name="Text Box 4">
          <a:extLst>
            <a:ext uri="{FF2B5EF4-FFF2-40B4-BE49-F238E27FC236}">
              <a16:creationId xmlns:a16="http://schemas.microsoft.com/office/drawing/2014/main" xmlns="" id="{F74CE8D5-62E1-43D2-91BD-BE1D40CFCE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8" name="Text Box 1">
          <a:extLst>
            <a:ext uri="{FF2B5EF4-FFF2-40B4-BE49-F238E27FC236}">
              <a16:creationId xmlns:a16="http://schemas.microsoft.com/office/drawing/2014/main" xmlns="" id="{FB3556CC-90C9-4057-970A-5F0C43B878F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xmlns="" id="{F3DC7CA1-0E45-4D33-B243-D94B0CE5E74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0" name="Text Box 3">
          <a:extLst>
            <a:ext uri="{FF2B5EF4-FFF2-40B4-BE49-F238E27FC236}">
              <a16:creationId xmlns:a16="http://schemas.microsoft.com/office/drawing/2014/main" xmlns="" id="{21310141-E040-46F9-A298-30C3FFCCC1D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1" name="Text Box 4">
          <a:extLst>
            <a:ext uri="{FF2B5EF4-FFF2-40B4-BE49-F238E27FC236}">
              <a16:creationId xmlns:a16="http://schemas.microsoft.com/office/drawing/2014/main" xmlns="" id="{039D3BFE-7659-420B-8B2A-F7967A98005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2" name="Text Box 17">
          <a:extLst>
            <a:ext uri="{FF2B5EF4-FFF2-40B4-BE49-F238E27FC236}">
              <a16:creationId xmlns:a16="http://schemas.microsoft.com/office/drawing/2014/main" xmlns="" id="{6EB04180-1496-42FC-AE51-AA475B22A02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3" name="Text Box 18">
          <a:extLst>
            <a:ext uri="{FF2B5EF4-FFF2-40B4-BE49-F238E27FC236}">
              <a16:creationId xmlns:a16="http://schemas.microsoft.com/office/drawing/2014/main" xmlns="" id="{4F56EF04-5A2F-4D58-BD93-68CBB4553D6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4" name="Text Box 19">
          <a:extLst>
            <a:ext uri="{FF2B5EF4-FFF2-40B4-BE49-F238E27FC236}">
              <a16:creationId xmlns:a16="http://schemas.microsoft.com/office/drawing/2014/main" xmlns="" id="{F71F5B87-B4F5-4DB9-B8B1-60FC1E2CC6C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5" name="Text Box 20">
          <a:extLst>
            <a:ext uri="{FF2B5EF4-FFF2-40B4-BE49-F238E27FC236}">
              <a16:creationId xmlns:a16="http://schemas.microsoft.com/office/drawing/2014/main" xmlns="" id="{81D73704-2BC7-48FE-9C85-22B1E7E6F0C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6" name="Text Box 1">
          <a:extLst>
            <a:ext uri="{FF2B5EF4-FFF2-40B4-BE49-F238E27FC236}">
              <a16:creationId xmlns:a16="http://schemas.microsoft.com/office/drawing/2014/main" xmlns="" id="{D3467A3F-4B27-4624-9BEE-16F0B7728D1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xmlns="" id="{5421CA2A-A17A-4EC8-9705-02807C4563B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8" name="Text Box 3">
          <a:extLst>
            <a:ext uri="{FF2B5EF4-FFF2-40B4-BE49-F238E27FC236}">
              <a16:creationId xmlns:a16="http://schemas.microsoft.com/office/drawing/2014/main" xmlns="" id="{8D0960A7-1B2E-469A-9681-4D9DFE83E4E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9" name="Text Box 4">
          <a:extLst>
            <a:ext uri="{FF2B5EF4-FFF2-40B4-BE49-F238E27FC236}">
              <a16:creationId xmlns:a16="http://schemas.microsoft.com/office/drawing/2014/main" xmlns="" id="{C3A8AA3F-C0AB-4555-83CC-4FC5EF199D2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0" name="Text Box 1">
          <a:extLst>
            <a:ext uri="{FF2B5EF4-FFF2-40B4-BE49-F238E27FC236}">
              <a16:creationId xmlns:a16="http://schemas.microsoft.com/office/drawing/2014/main" xmlns="" id="{C074DFB6-A237-4697-B382-6101E8333BB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xmlns="" id="{61BEBB18-CB60-441E-86CE-063789D47DE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2" name="Text Box 3">
          <a:extLst>
            <a:ext uri="{FF2B5EF4-FFF2-40B4-BE49-F238E27FC236}">
              <a16:creationId xmlns:a16="http://schemas.microsoft.com/office/drawing/2014/main" xmlns="" id="{9CEF337D-9CC9-449B-B27C-DBBF5AD90A6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3" name="Text Box 4">
          <a:extLst>
            <a:ext uri="{FF2B5EF4-FFF2-40B4-BE49-F238E27FC236}">
              <a16:creationId xmlns:a16="http://schemas.microsoft.com/office/drawing/2014/main" xmlns="" id="{6E89CBC5-4E8A-421F-A98B-8EFD19B7A80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374" name="Text Box 1">
          <a:extLst>
            <a:ext uri="{FF2B5EF4-FFF2-40B4-BE49-F238E27FC236}">
              <a16:creationId xmlns:a16="http://schemas.microsoft.com/office/drawing/2014/main" xmlns="" id="{5F372CCA-74D3-4584-BBD7-4CBC6572272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xmlns="" id="{D4F19133-4287-4E76-9F50-32A4FF9C492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6" name="Text Box 3">
          <a:extLst>
            <a:ext uri="{FF2B5EF4-FFF2-40B4-BE49-F238E27FC236}">
              <a16:creationId xmlns:a16="http://schemas.microsoft.com/office/drawing/2014/main" xmlns="" id="{F5B66D66-9D59-4B7B-8C68-1C7537779C1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7" name="Text Box 4">
          <a:extLst>
            <a:ext uri="{FF2B5EF4-FFF2-40B4-BE49-F238E27FC236}">
              <a16:creationId xmlns:a16="http://schemas.microsoft.com/office/drawing/2014/main" xmlns="" id="{575743FC-2D49-406E-AC2F-C7F157E64DF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8" name="Text Box 1">
          <a:extLst>
            <a:ext uri="{FF2B5EF4-FFF2-40B4-BE49-F238E27FC236}">
              <a16:creationId xmlns:a16="http://schemas.microsoft.com/office/drawing/2014/main" xmlns="" id="{1FA0E8D1-3CA2-4341-94B7-D28EC981225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xmlns="" id="{5DE1CD68-54AC-46BE-A2A4-EC52E45FA26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80" name="Text Box 3">
          <a:extLst>
            <a:ext uri="{FF2B5EF4-FFF2-40B4-BE49-F238E27FC236}">
              <a16:creationId xmlns:a16="http://schemas.microsoft.com/office/drawing/2014/main" xmlns="" id="{E678B4E5-D65F-4590-A8F0-F846F84C8E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381" name="Text Box 4">
          <a:extLst>
            <a:ext uri="{FF2B5EF4-FFF2-40B4-BE49-F238E27FC236}">
              <a16:creationId xmlns:a16="http://schemas.microsoft.com/office/drawing/2014/main" xmlns="" id="{1E9D8C65-BCF3-4648-869C-5D43611505A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2" name="Text Box 1">
          <a:extLst>
            <a:ext uri="{FF2B5EF4-FFF2-40B4-BE49-F238E27FC236}">
              <a16:creationId xmlns:a16="http://schemas.microsoft.com/office/drawing/2014/main" xmlns="" id="{ED89DEC1-0556-4F75-A2B8-EB1EE36BDB3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xmlns="" id="{ED6CCB2A-A733-4ADC-B324-4BA6BF827CC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xmlns="" id="{49F33A11-1104-41AA-8B06-DAFFFF79B32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5" name="Text Box 4">
          <a:extLst>
            <a:ext uri="{FF2B5EF4-FFF2-40B4-BE49-F238E27FC236}">
              <a16:creationId xmlns:a16="http://schemas.microsoft.com/office/drawing/2014/main" xmlns="" id="{00A29488-DABB-4B95-877C-72DF207EEB4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6" name="Text Box 17">
          <a:extLst>
            <a:ext uri="{FF2B5EF4-FFF2-40B4-BE49-F238E27FC236}">
              <a16:creationId xmlns:a16="http://schemas.microsoft.com/office/drawing/2014/main" xmlns="" id="{729FD9A0-42B2-456B-A2E6-16081770214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7" name="Text Box 18">
          <a:extLst>
            <a:ext uri="{FF2B5EF4-FFF2-40B4-BE49-F238E27FC236}">
              <a16:creationId xmlns:a16="http://schemas.microsoft.com/office/drawing/2014/main" xmlns="" id="{CC872A34-5543-469A-8CD4-1503FBE2F0E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8" name="Text Box 19">
          <a:extLst>
            <a:ext uri="{FF2B5EF4-FFF2-40B4-BE49-F238E27FC236}">
              <a16:creationId xmlns:a16="http://schemas.microsoft.com/office/drawing/2014/main" xmlns="" id="{A2052961-B1A4-4402-B69D-BD8B56658F5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9" name="Text Box 20">
          <a:extLst>
            <a:ext uri="{FF2B5EF4-FFF2-40B4-BE49-F238E27FC236}">
              <a16:creationId xmlns:a16="http://schemas.microsoft.com/office/drawing/2014/main" xmlns="" id="{4CB505F0-1A6B-40BB-AB91-23B2E24B286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0" name="Text Box 1">
          <a:extLst>
            <a:ext uri="{FF2B5EF4-FFF2-40B4-BE49-F238E27FC236}">
              <a16:creationId xmlns:a16="http://schemas.microsoft.com/office/drawing/2014/main" xmlns="" id="{9A357BD7-CC79-41FE-A7D7-E63764FA1E4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xmlns="" id="{A8BDF41F-EE43-46F5-B732-5C6000D625B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2" name="Text Box 3">
          <a:extLst>
            <a:ext uri="{FF2B5EF4-FFF2-40B4-BE49-F238E27FC236}">
              <a16:creationId xmlns:a16="http://schemas.microsoft.com/office/drawing/2014/main" xmlns="" id="{D9670EAD-A15F-432F-80E5-B23D946D0F3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3" name="Text Box 4">
          <a:extLst>
            <a:ext uri="{FF2B5EF4-FFF2-40B4-BE49-F238E27FC236}">
              <a16:creationId xmlns:a16="http://schemas.microsoft.com/office/drawing/2014/main" xmlns="" id="{C40072A4-2BCE-419E-9FBC-985BFC67041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4" name="Text Box 17">
          <a:extLst>
            <a:ext uri="{FF2B5EF4-FFF2-40B4-BE49-F238E27FC236}">
              <a16:creationId xmlns:a16="http://schemas.microsoft.com/office/drawing/2014/main" xmlns="" id="{A6F99CA9-AAC4-4E87-AC6E-AD4AD8465D4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5" name="Text Box 18">
          <a:extLst>
            <a:ext uri="{FF2B5EF4-FFF2-40B4-BE49-F238E27FC236}">
              <a16:creationId xmlns:a16="http://schemas.microsoft.com/office/drawing/2014/main" xmlns="" id="{2EBCAC64-EE4E-4B5A-818F-C21CAC44AB5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6" name="Text Box 19">
          <a:extLst>
            <a:ext uri="{FF2B5EF4-FFF2-40B4-BE49-F238E27FC236}">
              <a16:creationId xmlns:a16="http://schemas.microsoft.com/office/drawing/2014/main" xmlns="" id="{69F52999-99FB-4B2F-A3DF-E2F7BFA76E2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7" name="Text Box 20">
          <a:extLst>
            <a:ext uri="{FF2B5EF4-FFF2-40B4-BE49-F238E27FC236}">
              <a16:creationId xmlns:a16="http://schemas.microsoft.com/office/drawing/2014/main" xmlns="" id="{CC893A96-EDEF-42C6-90C7-5EE91437A57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398" name="Text Box 1">
          <a:extLst>
            <a:ext uri="{FF2B5EF4-FFF2-40B4-BE49-F238E27FC236}">
              <a16:creationId xmlns:a16="http://schemas.microsoft.com/office/drawing/2014/main" xmlns="" id="{B9615089-ECCA-4E63-8034-A36EF49B5B6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xmlns="" id="{D17FAC23-C50B-42F7-ABD5-0F5A56BF4D7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0" name="Text Box 3">
          <a:extLst>
            <a:ext uri="{FF2B5EF4-FFF2-40B4-BE49-F238E27FC236}">
              <a16:creationId xmlns:a16="http://schemas.microsoft.com/office/drawing/2014/main" xmlns="" id="{B5B0EEA9-4E33-4ECC-B2B9-61C15F7EF15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1" name="Text Box 4">
          <a:extLst>
            <a:ext uri="{FF2B5EF4-FFF2-40B4-BE49-F238E27FC236}">
              <a16:creationId xmlns:a16="http://schemas.microsoft.com/office/drawing/2014/main" xmlns="" id="{C066346F-DED9-4C0F-8C64-8120474AC31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2" name="Text Box 1">
          <a:extLst>
            <a:ext uri="{FF2B5EF4-FFF2-40B4-BE49-F238E27FC236}">
              <a16:creationId xmlns:a16="http://schemas.microsoft.com/office/drawing/2014/main" xmlns="" id="{FB848931-B1C7-4DF6-9D05-6DEB4E2696E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xmlns="" id="{2162DF31-D5F8-4F91-976C-FA9E654FA53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4" name="Text Box 3">
          <a:extLst>
            <a:ext uri="{FF2B5EF4-FFF2-40B4-BE49-F238E27FC236}">
              <a16:creationId xmlns:a16="http://schemas.microsoft.com/office/drawing/2014/main" xmlns="" id="{EB71BD5C-8B19-4BE3-934D-750DC7BCD68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405" name="Text Box 4">
          <a:extLst>
            <a:ext uri="{FF2B5EF4-FFF2-40B4-BE49-F238E27FC236}">
              <a16:creationId xmlns:a16="http://schemas.microsoft.com/office/drawing/2014/main" xmlns="" id="{86927A3C-842C-4886-B931-A298F8E5EC9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6" name="Text Box 1">
          <a:extLst>
            <a:ext uri="{FF2B5EF4-FFF2-40B4-BE49-F238E27FC236}">
              <a16:creationId xmlns:a16="http://schemas.microsoft.com/office/drawing/2014/main" xmlns="" id="{BAA9E16C-984C-4BF2-9678-01E49479547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xmlns="" id="{3DC55AB4-3960-47DF-A13F-5E5E99F6AA1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8" name="Text Box 3">
          <a:extLst>
            <a:ext uri="{FF2B5EF4-FFF2-40B4-BE49-F238E27FC236}">
              <a16:creationId xmlns:a16="http://schemas.microsoft.com/office/drawing/2014/main" xmlns="" id="{FD42022F-8A1E-4288-8327-D23E9141E8B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9" name="Text Box 4">
          <a:extLst>
            <a:ext uri="{FF2B5EF4-FFF2-40B4-BE49-F238E27FC236}">
              <a16:creationId xmlns:a16="http://schemas.microsoft.com/office/drawing/2014/main" xmlns="" id="{A869A6D0-4DA1-4229-BE97-CB2055FFDB7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0" name="Text Box 1">
          <a:extLst>
            <a:ext uri="{FF2B5EF4-FFF2-40B4-BE49-F238E27FC236}">
              <a16:creationId xmlns:a16="http://schemas.microsoft.com/office/drawing/2014/main" xmlns="" id="{17F97A88-46A8-42E7-B819-95B3782A7FC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xmlns="" id="{59DB01F2-6933-4CC0-8F4A-8741FF4B37E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2" name="Text Box 3">
          <a:extLst>
            <a:ext uri="{FF2B5EF4-FFF2-40B4-BE49-F238E27FC236}">
              <a16:creationId xmlns:a16="http://schemas.microsoft.com/office/drawing/2014/main" xmlns="" id="{10C39CCE-AA2B-45F7-B423-654B0F3A6A7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3" name="Text Box 4">
          <a:extLst>
            <a:ext uri="{FF2B5EF4-FFF2-40B4-BE49-F238E27FC236}">
              <a16:creationId xmlns:a16="http://schemas.microsoft.com/office/drawing/2014/main" xmlns="" id="{62AB89C8-213B-4132-8AD2-6A8F627C691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4" name="Text Box 1">
          <a:extLst>
            <a:ext uri="{FF2B5EF4-FFF2-40B4-BE49-F238E27FC236}">
              <a16:creationId xmlns:a16="http://schemas.microsoft.com/office/drawing/2014/main" xmlns="" id="{474A5452-768E-46A1-90A2-C5F5B77E38E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xmlns="" id="{B4770048-F0E4-401B-93C7-C429B8E4827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6" name="Text Box 3">
          <a:extLst>
            <a:ext uri="{FF2B5EF4-FFF2-40B4-BE49-F238E27FC236}">
              <a16:creationId xmlns:a16="http://schemas.microsoft.com/office/drawing/2014/main" xmlns="" id="{8EA20236-799F-44D6-A8E5-BBB20AF0534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7" name="Text Box 4">
          <a:extLst>
            <a:ext uri="{FF2B5EF4-FFF2-40B4-BE49-F238E27FC236}">
              <a16:creationId xmlns:a16="http://schemas.microsoft.com/office/drawing/2014/main" xmlns="" id="{FFB867D8-F1FD-430B-A104-CA506DE72DE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8" name="Text Box 17">
          <a:extLst>
            <a:ext uri="{FF2B5EF4-FFF2-40B4-BE49-F238E27FC236}">
              <a16:creationId xmlns:a16="http://schemas.microsoft.com/office/drawing/2014/main" xmlns="" id="{BDBC7AF5-08A1-4A07-A8D0-06026864529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9" name="Text Box 18">
          <a:extLst>
            <a:ext uri="{FF2B5EF4-FFF2-40B4-BE49-F238E27FC236}">
              <a16:creationId xmlns:a16="http://schemas.microsoft.com/office/drawing/2014/main" xmlns="" id="{3BCC910A-5B09-4CBC-B5D5-23C073180E5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0" name="Text Box 19">
          <a:extLst>
            <a:ext uri="{FF2B5EF4-FFF2-40B4-BE49-F238E27FC236}">
              <a16:creationId xmlns:a16="http://schemas.microsoft.com/office/drawing/2014/main" xmlns="" id="{A92DABBA-878A-4377-A25E-A8EDB757E08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1" name="Text Box 20">
          <a:extLst>
            <a:ext uri="{FF2B5EF4-FFF2-40B4-BE49-F238E27FC236}">
              <a16:creationId xmlns:a16="http://schemas.microsoft.com/office/drawing/2014/main" xmlns="" id="{BF1DB665-FC2C-4DAC-BC1D-9A2ACB69C5D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2" name="Text Box 1">
          <a:extLst>
            <a:ext uri="{FF2B5EF4-FFF2-40B4-BE49-F238E27FC236}">
              <a16:creationId xmlns:a16="http://schemas.microsoft.com/office/drawing/2014/main" xmlns="" id="{F5E52A5B-66EA-4479-88A3-861BDD80E3B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xmlns="" id="{67F33964-8E0C-4AE2-B491-68EC00634DD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xmlns="" id="{EA55F2D9-A6ED-4262-9959-A52DCC72A7E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5" name="Text Box 4">
          <a:extLst>
            <a:ext uri="{FF2B5EF4-FFF2-40B4-BE49-F238E27FC236}">
              <a16:creationId xmlns:a16="http://schemas.microsoft.com/office/drawing/2014/main" xmlns="" id="{3C0FB51A-B5D7-45B5-AA70-EEAB9A41CA3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6" name="Text Box 17">
          <a:extLst>
            <a:ext uri="{FF2B5EF4-FFF2-40B4-BE49-F238E27FC236}">
              <a16:creationId xmlns:a16="http://schemas.microsoft.com/office/drawing/2014/main" xmlns="" id="{C7076A45-44F6-4BA8-9315-864F47480A9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7" name="Text Box 18">
          <a:extLst>
            <a:ext uri="{FF2B5EF4-FFF2-40B4-BE49-F238E27FC236}">
              <a16:creationId xmlns:a16="http://schemas.microsoft.com/office/drawing/2014/main" xmlns="" id="{DCA820A4-E298-4793-8AC4-221781A736B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8" name="Text Box 19">
          <a:extLst>
            <a:ext uri="{FF2B5EF4-FFF2-40B4-BE49-F238E27FC236}">
              <a16:creationId xmlns:a16="http://schemas.microsoft.com/office/drawing/2014/main" xmlns="" id="{D64D5814-477D-4634-B572-0FE4A8E5706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9" name="Text Box 20">
          <a:extLst>
            <a:ext uri="{FF2B5EF4-FFF2-40B4-BE49-F238E27FC236}">
              <a16:creationId xmlns:a16="http://schemas.microsoft.com/office/drawing/2014/main" xmlns="" id="{412B5835-9C10-4AED-A16B-F6087DD8804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0" name="Text Box 1">
          <a:extLst>
            <a:ext uri="{FF2B5EF4-FFF2-40B4-BE49-F238E27FC236}">
              <a16:creationId xmlns:a16="http://schemas.microsoft.com/office/drawing/2014/main" xmlns="" id="{4081AC5C-3C48-4CB6-B6D1-5E2D54EC58D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xmlns="" id="{CB6E5CAF-0F77-49EB-979D-548318BBFDF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2" name="Text Box 3">
          <a:extLst>
            <a:ext uri="{FF2B5EF4-FFF2-40B4-BE49-F238E27FC236}">
              <a16:creationId xmlns:a16="http://schemas.microsoft.com/office/drawing/2014/main" xmlns="" id="{98455454-4597-46D6-8341-F32A594DB24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3" name="Text Box 4">
          <a:extLst>
            <a:ext uri="{FF2B5EF4-FFF2-40B4-BE49-F238E27FC236}">
              <a16:creationId xmlns:a16="http://schemas.microsoft.com/office/drawing/2014/main" xmlns="" id="{E984A035-CA20-4710-AA36-6FDA4EC7047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4" name="Text Box 1">
          <a:extLst>
            <a:ext uri="{FF2B5EF4-FFF2-40B4-BE49-F238E27FC236}">
              <a16:creationId xmlns:a16="http://schemas.microsoft.com/office/drawing/2014/main" xmlns="" id="{52030F3A-F09F-48FB-B971-5ECF2BA6BF1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xmlns="" id="{B014105C-DD59-4EAB-BB03-0FDF8727C95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6" name="Text Box 3">
          <a:extLst>
            <a:ext uri="{FF2B5EF4-FFF2-40B4-BE49-F238E27FC236}">
              <a16:creationId xmlns:a16="http://schemas.microsoft.com/office/drawing/2014/main" xmlns="" id="{931C7194-35C4-4385-9F05-BD4B11890E0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7" name="Text Box 4">
          <a:extLst>
            <a:ext uri="{FF2B5EF4-FFF2-40B4-BE49-F238E27FC236}">
              <a16:creationId xmlns:a16="http://schemas.microsoft.com/office/drawing/2014/main" xmlns="" id="{EB6D2089-F620-4674-9A77-774D995D850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8" name="Text Box 1">
          <a:extLst>
            <a:ext uri="{FF2B5EF4-FFF2-40B4-BE49-F238E27FC236}">
              <a16:creationId xmlns:a16="http://schemas.microsoft.com/office/drawing/2014/main" xmlns="" id="{8C9FB8B6-0655-42FE-877F-09D2314DD8E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xmlns="" id="{24480BA5-7B05-4F65-830A-E1A6E56DD6B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0" name="Text Box 3">
          <a:extLst>
            <a:ext uri="{FF2B5EF4-FFF2-40B4-BE49-F238E27FC236}">
              <a16:creationId xmlns:a16="http://schemas.microsoft.com/office/drawing/2014/main" xmlns="" id="{B3E3F1F3-685E-4307-8ACA-C20D5CDEFCD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1" name="Text Box 4">
          <a:extLst>
            <a:ext uri="{FF2B5EF4-FFF2-40B4-BE49-F238E27FC236}">
              <a16:creationId xmlns:a16="http://schemas.microsoft.com/office/drawing/2014/main" xmlns="" id="{667B965B-77FC-4376-94E2-1B634746CD4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2" name="Text Box 1">
          <a:extLst>
            <a:ext uri="{FF2B5EF4-FFF2-40B4-BE49-F238E27FC236}">
              <a16:creationId xmlns:a16="http://schemas.microsoft.com/office/drawing/2014/main" xmlns="" id="{FC280E8B-F963-4F34-B5D5-8CE805F8738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xmlns="" id="{CBC66C57-875C-408A-BA20-AE1CEA48469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4" name="Text Box 3">
          <a:extLst>
            <a:ext uri="{FF2B5EF4-FFF2-40B4-BE49-F238E27FC236}">
              <a16:creationId xmlns:a16="http://schemas.microsoft.com/office/drawing/2014/main" xmlns="" id="{2C167A96-0879-4EAD-8794-23A2982E673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5" name="Text Box 4">
          <a:extLst>
            <a:ext uri="{FF2B5EF4-FFF2-40B4-BE49-F238E27FC236}">
              <a16:creationId xmlns:a16="http://schemas.microsoft.com/office/drawing/2014/main" xmlns="" id="{2216B5EC-E38B-484C-BC59-2C332F59C68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446" name="Text Box 1">
          <a:extLst>
            <a:ext uri="{FF2B5EF4-FFF2-40B4-BE49-F238E27FC236}">
              <a16:creationId xmlns:a16="http://schemas.microsoft.com/office/drawing/2014/main" xmlns="" id="{B9686898-E309-444E-9F45-CA05E3915B02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47" name="Text Box 1">
          <a:extLst>
            <a:ext uri="{FF2B5EF4-FFF2-40B4-BE49-F238E27FC236}">
              <a16:creationId xmlns:a16="http://schemas.microsoft.com/office/drawing/2014/main" xmlns="" id="{B0CC642F-8CC9-4574-A066-334753A0936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xmlns="" id="{AC1B7877-087C-458C-BF54-581F6EE23A5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49" name="Text Box 3">
          <a:extLst>
            <a:ext uri="{FF2B5EF4-FFF2-40B4-BE49-F238E27FC236}">
              <a16:creationId xmlns:a16="http://schemas.microsoft.com/office/drawing/2014/main" xmlns="" id="{AE226249-70F3-41A9-B6BB-2C4EDAD9527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0" name="Text Box 4">
          <a:extLst>
            <a:ext uri="{FF2B5EF4-FFF2-40B4-BE49-F238E27FC236}">
              <a16:creationId xmlns:a16="http://schemas.microsoft.com/office/drawing/2014/main" xmlns="" id="{CFFE1534-B76F-47BA-A8DA-E37BDF0939C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1" name="Text Box 1">
          <a:extLst>
            <a:ext uri="{FF2B5EF4-FFF2-40B4-BE49-F238E27FC236}">
              <a16:creationId xmlns:a16="http://schemas.microsoft.com/office/drawing/2014/main" xmlns="" id="{8280DA1B-CDFE-458A-B5E0-8217D474CEA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xmlns="" id="{B34AB190-B0D5-4AEE-A6F6-7AFC7A3D72F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3" name="Text Box 3">
          <a:extLst>
            <a:ext uri="{FF2B5EF4-FFF2-40B4-BE49-F238E27FC236}">
              <a16:creationId xmlns:a16="http://schemas.microsoft.com/office/drawing/2014/main" xmlns="" id="{C4C767D2-317D-484C-9C29-A087ECF634A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4" name="Text Box 4">
          <a:extLst>
            <a:ext uri="{FF2B5EF4-FFF2-40B4-BE49-F238E27FC236}">
              <a16:creationId xmlns:a16="http://schemas.microsoft.com/office/drawing/2014/main" xmlns="" id="{AC7900C4-FB43-4661-9D83-36A33A63D8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5" name="Text Box 1">
          <a:extLst>
            <a:ext uri="{FF2B5EF4-FFF2-40B4-BE49-F238E27FC236}">
              <a16:creationId xmlns:a16="http://schemas.microsoft.com/office/drawing/2014/main" xmlns="" id="{EEDAC724-C020-42A9-B650-BEEA001DF2B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xmlns="" id="{09B6255D-FCF8-4398-9259-F0F0CAB0B4E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7" name="Text Box 3">
          <a:extLst>
            <a:ext uri="{FF2B5EF4-FFF2-40B4-BE49-F238E27FC236}">
              <a16:creationId xmlns:a16="http://schemas.microsoft.com/office/drawing/2014/main" xmlns="" id="{F8B5C966-BEBF-4A7F-8F29-B94D187F581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8" name="Text Box 4">
          <a:extLst>
            <a:ext uri="{FF2B5EF4-FFF2-40B4-BE49-F238E27FC236}">
              <a16:creationId xmlns:a16="http://schemas.microsoft.com/office/drawing/2014/main" xmlns="" id="{FB51BAFB-20DD-4A0F-B6D2-8465E8F4099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9" name="Text Box 17">
          <a:extLst>
            <a:ext uri="{FF2B5EF4-FFF2-40B4-BE49-F238E27FC236}">
              <a16:creationId xmlns:a16="http://schemas.microsoft.com/office/drawing/2014/main" xmlns="" id="{9867EBB6-7217-4994-BE49-D34AC74BA98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60" name="Text Box 18">
          <a:extLst>
            <a:ext uri="{FF2B5EF4-FFF2-40B4-BE49-F238E27FC236}">
              <a16:creationId xmlns:a16="http://schemas.microsoft.com/office/drawing/2014/main" xmlns="" id="{06FB01D1-9632-42E5-BCEF-7FD8971D68E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61" name="Text Box 19">
          <a:extLst>
            <a:ext uri="{FF2B5EF4-FFF2-40B4-BE49-F238E27FC236}">
              <a16:creationId xmlns:a16="http://schemas.microsoft.com/office/drawing/2014/main" xmlns="" id="{68162C4C-2A94-48AD-A546-338ACFF6DB4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62" name="Text Box 20">
          <a:extLst>
            <a:ext uri="{FF2B5EF4-FFF2-40B4-BE49-F238E27FC236}">
              <a16:creationId xmlns:a16="http://schemas.microsoft.com/office/drawing/2014/main" xmlns="" id="{4BDB2371-A7E3-4BC4-9845-7189EF2930D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3" name="Text Box 1">
          <a:extLst>
            <a:ext uri="{FF2B5EF4-FFF2-40B4-BE49-F238E27FC236}">
              <a16:creationId xmlns:a16="http://schemas.microsoft.com/office/drawing/2014/main" xmlns="" id="{6B87F584-EC15-4183-BD2F-C1AF55BD20D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xmlns="" id="{DAD8A0F5-A280-49E5-A0A2-A98F9029330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5" name="Text Box 3">
          <a:extLst>
            <a:ext uri="{FF2B5EF4-FFF2-40B4-BE49-F238E27FC236}">
              <a16:creationId xmlns:a16="http://schemas.microsoft.com/office/drawing/2014/main" xmlns="" id="{21807DA0-4C28-4D75-8D0A-C1FC5886A9B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6" name="Text Box 4">
          <a:extLst>
            <a:ext uri="{FF2B5EF4-FFF2-40B4-BE49-F238E27FC236}">
              <a16:creationId xmlns:a16="http://schemas.microsoft.com/office/drawing/2014/main" xmlns="" id="{681CCF88-D090-4793-8F92-FFAA75EB56C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7" name="Text Box 1">
          <a:extLst>
            <a:ext uri="{FF2B5EF4-FFF2-40B4-BE49-F238E27FC236}">
              <a16:creationId xmlns:a16="http://schemas.microsoft.com/office/drawing/2014/main" xmlns="" id="{EB11F7A4-F877-4254-96EF-E7522A13D08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xmlns="" id="{5832581A-922F-4A70-93E6-353D6E1D70E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9" name="Text Box 3">
          <a:extLst>
            <a:ext uri="{FF2B5EF4-FFF2-40B4-BE49-F238E27FC236}">
              <a16:creationId xmlns:a16="http://schemas.microsoft.com/office/drawing/2014/main" xmlns="" id="{DA681322-4E8B-45EF-961F-E5C9F057F8A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70" name="Text Box 4">
          <a:extLst>
            <a:ext uri="{FF2B5EF4-FFF2-40B4-BE49-F238E27FC236}">
              <a16:creationId xmlns:a16="http://schemas.microsoft.com/office/drawing/2014/main" xmlns="" id="{FC6CDC0D-38E7-4A7D-B166-6BFD3656452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1" name="Text Box 1">
          <a:extLst>
            <a:ext uri="{FF2B5EF4-FFF2-40B4-BE49-F238E27FC236}">
              <a16:creationId xmlns:a16="http://schemas.microsoft.com/office/drawing/2014/main" xmlns="" id="{71C393C3-851E-4417-9F6C-3575555243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xmlns="" id="{3C8AFEA1-7353-4B51-9DD8-F566921036E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3" name="Text Box 3">
          <a:extLst>
            <a:ext uri="{FF2B5EF4-FFF2-40B4-BE49-F238E27FC236}">
              <a16:creationId xmlns:a16="http://schemas.microsoft.com/office/drawing/2014/main" xmlns="" id="{39805616-3369-4742-87C7-DCE5E713115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4" name="Text Box 4">
          <a:extLst>
            <a:ext uri="{FF2B5EF4-FFF2-40B4-BE49-F238E27FC236}">
              <a16:creationId xmlns:a16="http://schemas.microsoft.com/office/drawing/2014/main" xmlns="" id="{0A53C295-DD1D-4039-B57F-9B547C736F3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5" name="Text Box 1">
          <a:extLst>
            <a:ext uri="{FF2B5EF4-FFF2-40B4-BE49-F238E27FC236}">
              <a16:creationId xmlns:a16="http://schemas.microsoft.com/office/drawing/2014/main" xmlns="" id="{56A056F1-1203-4537-91F2-7811C9E0906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xmlns="" id="{50B2A448-660E-4FE5-9DC7-03E9E91540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7" name="Text Box 3">
          <a:extLst>
            <a:ext uri="{FF2B5EF4-FFF2-40B4-BE49-F238E27FC236}">
              <a16:creationId xmlns:a16="http://schemas.microsoft.com/office/drawing/2014/main" xmlns="" id="{F4F618EF-E192-4119-9B71-0E92FB02C3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8" name="Text Box 4">
          <a:extLst>
            <a:ext uri="{FF2B5EF4-FFF2-40B4-BE49-F238E27FC236}">
              <a16:creationId xmlns:a16="http://schemas.microsoft.com/office/drawing/2014/main" xmlns="" id="{1B7F48B4-D0D9-4176-A6C8-0594269AC95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79" name="Text Box 1">
          <a:extLst>
            <a:ext uri="{FF2B5EF4-FFF2-40B4-BE49-F238E27FC236}">
              <a16:creationId xmlns:a16="http://schemas.microsoft.com/office/drawing/2014/main" xmlns="" id="{50CB9473-3048-4031-B166-8E4C16AE8B5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xmlns="" id="{295C101F-CAC3-40B7-B4E1-FCEA1C59070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xmlns="" id="{675FAA95-D145-4AD8-8E9E-4C79C5A0B9C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2" name="Text Box 4">
          <a:extLst>
            <a:ext uri="{FF2B5EF4-FFF2-40B4-BE49-F238E27FC236}">
              <a16:creationId xmlns:a16="http://schemas.microsoft.com/office/drawing/2014/main" xmlns="" id="{DDB7808D-E886-4B3E-8853-299634B9D6E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3" name="Text Box 17">
          <a:extLst>
            <a:ext uri="{FF2B5EF4-FFF2-40B4-BE49-F238E27FC236}">
              <a16:creationId xmlns:a16="http://schemas.microsoft.com/office/drawing/2014/main" xmlns="" id="{D189E404-25CE-4D46-A2D0-B85E1F852C2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4" name="Text Box 18">
          <a:extLst>
            <a:ext uri="{FF2B5EF4-FFF2-40B4-BE49-F238E27FC236}">
              <a16:creationId xmlns:a16="http://schemas.microsoft.com/office/drawing/2014/main" xmlns="" id="{DBE5B9A6-AE43-443E-9409-D9D5E844C8D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5" name="Text Box 19">
          <a:extLst>
            <a:ext uri="{FF2B5EF4-FFF2-40B4-BE49-F238E27FC236}">
              <a16:creationId xmlns:a16="http://schemas.microsoft.com/office/drawing/2014/main" xmlns="" id="{ACAF76F4-718F-4752-8A03-ECB299E4BF5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6" name="Text Box 20">
          <a:extLst>
            <a:ext uri="{FF2B5EF4-FFF2-40B4-BE49-F238E27FC236}">
              <a16:creationId xmlns:a16="http://schemas.microsoft.com/office/drawing/2014/main" xmlns="" id="{FC3B03D6-0BCC-46FD-91F2-8A56C86A708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87" name="Text Box 1">
          <a:extLst>
            <a:ext uri="{FF2B5EF4-FFF2-40B4-BE49-F238E27FC236}">
              <a16:creationId xmlns:a16="http://schemas.microsoft.com/office/drawing/2014/main" xmlns="" id="{304DFFF7-5E19-4EDC-A739-7CF60F1D19B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xmlns="" id="{B75978F6-CE15-4802-AA91-DC5A5C9C3AC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89" name="Text Box 3">
          <a:extLst>
            <a:ext uri="{FF2B5EF4-FFF2-40B4-BE49-F238E27FC236}">
              <a16:creationId xmlns:a16="http://schemas.microsoft.com/office/drawing/2014/main" xmlns="" id="{BF8AC73A-323B-4F0A-A748-E34D71A2920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0" name="Text Box 4">
          <a:extLst>
            <a:ext uri="{FF2B5EF4-FFF2-40B4-BE49-F238E27FC236}">
              <a16:creationId xmlns:a16="http://schemas.microsoft.com/office/drawing/2014/main" xmlns="" id="{F17D0B26-0C4A-46F7-8BF1-F1892FA0A47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1" name="Text Box 1">
          <a:extLst>
            <a:ext uri="{FF2B5EF4-FFF2-40B4-BE49-F238E27FC236}">
              <a16:creationId xmlns:a16="http://schemas.microsoft.com/office/drawing/2014/main" xmlns="" id="{0803396A-41DC-4D6E-AD24-6CEDA308512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xmlns="" id="{08A7F100-CF6E-4ABA-AF5D-7882E16D4F0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3" name="Text Box 3">
          <a:extLst>
            <a:ext uri="{FF2B5EF4-FFF2-40B4-BE49-F238E27FC236}">
              <a16:creationId xmlns:a16="http://schemas.microsoft.com/office/drawing/2014/main" xmlns="" id="{55EE58B2-EAD3-47F7-8CF3-7C49944AF67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4" name="Text Box 4">
          <a:extLst>
            <a:ext uri="{FF2B5EF4-FFF2-40B4-BE49-F238E27FC236}">
              <a16:creationId xmlns:a16="http://schemas.microsoft.com/office/drawing/2014/main" xmlns="" id="{C0A2ADAE-6615-41E0-A086-5841A1889E4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5" name="Text Box 1">
          <a:extLst>
            <a:ext uri="{FF2B5EF4-FFF2-40B4-BE49-F238E27FC236}">
              <a16:creationId xmlns:a16="http://schemas.microsoft.com/office/drawing/2014/main" xmlns="" id="{2F73D403-F64B-42C0-99E4-4AFB7C9320C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xmlns="" id="{C8ECBAAD-825C-4185-9505-367741A4AB3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7" name="Text Box 3">
          <a:extLst>
            <a:ext uri="{FF2B5EF4-FFF2-40B4-BE49-F238E27FC236}">
              <a16:creationId xmlns:a16="http://schemas.microsoft.com/office/drawing/2014/main" xmlns="" id="{E9596922-83B0-4422-B444-4495BD05AB3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8" name="Text Box 4">
          <a:extLst>
            <a:ext uri="{FF2B5EF4-FFF2-40B4-BE49-F238E27FC236}">
              <a16:creationId xmlns:a16="http://schemas.microsoft.com/office/drawing/2014/main" xmlns="" id="{96AF40D9-EFD4-4801-B227-02E7B63B95C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9" name="Text Box 1">
          <a:extLst>
            <a:ext uri="{FF2B5EF4-FFF2-40B4-BE49-F238E27FC236}">
              <a16:creationId xmlns:a16="http://schemas.microsoft.com/office/drawing/2014/main" xmlns="" id="{83B974A1-C33F-4E1F-A837-C91F85BA7A5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xmlns="" id="{BF66554C-9769-4722-825D-D9F1358FE63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xmlns="" id="{353135CB-891E-4609-90A4-8E34B582C3F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2" name="Text Box 4">
          <a:extLst>
            <a:ext uri="{FF2B5EF4-FFF2-40B4-BE49-F238E27FC236}">
              <a16:creationId xmlns:a16="http://schemas.microsoft.com/office/drawing/2014/main" xmlns="" id="{81FD8301-751F-43AC-B969-625FB988D7F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3" name="Text Box 1">
          <a:extLst>
            <a:ext uri="{FF2B5EF4-FFF2-40B4-BE49-F238E27FC236}">
              <a16:creationId xmlns:a16="http://schemas.microsoft.com/office/drawing/2014/main" xmlns="" id="{BE9FC209-DE25-4033-9EE9-E67A9EBC67A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xmlns="" id="{F16994F2-3726-4B76-AF2E-03701A1BAA2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5" name="Text Box 3">
          <a:extLst>
            <a:ext uri="{FF2B5EF4-FFF2-40B4-BE49-F238E27FC236}">
              <a16:creationId xmlns:a16="http://schemas.microsoft.com/office/drawing/2014/main" xmlns="" id="{AD834CE3-4994-40B6-9127-64E2016D628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6" name="Text Box 4">
          <a:extLst>
            <a:ext uri="{FF2B5EF4-FFF2-40B4-BE49-F238E27FC236}">
              <a16:creationId xmlns:a16="http://schemas.microsoft.com/office/drawing/2014/main" xmlns="" id="{DC29EAFC-AE37-4A31-9894-CD034462644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7" name="Text Box 17">
          <a:extLst>
            <a:ext uri="{FF2B5EF4-FFF2-40B4-BE49-F238E27FC236}">
              <a16:creationId xmlns:a16="http://schemas.microsoft.com/office/drawing/2014/main" xmlns="" id="{0A23FEF2-319F-4567-BC3C-104E0E13115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8" name="Text Box 18">
          <a:extLst>
            <a:ext uri="{FF2B5EF4-FFF2-40B4-BE49-F238E27FC236}">
              <a16:creationId xmlns:a16="http://schemas.microsoft.com/office/drawing/2014/main" xmlns="" id="{A85914BF-DF74-467F-BBA0-AEA1314751F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9" name="Text Box 19">
          <a:extLst>
            <a:ext uri="{FF2B5EF4-FFF2-40B4-BE49-F238E27FC236}">
              <a16:creationId xmlns:a16="http://schemas.microsoft.com/office/drawing/2014/main" xmlns="" id="{7028DEEC-9690-436E-AAA8-5D24E1F6C7F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10" name="Text Box 20">
          <a:extLst>
            <a:ext uri="{FF2B5EF4-FFF2-40B4-BE49-F238E27FC236}">
              <a16:creationId xmlns:a16="http://schemas.microsoft.com/office/drawing/2014/main" xmlns="" id="{EEA10AC5-FE4F-4FEC-9ABD-5A46356B018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1" name="Text Box 1">
          <a:extLst>
            <a:ext uri="{FF2B5EF4-FFF2-40B4-BE49-F238E27FC236}">
              <a16:creationId xmlns:a16="http://schemas.microsoft.com/office/drawing/2014/main" xmlns="" id="{2929BB1C-5219-43A3-9C76-FE5B4060479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xmlns="" id="{AC607D07-B008-4F5A-B5F0-CF8ACF77DBF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3" name="Text Box 3">
          <a:extLst>
            <a:ext uri="{FF2B5EF4-FFF2-40B4-BE49-F238E27FC236}">
              <a16:creationId xmlns:a16="http://schemas.microsoft.com/office/drawing/2014/main" xmlns="" id="{D89DA3E4-70B6-44E2-B0EC-D8EE979D78A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4" name="Text Box 4">
          <a:extLst>
            <a:ext uri="{FF2B5EF4-FFF2-40B4-BE49-F238E27FC236}">
              <a16:creationId xmlns:a16="http://schemas.microsoft.com/office/drawing/2014/main" xmlns="" id="{79B3C8A5-0C23-45BC-AE9C-1A8A7694F0D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5" name="Text Box 1">
          <a:extLst>
            <a:ext uri="{FF2B5EF4-FFF2-40B4-BE49-F238E27FC236}">
              <a16:creationId xmlns:a16="http://schemas.microsoft.com/office/drawing/2014/main" xmlns="" id="{7B2A939C-0E86-467E-AD4B-4599188D7AB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xmlns="" id="{79E7E355-7367-432D-A08C-F6D1C47C072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7" name="Text Box 3">
          <a:extLst>
            <a:ext uri="{FF2B5EF4-FFF2-40B4-BE49-F238E27FC236}">
              <a16:creationId xmlns:a16="http://schemas.microsoft.com/office/drawing/2014/main" xmlns="" id="{7503713B-1483-4C75-A8E3-4EE9638AC5F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8" name="Text Box 4">
          <a:extLst>
            <a:ext uri="{FF2B5EF4-FFF2-40B4-BE49-F238E27FC236}">
              <a16:creationId xmlns:a16="http://schemas.microsoft.com/office/drawing/2014/main" xmlns="" id="{E282FE1F-E0C0-475A-9B45-64E3A25F756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519" name="Text Box 1">
          <a:extLst>
            <a:ext uri="{FF2B5EF4-FFF2-40B4-BE49-F238E27FC236}">
              <a16:creationId xmlns:a16="http://schemas.microsoft.com/office/drawing/2014/main" xmlns="" id="{9838896E-00F1-4599-920A-07B8AE248B7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xmlns="" id="{7AB8D77D-E85E-4540-8F60-AD87299FB15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1" name="Text Box 3">
          <a:extLst>
            <a:ext uri="{FF2B5EF4-FFF2-40B4-BE49-F238E27FC236}">
              <a16:creationId xmlns:a16="http://schemas.microsoft.com/office/drawing/2014/main" xmlns="" id="{B9A6929D-3AC3-4617-9FFE-5A87D0106A6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2" name="Text Box 4">
          <a:extLst>
            <a:ext uri="{FF2B5EF4-FFF2-40B4-BE49-F238E27FC236}">
              <a16:creationId xmlns:a16="http://schemas.microsoft.com/office/drawing/2014/main" xmlns="" id="{7A8563BE-921A-41CD-B0F9-1FA12F5E7A3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3" name="Text Box 1">
          <a:extLst>
            <a:ext uri="{FF2B5EF4-FFF2-40B4-BE49-F238E27FC236}">
              <a16:creationId xmlns:a16="http://schemas.microsoft.com/office/drawing/2014/main" xmlns="" id="{C90F0194-92DD-4282-992B-39B69EEF328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xmlns="" id="{75F89CD8-E087-4767-9ACA-1305F2580E0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5" name="Text Box 3">
          <a:extLst>
            <a:ext uri="{FF2B5EF4-FFF2-40B4-BE49-F238E27FC236}">
              <a16:creationId xmlns:a16="http://schemas.microsoft.com/office/drawing/2014/main" xmlns="" id="{50848D7F-A280-4A7E-9987-29C22829568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526" name="Text Box 4">
          <a:extLst>
            <a:ext uri="{FF2B5EF4-FFF2-40B4-BE49-F238E27FC236}">
              <a16:creationId xmlns:a16="http://schemas.microsoft.com/office/drawing/2014/main" xmlns="" id="{A1E231C2-01AE-425D-97EF-29BB48849E3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27" name="Text Box 1">
          <a:extLst>
            <a:ext uri="{FF2B5EF4-FFF2-40B4-BE49-F238E27FC236}">
              <a16:creationId xmlns:a16="http://schemas.microsoft.com/office/drawing/2014/main" xmlns="" id="{8805376A-56EE-4652-9894-C9FC5F7A781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xmlns="" id="{A1EE084A-CFFA-46E6-AF28-E0D9063B929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29" name="Text Box 3">
          <a:extLst>
            <a:ext uri="{FF2B5EF4-FFF2-40B4-BE49-F238E27FC236}">
              <a16:creationId xmlns:a16="http://schemas.microsoft.com/office/drawing/2014/main" xmlns="" id="{C3B5E179-593E-4069-A6D2-4496381DC8D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0" name="Text Box 4">
          <a:extLst>
            <a:ext uri="{FF2B5EF4-FFF2-40B4-BE49-F238E27FC236}">
              <a16:creationId xmlns:a16="http://schemas.microsoft.com/office/drawing/2014/main" xmlns="" id="{B4389530-450F-4120-91FA-4E5D1410E45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1" name="Text Box 17">
          <a:extLst>
            <a:ext uri="{FF2B5EF4-FFF2-40B4-BE49-F238E27FC236}">
              <a16:creationId xmlns:a16="http://schemas.microsoft.com/office/drawing/2014/main" xmlns="" id="{7B0DBDB7-A77B-46C0-9095-FA3437134DB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2" name="Text Box 18">
          <a:extLst>
            <a:ext uri="{FF2B5EF4-FFF2-40B4-BE49-F238E27FC236}">
              <a16:creationId xmlns:a16="http://schemas.microsoft.com/office/drawing/2014/main" xmlns="" id="{AD9C3745-8C1A-4993-9AE8-022BD09210B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3" name="Text Box 19">
          <a:extLst>
            <a:ext uri="{FF2B5EF4-FFF2-40B4-BE49-F238E27FC236}">
              <a16:creationId xmlns:a16="http://schemas.microsoft.com/office/drawing/2014/main" xmlns="" id="{209BBCFD-A45B-4F01-8CB7-63784CB8F1F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4" name="Text Box 20">
          <a:extLst>
            <a:ext uri="{FF2B5EF4-FFF2-40B4-BE49-F238E27FC236}">
              <a16:creationId xmlns:a16="http://schemas.microsoft.com/office/drawing/2014/main" xmlns="" id="{942FCEB2-03A1-44C5-B62C-7E82ABBCF4D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5" name="Text Box 1">
          <a:extLst>
            <a:ext uri="{FF2B5EF4-FFF2-40B4-BE49-F238E27FC236}">
              <a16:creationId xmlns:a16="http://schemas.microsoft.com/office/drawing/2014/main" xmlns="" id="{404FC5B7-3DF5-4322-94FC-E519189AA92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xmlns="" id="{D08E0C18-028B-486F-A946-D56CE18EF82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7" name="Text Box 3">
          <a:extLst>
            <a:ext uri="{FF2B5EF4-FFF2-40B4-BE49-F238E27FC236}">
              <a16:creationId xmlns:a16="http://schemas.microsoft.com/office/drawing/2014/main" xmlns="" id="{27B8CA02-F51D-443D-9747-9D21B6DAE89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8" name="Text Box 4">
          <a:extLst>
            <a:ext uri="{FF2B5EF4-FFF2-40B4-BE49-F238E27FC236}">
              <a16:creationId xmlns:a16="http://schemas.microsoft.com/office/drawing/2014/main" xmlns="" id="{D398B8E1-2D76-4EF2-8ED6-D32CB213116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9" name="Text Box 17">
          <a:extLst>
            <a:ext uri="{FF2B5EF4-FFF2-40B4-BE49-F238E27FC236}">
              <a16:creationId xmlns:a16="http://schemas.microsoft.com/office/drawing/2014/main" xmlns="" id="{3FD7CBB4-700E-4E4D-A5BC-F54ABFCDADA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40" name="Text Box 18">
          <a:extLst>
            <a:ext uri="{FF2B5EF4-FFF2-40B4-BE49-F238E27FC236}">
              <a16:creationId xmlns:a16="http://schemas.microsoft.com/office/drawing/2014/main" xmlns="" id="{BA8A7D0C-DF4E-4C3C-809D-B7EFBA69B1A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41" name="Text Box 19">
          <a:extLst>
            <a:ext uri="{FF2B5EF4-FFF2-40B4-BE49-F238E27FC236}">
              <a16:creationId xmlns:a16="http://schemas.microsoft.com/office/drawing/2014/main" xmlns="" id="{A893112A-35F6-438B-8D88-D88976C7F06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42" name="Text Box 20">
          <a:extLst>
            <a:ext uri="{FF2B5EF4-FFF2-40B4-BE49-F238E27FC236}">
              <a16:creationId xmlns:a16="http://schemas.microsoft.com/office/drawing/2014/main" xmlns="" id="{FE70FED8-C413-422A-A2B9-8651B60A726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3" name="Text Box 1">
          <a:extLst>
            <a:ext uri="{FF2B5EF4-FFF2-40B4-BE49-F238E27FC236}">
              <a16:creationId xmlns:a16="http://schemas.microsoft.com/office/drawing/2014/main" xmlns="" id="{AA3ECB33-2D72-4A85-A724-1B97C17552F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xmlns="" id="{065CBCB3-BB50-4746-A901-44F1B207187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5" name="Text Box 3">
          <a:extLst>
            <a:ext uri="{FF2B5EF4-FFF2-40B4-BE49-F238E27FC236}">
              <a16:creationId xmlns:a16="http://schemas.microsoft.com/office/drawing/2014/main" xmlns="" id="{58BE1085-568E-43F6-92FD-128A7EB184A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6" name="Text Box 4">
          <a:extLst>
            <a:ext uri="{FF2B5EF4-FFF2-40B4-BE49-F238E27FC236}">
              <a16:creationId xmlns:a16="http://schemas.microsoft.com/office/drawing/2014/main" xmlns="" id="{D14DE0E5-5204-4A68-9F87-9312F771254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7" name="Text Box 1">
          <a:extLst>
            <a:ext uri="{FF2B5EF4-FFF2-40B4-BE49-F238E27FC236}">
              <a16:creationId xmlns:a16="http://schemas.microsoft.com/office/drawing/2014/main" xmlns="" id="{08D187FE-84B8-468A-8F93-D33A2EC827D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xmlns="" id="{50C7B87E-9131-4EE0-9434-5764F723B20C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9" name="Text Box 3">
          <a:extLst>
            <a:ext uri="{FF2B5EF4-FFF2-40B4-BE49-F238E27FC236}">
              <a16:creationId xmlns:a16="http://schemas.microsoft.com/office/drawing/2014/main" xmlns="" id="{90C3C208-4B1A-4BCA-8499-571B916670A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550" name="Text Box 4">
          <a:extLst>
            <a:ext uri="{FF2B5EF4-FFF2-40B4-BE49-F238E27FC236}">
              <a16:creationId xmlns:a16="http://schemas.microsoft.com/office/drawing/2014/main" xmlns="" id="{8DA61AC7-5CE2-4CC2-B6FF-D4B29331329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1" name="Text Box 1">
          <a:extLst>
            <a:ext uri="{FF2B5EF4-FFF2-40B4-BE49-F238E27FC236}">
              <a16:creationId xmlns:a16="http://schemas.microsoft.com/office/drawing/2014/main" xmlns="" id="{D8AA11F3-5470-4591-BC11-D97D6686E3E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xmlns="" id="{67C48376-6869-4284-8716-8382EB1CADF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3" name="Text Box 3">
          <a:extLst>
            <a:ext uri="{FF2B5EF4-FFF2-40B4-BE49-F238E27FC236}">
              <a16:creationId xmlns:a16="http://schemas.microsoft.com/office/drawing/2014/main" xmlns="" id="{84E08CF7-558C-407B-AB02-51F5D2FD38E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4" name="Text Box 4">
          <a:extLst>
            <a:ext uri="{FF2B5EF4-FFF2-40B4-BE49-F238E27FC236}">
              <a16:creationId xmlns:a16="http://schemas.microsoft.com/office/drawing/2014/main" xmlns="" id="{8A2FE290-4EE0-44D8-8940-A41087868FE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5" name="Text Box 1">
          <a:extLst>
            <a:ext uri="{FF2B5EF4-FFF2-40B4-BE49-F238E27FC236}">
              <a16:creationId xmlns:a16="http://schemas.microsoft.com/office/drawing/2014/main" xmlns="" id="{8CC6FCF0-7032-4EBF-98A4-AA22C727AE1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xmlns="" id="{FF4AA0C1-EE93-4F11-993D-3D5E7DE39E0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7" name="Text Box 3">
          <a:extLst>
            <a:ext uri="{FF2B5EF4-FFF2-40B4-BE49-F238E27FC236}">
              <a16:creationId xmlns:a16="http://schemas.microsoft.com/office/drawing/2014/main" xmlns="" id="{4C5CBA4E-7659-4A46-800E-FDC67B4B3CC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8" name="Text Box 4">
          <a:extLst>
            <a:ext uri="{FF2B5EF4-FFF2-40B4-BE49-F238E27FC236}">
              <a16:creationId xmlns:a16="http://schemas.microsoft.com/office/drawing/2014/main" xmlns="" id="{F2A08A76-4666-4257-9FFE-AB466809EFD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59" name="Text Box 1">
          <a:extLst>
            <a:ext uri="{FF2B5EF4-FFF2-40B4-BE49-F238E27FC236}">
              <a16:creationId xmlns:a16="http://schemas.microsoft.com/office/drawing/2014/main" xmlns="" id="{63E35AE5-5A1A-4521-A0DC-9DAD6F541A9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xmlns="" id="{E9E3AD92-5026-4ECA-936B-C39399B5EF5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1" name="Text Box 3">
          <a:extLst>
            <a:ext uri="{FF2B5EF4-FFF2-40B4-BE49-F238E27FC236}">
              <a16:creationId xmlns:a16="http://schemas.microsoft.com/office/drawing/2014/main" xmlns="" id="{6E1B3D53-A2DA-43F9-A215-5D06AEF161B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2" name="Text Box 4">
          <a:extLst>
            <a:ext uri="{FF2B5EF4-FFF2-40B4-BE49-F238E27FC236}">
              <a16:creationId xmlns:a16="http://schemas.microsoft.com/office/drawing/2014/main" xmlns="" id="{E8F79093-2923-4281-A1FE-191F256705E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3" name="Text Box 17">
          <a:extLst>
            <a:ext uri="{FF2B5EF4-FFF2-40B4-BE49-F238E27FC236}">
              <a16:creationId xmlns:a16="http://schemas.microsoft.com/office/drawing/2014/main" xmlns="" id="{41BFFF8A-8015-4468-A4DF-2149842FC373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4" name="Text Box 18">
          <a:extLst>
            <a:ext uri="{FF2B5EF4-FFF2-40B4-BE49-F238E27FC236}">
              <a16:creationId xmlns:a16="http://schemas.microsoft.com/office/drawing/2014/main" xmlns="" id="{D8DB5CA4-369A-473F-A71C-1E936EA554A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5" name="Text Box 19">
          <a:extLst>
            <a:ext uri="{FF2B5EF4-FFF2-40B4-BE49-F238E27FC236}">
              <a16:creationId xmlns:a16="http://schemas.microsoft.com/office/drawing/2014/main" xmlns="" id="{69DC41AE-D240-4968-AC41-DE83EB16507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6" name="Text Box 20">
          <a:extLst>
            <a:ext uri="{FF2B5EF4-FFF2-40B4-BE49-F238E27FC236}">
              <a16:creationId xmlns:a16="http://schemas.microsoft.com/office/drawing/2014/main" xmlns="" id="{9EED2FB8-0145-45A5-B834-2063A8A39A9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7" name="Text Box 1">
          <a:extLst>
            <a:ext uri="{FF2B5EF4-FFF2-40B4-BE49-F238E27FC236}">
              <a16:creationId xmlns:a16="http://schemas.microsoft.com/office/drawing/2014/main" xmlns="" id="{07D1C532-E7FA-44A7-84FB-DFF1402E3450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xmlns="" id="{9BDFA17E-DFF2-4605-80E6-AEF9028F1FF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9" name="Text Box 3">
          <a:extLst>
            <a:ext uri="{FF2B5EF4-FFF2-40B4-BE49-F238E27FC236}">
              <a16:creationId xmlns:a16="http://schemas.microsoft.com/office/drawing/2014/main" xmlns="" id="{63B5083C-7CDF-47C2-AF61-D67E8A72EB5D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0" name="Text Box 4">
          <a:extLst>
            <a:ext uri="{FF2B5EF4-FFF2-40B4-BE49-F238E27FC236}">
              <a16:creationId xmlns:a16="http://schemas.microsoft.com/office/drawing/2014/main" xmlns="" id="{86622532-1B41-46A2-8A5B-7FD3D43BA45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1" name="Text Box 17">
          <a:extLst>
            <a:ext uri="{FF2B5EF4-FFF2-40B4-BE49-F238E27FC236}">
              <a16:creationId xmlns:a16="http://schemas.microsoft.com/office/drawing/2014/main" xmlns="" id="{1F00B79A-AE65-4378-B608-D6545E6BE32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2" name="Text Box 18">
          <a:extLst>
            <a:ext uri="{FF2B5EF4-FFF2-40B4-BE49-F238E27FC236}">
              <a16:creationId xmlns:a16="http://schemas.microsoft.com/office/drawing/2014/main" xmlns="" id="{9E947855-569B-4E84-909A-D2605D7311C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3" name="Text Box 19">
          <a:extLst>
            <a:ext uri="{FF2B5EF4-FFF2-40B4-BE49-F238E27FC236}">
              <a16:creationId xmlns:a16="http://schemas.microsoft.com/office/drawing/2014/main" xmlns="" id="{703A2890-A8DA-404A-8242-F89C3D807BD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4" name="Text Box 20">
          <a:extLst>
            <a:ext uri="{FF2B5EF4-FFF2-40B4-BE49-F238E27FC236}">
              <a16:creationId xmlns:a16="http://schemas.microsoft.com/office/drawing/2014/main" xmlns="" id="{90055807-4BA9-4BEC-A850-1B5DCF08647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5" name="Text Box 1">
          <a:extLst>
            <a:ext uri="{FF2B5EF4-FFF2-40B4-BE49-F238E27FC236}">
              <a16:creationId xmlns:a16="http://schemas.microsoft.com/office/drawing/2014/main" xmlns="" id="{549AEAFF-1D1B-4814-B492-7D47365507C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xmlns="" id="{0DD36DD2-BAE0-4C32-A644-858EABBD91DE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xmlns="" id="{B076747A-3C36-4417-8689-1D8DCD301DB6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8" name="Text Box 4">
          <a:extLst>
            <a:ext uri="{FF2B5EF4-FFF2-40B4-BE49-F238E27FC236}">
              <a16:creationId xmlns:a16="http://schemas.microsoft.com/office/drawing/2014/main" xmlns="" id="{A3254A1D-9740-42F9-BBDC-EFCEA3B20DD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9" name="Text Box 1">
          <a:extLst>
            <a:ext uri="{FF2B5EF4-FFF2-40B4-BE49-F238E27FC236}">
              <a16:creationId xmlns:a16="http://schemas.microsoft.com/office/drawing/2014/main" xmlns="" id="{02BA8468-1C1E-4DC4-B37D-4710480473A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xmlns="" id="{31FD3D53-E3D6-4583-A09C-2CA44B17ADA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1" name="Text Box 3">
          <a:extLst>
            <a:ext uri="{FF2B5EF4-FFF2-40B4-BE49-F238E27FC236}">
              <a16:creationId xmlns:a16="http://schemas.microsoft.com/office/drawing/2014/main" xmlns="" id="{6ADB3BC8-8715-4C82-AE99-C125AF9C591B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2" name="Text Box 4">
          <a:extLst>
            <a:ext uri="{FF2B5EF4-FFF2-40B4-BE49-F238E27FC236}">
              <a16:creationId xmlns:a16="http://schemas.microsoft.com/office/drawing/2014/main" xmlns="" id="{78A7BD95-4034-4094-A718-056E61869BBF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3" name="Text Box 1">
          <a:extLst>
            <a:ext uri="{FF2B5EF4-FFF2-40B4-BE49-F238E27FC236}">
              <a16:creationId xmlns:a16="http://schemas.microsoft.com/office/drawing/2014/main" xmlns="" id="{2A0620F8-9523-4CFE-947C-794E5B791009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xmlns="" id="{9F10D33C-4A3C-4786-8731-8A7EB5D08731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5" name="Text Box 3">
          <a:extLst>
            <a:ext uri="{FF2B5EF4-FFF2-40B4-BE49-F238E27FC236}">
              <a16:creationId xmlns:a16="http://schemas.microsoft.com/office/drawing/2014/main" xmlns="" id="{92E89E8E-D111-45F1-B269-3D520EE4D817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6" name="Text Box 4">
          <a:extLst>
            <a:ext uri="{FF2B5EF4-FFF2-40B4-BE49-F238E27FC236}">
              <a16:creationId xmlns:a16="http://schemas.microsoft.com/office/drawing/2014/main" xmlns="" id="{65FC4C1D-5DF1-47E1-9A72-584ED5310374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7" name="Text Box 1">
          <a:extLst>
            <a:ext uri="{FF2B5EF4-FFF2-40B4-BE49-F238E27FC236}">
              <a16:creationId xmlns:a16="http://schemas.microsoft.com/office/drawing/2014/main" xmlns="" id="{E847CD35-5307-43B6-BC2F-CF91E65FD7F5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xmlns="" id="{73597409-71F5-442B-9376-5B5640D8E2AA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9" name="Text Box 3">
          <a:extLst>
            <a:ext uri="{FF2B5EF4-FFF2-40B4-BE49-F238E27FC236}">
              <a16:creationId xmlns:a16="http://schemas.microsoft.com/office/drawing/2014/main" xmlns="" id="{F7BA99A3-C0D1-4A6E-ABA0-4B4689CD5D52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90" name="Text Box 4">
          <a:extLst>
            <a:ext uri="{FF2B5EF4-FFF2-40B4-BE49-F238E27FC236}">
              <a16:creationId xmlns:a16="http://schemas.microsoft.com/office/drawing/2014/main" xmlns="" id="{D009628C-2A2A-48C8-B7BE-EC6DA0BDA198}"/>
            </a:ext>
          </a:extLst>
        </xdr:cNvPr>
        <xdr:cNvSpPr txBox="1">
          <a:spLocks noChangeArrowheads="1"/>
        </xdr:cNvSpPr>
      </xdr:nvSpPr>
      <xdr:spPr bwMode="auto">
        <a:xfrm>
          <a:off x="874395" y="3106483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591" name="Text Box 1">
          <a:extLst>
            <a:ext uri="{FF2B5EF4-FFF2-40B4-BE49-F238E27FC236}">
              <a16:creationId xmlns:a16="http://schemas.microsoft.com/office/drawing/2014/main" xmlns="" id="{EC951731-B566-422C-931F-087E6F938291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0</xdr:rowOff>
    </xdr:to>
    <xdr:sp macro="" textlink="">
      <xdr:nvSpPr>
        <xdr:cNvPr id="5592" name="Text Box 1">
          <a:extLst>
            <a:ext uri="{FF2B5EF4-FFF2-40B4-BE49-F238E27FC236}">
              <a16:creationId xmlns:a16="http://schemas.microsoft.com/office/drawing/2014/main" xmlns="" id="{0B63E6F3-8ADE-41E7-8D28-F8809AFA407D}"/>
            </a:ext>
          </a:extLst>
        </xdr:cNvPr>
        <xdr:cNvSpPr txBox="1">
          <a:spLocks noChangeArrowheads="1"/>
        </xdr:cNvSpPr>
      </xdr:nvSpPr>
      <xdr:spPr bwMode="auto">
        <a:xfrm>
          <a:off x="1141095" y="310219725"/>
          <a:ext cx="44881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373380</xdr:colOff>
      <xdr:row>1165</xdr:row>
      <xdr:rowOff>0</xdr:rowOff>
    </xdr:from>
    <xdr:to>
      <xdr:col>2</xdr:col>
      <xdr:colOff>299085</xdr:colOff>
      <xdr:row>1165</xdr:row>
      <xdr:rowOff>72771</xdr:rowOff>
    </xdr:to>
    <xdr:sp macro="" textlink="">
      <xdr:nvSpPr>
        <xdr:cNvPr id="5593" name="Text Box 4">
          <a:extLst>
            <a:ext uri="{FF2B5EF4-FFF2-40B4-BE49-F238E27FC236}">
              <a16:creationId xmlns:a16="http://schemas.microsoft.com/office/drawing/2014/main" xmlns="" id="{C98F9234-B190-4776-8CD5-B3176697D903}"/>
            </a:ext>
          </a:extLst>
        </xdr:cNvPr>
        <xdr:cNvSpPr txBox="1">
          <a:spLocks noChangeArrowheads="1"/>
        </xdr:cNvSpPr>
      </xdr:nvSpPr>
      <xdr:spPr bwMode="auto">
        <a:xfrm>
          <a:off x="1087755" y="310219725"/>
          <a:ext cx="440245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358140</xdr:colOff>
      <xdr:row>1165</xdr:row>
      <xdr:rowOff>0</xdr:rowOff>
    </xdr:from>
    <xdr:to>
      <xdr:col>2</xdr:col>
      <xdr:colOff>369570</xdr:colOff>
      <xdr:row>1165</xdr:row>
      <xdr:rowOff>73576</xdr:rowOff>
    </xdr:to>
    <xdr:sp macro="" textlink="">
      <xdr:nvSpPr>
        <xdr:cNvPr id="5594" name="Text Box 1">
          <a:extLst>
            <a:ext uri="{FF2B5EF4-FFF2-40B4-BE49-F238E27FC236}">
              <a16:creationId xmlns:a16="http://schemas.microsoft.com/office/drawing/2014/main" xmlns="" id="{BBEA3511-2699-46E7-9E53-BBAD66AC2748}"/>
            </a:ext>
          </a:extLst>
        </xdr:cNvPr>
        <xdr:cNvSpPr txBox="1">
          <a:spLocks noChangeArrowheads="1"/>
        </xdr:cNvSpPr>
      </xdr:nvSpPr>
      <xdr:spPr bwMode="auto">
        <a:xfrm>
          <a:off x="1072515" y="3102197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5" name="Text Box 1">
          <a:extLst>
            <a:ext uri="{FF2B5EF4-FFF2-40B4-BE49-F238E27FC236}">
              <a16:creationId xmlns:a16="http://schemas.microsoft.com/office/drawing/2014/main" xmlns="" id="{D85E7CE4-A2C6-4EF5-A0D9-1C1AE45F6E02}"/>
            </a:ext>
          </a:extLst>
        </xdr:cNvPr>
        <xdr:cNvSpPr txBox="1">
          <a:spLocks noChangeArrowheads="1"/>
        </xdr:cNvSpPr>
      </xdr:nvSpPr>
      <xdr:spPr bwMode="auto">
        <a:xfrm>
          <a:off x="1141095" y="3102197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6" name="Text Box 1">
          <a:extLst>
            <a:ext uri="{FF2B5EF4-FFF2-40B4-BE49-F238E27FC236}">
              <a16:creationId xmlns:a16="http://schemas.microsoft.com/office/drawing/2014/main" xmlns="" id="{BFC75FD8-4776-42AE-8CA4-0E8CB6FDFCE3}"/>
            </a:ext>
          </a:extLst>
        </xdr:cNvPr>
        <xdr:cNvSpPr txBox="1">
          <a:spLocks noChangeArrowheads="1"/>
        </xdr:cNvSpPr>
      </xdr:nvSpPr>
      <xdr:spPr bwMode="auto">
        <a:xfrm>
          <a:off x="1141095" y="3102197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7" name="Text Box 1">
          <a:extLst>
            <a:ext uri="{FF2B5EF4-FFF2-40B4-BE49-F238E27FC236}">
              <a16:creationId xmlns:a16="http://schemas.microsoft.com/office/drawing/2014/main" xmlns="" id="{9DB59EEE-F48A-4D7F-8898-AE8ED0A0B06B}"/>
            </a:ext>
          </a:extLst>
        </xdr:cNvPr>
        <xdr:cNvSpPr txBox="1">
          <a:spLocks noChangeArrowheads="1"/>
        </xdr:cNvSpPr>
      </xdr:nvSpPr>
      <xdr:spPr bwMode="auto">
        <a:xfrm>
          <a:off x="1141095" y="3102197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8" name="Text Box 1">
          <a:extLst>
            <a:ext uri="{FF2B5EF4-FFF2-40B4-BE49-F238E27FC236}">
              <a16:creationId xmlns:a16="http://schemas.microsoft.com/office/drawing/2014/main" xmlns="" id="{7DEAF394-9B26-4E64-9BC0-55A91811B0C7}"/>
            </a:ext>
          </a:extLst>
        </xdr:cNvPr>
        <xdr:cNvSpPr txBox="1">
          <a:spLocks noChangeArrowheads="1"/>
        </xdr:cNvSpPr>
      </xdr:nvSpPr>
      <xdr:spPr bwMode="auto">
        <a:xfrm>
          <a:off x="1141095" y="3102197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9" name="Text Box 1">
          <a:extLst>
            <a:ext uri="{FF2B5EF4-FFF2-40B4-BE49-F238E27FC236}">
              <a16:creationId xmlns:a16="http://schemas.microsoft.com/office/drawing/2014/main" xmlns="" id="{489F8D18-54FE-4A61-94B9-D24DA39A5A4E}"/>
            </a:ext>
          </a:extLst>
        </xdr:cNvPr>
        <xdr:cNvSpPr txBox="1">
          <a:spLocks noChangeArrowheads="1"/>
        </xdr:cNvSpPr>
      </xdr:nvSpPr>
      <xdr:spPr bwMode="auto">
        <a:xfrm>
          <a:off x="1141095" y="310219725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1280160</xdr:rowOff>
    </xdr:from>
    <xdr:to>
      <xdr:col>2</xdr:col>
      <xdr:colOff>438150</xdr:colOff>
      <xdr:row>1165</xdr:row>
      <xdr:rowOff>1353736</xdr:rowOff>
    </xdr:to>
    <xdr:sp macro="" textlink="">
      <xdr:nvSpPr>
        <xdr:cNvPr id="5600" name="Text Box 1">
          <a:extLst>
            <a:ext uri="{FF2B5EF4-FFF2-40B4-BE49-F238E27FC236}">
              <a16:creationId xmlns:a16="http://schemas.microsoft.com/office/drawing/2014/main" xmlns="" id="{4CC901E9-F822-4E4A-8446-0CDC94533308}"/>
            </a:ext>
          </a:extLst>
        </xdr:cNvPr>
        <xdr:cNvSpPr txBox="1">
          <a:spLocks noChangeArrowheads="1"/>
        </xdr:cNvSpPr>
      </xdr:nvSpPr>
      <xdr:spPr bwMode="auto">
        <a:xfrm>
          <a:off x="1141095" y="310652160"/>
          <a:ext cx="44881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1166</xdr:row>
      <xdr:rowOff>0</xdr:rowOff>
    </xdr:from>
    <xdr:to>
      <xdr:col>2</xdr:col>
      <xdr:colOff>438150</xdr:colOff>
      <xdr:row>1166</xdr:row>
      <xdr:rowOff>73576</xdr:rowOff>
    </xdr:to>
    <xdr:sp macro="" textlink="">
      <xdr:nvSpPr>
        <xdr:cNvPr id="5601" name="Text Box 1">
          <a:extLst>
            <a:ext uri="{FF2B5EF4-FFF2-40B4-BE49-F238E27FC236}">
              <a16:creationId xmlns:a16="http://schemas.microsoft.com/office/drawing/2014/main" xmlns="" id="{0FC1C930-1B01-4BC2-BF72-7CC00557C332}"/>
            </a:ext>
          </a:extLst>
        </xdr:cNvPr>
        <xdr:cNvSpPr txBox="1">
          <a:spLocks noChangeArrowheads="1"/>
        </xdr:cNvSpPr>
      </xdr:nvSpPr>
      <xdr:spPr bwMode="auto">
        <a:xfrm>
          <a:off x="1141095" y="310648350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1166</xdr:row>
      <xdr:rowOff>0</xdr:rowOff>
    </xdr:from>
    <xdr:to>
      <xdr:col>2</xdr:col>
      <xdr:colOff>438150</xdr:colOff>
      <xdr:row>1166</xdr:row>
      <xdr:rowOff>73576</xdr:rowOff>
    </xdr:to>
    <xdr:sp macro="" textlink="">
      <xdr:nvSpPr>
        <xdr:cNvPr id="5602" name="Text Box 1">
          <a:extLst>
            <a:ext uri="{FF2B5EF4-FFF2-40B4-BE49-F238E27FC236}">
              <a16:creationId xmlns:a16="http://schemas.microsoft.com/office/drawing/2014/main" xmlns="" id="{A9592402-E6B9-4505-BB6B-34158FBDB73F}"/>
            </a:ext>
          </a:extLst>
        </xdr:cNvPr>
        <xdr:cNvSpPr txBox="1">
          <a:spLocks noChangeArrowheads="1"/>
        </xdr:cNvSpPr>
      </xdr:nvSpPr>
      <xdr:spPr bwMode="auto">
        <a:xfrm>
          <a:off x="1141095" y="310648350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1166</xdr:row>
      <xdr:rowOff>0</xdr:rowOff>
    </xdr:from>
    <xdr:to>
      <xdr:col>2</xdr:col>
      <xdr:colOff>438150</xdr:colOff>
      <xdr:row>1166</xdr:row>
      <xdr:rowOff>73576</xdr:rowOff>
    </xdr:to>
    <xdr:sp macro="" textlink="">
      <xdr:nvSpPr>
        <xdr:cNvPr id="5603" name="Text Box 1">
          <a:extLst>
            <a:ext uri="{FF2B5EF4-FFF2-40B4-BE49-F238E27FC236}">
              <a16:creationId xmlns:a16="http://schemas.microsoft.com/office/drawing/2014/main" xmlns="" id="{AD718BA1-77D7-4153-A9FF-2832E1787715}"/>
            </a:ext>
          </a:extLst>
        </xdr:cNvPr>
        <xdr:cNvSpPr txBox="1">
          <a:spLocks noChangeArrowheads="1"/>
        </xdr:cNvSpPr>
      </xdr:nvSpPr>
      <xdr:spPr bwMode="auto">
        <a:xfrm>
          <a:off x="1141095" y="310648350"/>
          <a:ext cx="44881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0</xdr:rowOff>
    </xdr:to>
    <xdr:sp macro="" textlink="">
      <xdr:nvSpPr>
        <xdr:cNvPr id="5604" name="Text Box 1">
          <a:extLst>
            <a:ext uri="{FF2B5EF4-FFF2-40B4-BE49-F238E27FC236}">
              <a16:creationId xmlns:a16="http://schemas.microsoft.com/office/drawing/2014/main" xmlns="" id="{02C3DB5E-51FF-4DA7-AF8B-6C4BD17CF429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299085</xdr:colOff>
      <xdr:row>1165</xdr:row>
      <xdr:rowOff>72771</xdr:rowOff>
    </xdr:to>
    <xdr:sp macro="" textlink="">
      <xdr:nvSpPr>
        <xdr:cNvPr id="5605" name="Text Box 4">
          <a:extLst>
            <a:ext uri="{FF2B5EF4-FFF2-40B4-BE49-F238E27FC236}">
              <a16:creationId xmlns:a16="http://schemas.microsoft.com/office/drawing/2014/main" xmlns="" id="{AE19D38B-3BAD-4432-A799-EA884D0D32D3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369570</xdr:colOff>
      <xdr:row>1165</xdr:row>
      <xdr:rowOff>73576</xdr:rowOff>
    </xdr:to>
    <xdr:sp macro="" textlink="">
      <xdr:nvSpPr>
        <xdr:cNvPr id="5606" name="Text Box 1">
          <a:extLst>
            <a:ext uri="{FF2B5EF4-FFF2-40B4-BE49-F238E27FC236}">
              <a16:creationId xmlns:a16="http://schemas.microsoft.com/office/drawing/2014/main" xmlns="" id="{DCCB3937-0A52-4DA7-8178-2541F130B216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07" name="Text Box 1">
          <a:extLst>
            <a:ext uri="{FF2B5EF4-FFF2-40B4-BE49-F238E27FC236}">
              <a16:creationId xmlns:a16="http://schemas.microsoft.com/office/drawing/2014/main" xmlns="" id="{C8483A99-2B1F-4B2D-9B2F-893C8A866D7D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08" name="Text Box 1">
          <a:extLst>
            <a:ext uri="{FF2B5EF4-FFF2-40B4-BE49-F238E27FC236}">
              <a16:creationId xmlns:a16="http://schemas.microsoft.com/office/drawing/2014/main" xmlns="" id="{C6A11941-0262-473F-8803-836BBD09B403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09" name="Text Box 1">
          <a:extLst>
            <a:ext uri="{FF2B5EF4-FFF2-40B4-BE49-F238E27FC236}">
              <a16:creationId xmlns:a16="http://schemas.microsoft.com/office/drawing/2014/main" xmlns="" id="{A9F1EB7A-762B-4A4C-A642-5E12D46959F0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10" name="Text Box 1">
          <a:extLst>
            <a:ext uri="{FF2B5EF4-FFF2-40B4-BE49-F238E27FC236}">
              <a16:creationId xmlns:a16="http://schemas.microsoft.com/office/drawing/2014/main" xmlns="" id="{A534D111-3081-4749-9656-46AE8E61BEE9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11" name="Text Box 1">
          <a:extLst>
            <a:ext uri="{FF2B5EF4-FFF2-40B4-BE49-F238E27FC236}">
              <a16:creationId xmlns:a16="http://schemas.microsoft.com/office/drawing/2014/main" xmlns="" id="{FA3CEADB-A08D-4624-9A80-16BE05A5DF90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1280160</xdr:rowOff>
    </xdr:from>
    <xdr:to>
      <xdr:col>1</xdr:col>
      <xdr:colOff>438150</xdr:colOff>
      <xdr:row>1165</xdr:row>
      <xdr:rowOff>1353736</xdr:rowOff>
    </xdr:to>
    <xdr:sp macro="" textlink="">
      <xdr:nvSpPr>
        <xdr:cNvPr id="5612" name="Text Box 1">
          <a:extLst>
            <a:ext uri="{FF2B5EF4-FFF2-40B4-BE49-F238E27FC236}">
              <a16:creationId xmlns:a16="http://schemas.microsoft.com/office/drawing/2014/main" xmlns="" id="{6C91544E-CCD3-4F67-92C0-92CE009EC6BB}"/>
            </a:ext>
          </a:extLst>
        </xdr:cNvPr>
        <xdr:cNvSpPr txBox="1">
          <a:spLocks noChangeArrowheads="1"/>
        </xdr:cNvSpPr>
      </xdr:nvSpPr>
      <xdr:spPr bwMode="auto">
        <a:xfrm>
          <a:off x="714375" y="31065216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13" name="Text Box 1">
          <a:extLst>
            <a:ext uri="{FF2B5EF4-FFF2-40B4-BE49-F238E27FC236}">
              <a16:creationId xmlns:a16="http://schemas.microsoft.com/office/drawing/2014/main" xmlns="" id="{BFF9535D-789C-4EA9-9039-7DB7B689A197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14" name="Text Box 1">
          <a:extLst>
            <a:ext uri="{FF2B5EF4-FFF2-40B4-BE49-F238E27FC236}">
              <a16:creationId xmlns:a16="http://schemas.microsoft.com/office/drawing/2014/main" xmlns="" id="{01065BA6-2C59-4EED-BC8A-587F81A66673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15" name="Text Box 1">
          <a:extLst>
            <a:ext uri="{FF2B5EF4-FFF2-40B4-BE49-F238E27FC236}">
              <a16:creationId xmlns:a16="http://schemas.microsoft.com/office/drawing/2014/main" xmlns="" id="{E10D9A3A-B6E8-4101-AF65-B6B0D81975BB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0</xdr:rowOff>
    </xdr:to>
    <xdr:sp macro="" textlink="">
      <xdr:nvSpPr>
        <xdr:cNvPr id="5616" name="Text Box 1">
          <a:extLst>
            <a:ext uri="{FF2B5EF4-FFF2-40B4-BE49-F238E27FC236}">
              <a16:creationId xmlns:a16="http://schemas.microsoft.com/office/drawing/2014/main" xmlns="" id="{FACBE736-61C0-47E0-BB08-2BF7394B99B5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299085</xdr:colOff>
      <xdr:row>1165</xdr:row>
      <xdr:rowOff>72771</xdr:rowOff>
    </xdr:to>
    <xdr:sp macro="" textlink="">
      <xdr:nvSpPr>
        <xdr:cNvPr id="5617" name="Text Box 4">
          <a:extLst>
            <a:ext uri="{FF2B5EF4-FFF2-40B4-BE49-F238E27FC236}">
              <a16:creationId xmlns:a16="http://schemas.microsoft.com/office/drawing/2014/main" xmlns="" id="{22A31529-7346-4A2D-BA86-8FCC7F5703AF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369570</xdr:colOff>
      <xdr:row>1165</xdr:row>
      <xdr:rowOff>73576</xdr:rowOff>
    </xdr:to>
    <xdr:sp macro="" textlink="">
      <xdr:nvSpPr>
        <xdr:cNvPr id="5618" name="Text Box 1">
          <a:extLst>
            <a:ext uri="{FF2B5EF4-FFF2-40B4-BE49-F238E27FC236}">
              <a16:creationId xmlns:a16="http://schemas.microsoft.com/office/drawing/2014/main" xmlns="" id="{268F8254-3028-4BCC-BC24-4B96AE1F83A3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19" name="Text Box 1">
          <a:extLst>
            <a:ext uri="{FF2B5EF4-FFF2-40B4-BE49-F238E27FC236}">
              <a16:creationId xmlns:a16="http://schemas.microsoft.com/office/drawing/2014/main" xmlns="" id="{CFA733F0-22C9-4039-AD5C-CDBA0D3B97B2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0" name="Text Box 1">
          <a:extLst>
            <a:ext uri="{FF2B5EF4-FFF2-40B4-BE49-F238E27FC236}">
              <a16:creationId xmlns:a16="http://schemas.microsoft.com/office/drawing/2014/main" xmlns="" id="{1CCF791C-0516-428E-9B73-CAD2A51F417B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1" name="Text Box 1">
          <a:extLst>
            <a:ext uri="{FF2B5EF4-FFF2-40B4-BE49-F238E27FC236}">
              <a16:creationId xmlns:a16="http://schemas.microsoft.com/office/drawing/2014/main" xmlns="" id="{C52D2363-D64C-4192-96D4-F007EBD9D340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2" name="Text Box 1">
          <a:extLst>
            <a:ext uri="{FF2B5EF4-FFF2-40B4-BE49-F238E27FC236}">
              <a16:creationId xmlns:a16="http://schemas.microsoft.com/office/drawing/2014/main" xmlns="" id="{457F38AA-E6AC-49B1-BEB6-4185B5D0CE77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3" name="Text Box 1">
          <a:extLst>
            <a:ext uri="{FF2B5EF4-FFF2-40B4-BE49-F238E27FC236}">
              <a16:creationId xmlns:a16="http://schemas.microsoft.com/office/drawing/2014/main" xmlns="" id="{1C150EE2-FBAA-4382-807A-CC22BB5D919A}"/>
            </a:ext>
          </a:extLst>
        </xdr:cNvPr>
        <xdr:cNvSpPr txBox="1">
          <a:spLocks noChangeArrowheads="1"/>
        </xdr:cNvSpPr>
      </xdr:nvSpPr>
      <xdr:spPr bwMode="auto">
        <a:xfrm>
          <a:off x="714375" y="310219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1280160</xdr:rowOff>
    </xdr:from>
    <xdr:to>
      <xdr:col>1</xdr:col>
      <xdr:colOff>438150</xdr:colOff>
      <xdr:row>1165</xdr:row>
      <xdr:rowOff>1353736</xdr:rowOff>
    </xdr:to>
    <xdr:sp macro="" textlink="">
      <xdr:nvSpPr>
        <xdr:cNvPr id="5624" name="Text Box 1">
          <a:extLst>
            <a:ext uri="{FF2B5EF4-FFF2-40B4-BE49-F238E27FC236}">
              <a16:creationId xmlns:a16="http://schemas.microsoft.com/office/drawing/2014/main" xmlns="" id="{EE5DD10C-9B03-4EE1-8B37-67CB4736F2E1}"/>
            </a:ext>
          </a:extLst>
        </xdr:cNvPr>
        <xdr:cNvSpPr txBox="1">
          <a:spLocks noChangeArrowheads="1"/>
        </xdr:cNvSpPr>
      </xdr:nvSpPr>
      <xdr:spPr bwMode="auto">
        <a:xfrm>
          <a:off x="714375" y="31065216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25" name="Text Box 1">
          <a:extLst>
            <a:ext uri="{FF2B5EF4-FFF2-40B4-BE49-F238E27FC236}">
              <a16:creationId xmlns:a16="http://schemas.microsoft.com/office/drawing/2014/main" xmlns="" id="{C04CBCEC-515B-47D1-B0AE-AF7A8BF5A89F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26" name="Text Box 1">
          <a:extLst>
            <a:ext uri="{FF2B5EF4-FFF2-40B4-BE49-F238E27FC236}">
              <a16:creationId xmlns:a16="http://schemas.microsoft.com/office/drawing/2014/main" xmlns="" id="{215C78B8-02C4-486C-A0D6-8F7328BEA9AC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27" name="Text Box 1">
          <a:extLst>
            <a:ext uri="{FF2B5EF4-FFF2-40B4-BE49-F238E27FC236}">
              <a16:creationId xmlns:a16="http://schemas.microsoft.com/office/drawing/2014/main" xmlns="" id="{F366B1F8-C0B7-4498-96C1-C35A8CBF373B}"/>
            </a:ext>
          </a:extLst>
        </xdr:cNvPr>
        <xdr:cNvSpPr txBox="1">
          <a:spLocks noChangeArrowheads="1"/>
        </xdr:cNvSpPr>
      </xdr:nvSpPr>
      <xdr:spPr bwMode="auto">
        <a:xfrm>
          <a:off x="714375" y="3106483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0</xdr:rowOff>
    </xdr:to>
    <xdr:sp macro="" textlink="">
      <xdr:nvSpPr>
        <xdr:cNvPr id="5628" name="Text Box 1">
          <a:extLst>
            <a:ext uri="{FF2B5EF4-FFF2-40B4-BE49-F238E27FC236}">
              <a16:creationId xmlns:a16="http://schemas.microsoft.com/office/drawing/2014/main" xmlns="" id="{2FD10C64-7C7F-4D07-B868-65BF2D473590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4</xdr:col>
      <xdr:colOff>0</xdr:colOff>
      <xdr:row>1165</xdr:row>
      <xdr:rowOff>72771</xdr:rowOff>
    </xdr:to>
    <xdr:sp macro="" textlink="">
      <xdr:nvSpPr>
        <xdr:cNvPr id="5629" name="Text Box 4">
          <a:extLst>
            <a:ext uri="{FF2B5EF4-FFF2-40B4-BE49-F238E27FC236}">
              <a16:creationId xmlns:a16="http://schemas.microsoft.com/office/drawing/2014/main" xmlns="" id="{670C1F27-DCE1-4799-A437-F2AE0463213B}"/>
            </a:ext>
          </a:extLst>
        </xdr:cNvPr>
        <xdr:cNvSpPr txBox="1">
          <a:spLocks noChangeArrowheads="1"/>
        </xdr:cNvSpPr>
      </xdr:nvSpPr>
      <xdr:spPr bwMode="auto">
        <a:xfrm>
          <a:off x="5564505" y="31021972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30" name="Text Box 1">
          <a:extLst>
            <a:ext uri="{FF2B5EF4-FFF2-40B4-BE49-F238E27FC236}">
              <a16:creationId xmlns:a16="http://schemas.microsoft.com/office/drawing/2014/main" xmlns="" id="{C676F917-5ADF-49B0-A874-2193026ABBF2}"/>
            </a:ext>
          </a:extLst>
        </xdr:cNvPr>
        <xdr:cNvSpPr txBox="1">
          <a:spLocks noChangeArrowheads="1"/>
        </xdr:cNvSpPr>
      </xdr:nvSpPr>
      <xdr:spPr bwMode="auto">
        <a:xfrm>
          <a:off x="5549265" y="31021972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31" name="Text Box 1">
          <a:extLst>
            <a:ext uri="{FF2B5EF4-FFF2-40B4-BE49-F238E27FC236}">
              <a16:creationId xmlns:a16="http://schemas.microsoft.com/office/drawing/2014/main" xmlns="" id="{429DBFAB-2D8F-46BA-8F96-542C66E8F122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32" name="Text Box 1">
          <a:extLst>
            <a:ext uri="{FF2B5EF4-FFF2-40B4-BE49-F238E27FC236}">
              <a16:creationId xmlns:a16="http://schemas.microsoft.com/office/drawing/2014/main" xmlns="" id="{8D2E54E3-C2BB-4AD2-AFDE-18FA8B6DED5D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33" name="Text Box 1">
          <a:extLst>
            <a:ext uri="{FF2B5EF4-FFF2-40B4-BE49-F238E27FC236}">
              <a16:creationId xmlns:a16="http://schemas.microsoft.com/office/drawing/2014/main" xmlns="" id="{39C64E64-C68A-4B0E-A003-CB4E67E8FB09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34" name="Text Box 1">
          <a:extLst>
            <a:ext uri="{FF2B5EF4-FFF2-40B4-BE49-F238E27FC236}">
              <a16:creationId xmlns:a16="http://schemas.microsoft.com/office/drawing/2014/main" xmlns="" id="{79BB6B2A-AD73-4729-B759-4D276F6453E2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35" name="Text Box 1">
          <a:extLst>
            <a:ext uri="{FF2B5EF4-FFF2-40B4-BE49-F238E27FC236}">
              <a16:creationId xmlns:a16="http://schemas.microsoft.com/office/drawing/2014/main" xmlns="" id="{A495F665-279F-4475-B158-D943529452D7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4</xdr:col>
      <xdr:colOff>0</xdr:colOff>
      <xdr:row>1165</xdr:row>
      <xdr:rowOff>1353736</xdr:rowOff>
    </xdr:to>
    <xdr:sp macro="" textlink="">
      <xdr:nvSpPr>
        <xdr:cNvPr id="5636" name="Text Box 1">
          <a:extLst>
            <a:ext uri="{FF2B5EF4-FFF2-40B4-BE49-F238E27FC236}">
              <a16:creationId xmlns:a16="http://schemas.microsoft.com/office/drawing/2014/main" xmlns="" id="{D6DC165B-4E72-44AC-9B9D-CD98D6DE1256}"/>
            </a:ext>
          </a:extLst>
        </xdr:cNvPr>
        <xdr:cNvSpPr txBox="1">
          <a:spLocks noChangeArrowheads="1"/>
        </xdr:cNvSpPr>
      </xdr:nvSpPr>
      <xdr:spPr bwMode="auto">
        <a:xfrm>
          <a:off x="5617845" y="31065216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37" name="Text Box 1">
          <a:extLst>
            <a:ext uri="{FF2B5EF4-FFF2-40B4-BE49-F238E27FC236}">
              <a16:creationId xmlns:a16="http://schemas.microsoft.com/office/drawing/2014/main" xmlns="" id="{21AADC21-058D-483D-B64B-747B99E619E9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38" name="Text Box 1">
          <a:extLst>
            <a:ext uri="{FF2B5EF4-FFF2-40B4-BE49-F238E27FC236}">
              <a16:creationId xmlns:a16="http://schemas.microsoft.com/office/drawing/2014/main" xmlns="" id="{C13FC933-BEF6-46AE-A79B-89BDD1C2DE21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39" name="Text Box 1">
          <a:extLst>
            <a:ext uri="{FF2B5EF4-FFF2-40B4-BE49-F238E27FC236}">
              <a16:creationId xmlns:a16="http://schemas.microsoft.com/office/drawing/2014/main" xmlns="" id="{EE77655A-85CD-473A-9842-C3C67BF132B9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0</xdr:rowOff>
    </xdr:to>
    <xdr:sp macro="" textlink="">
      <xdr:nvSpPr>
        <xdr:cNvPr id="5640" name="Text Box 1">
          <a:extLst>
            <a:ext uri="{FF2B5EF4-FFF2-40B4-BE49-F238E27FC236}">
              <a16:creationId xmlns:a16="http://schemas.microsoft.com/office/drawing/2014/main" xmlns="" id="{402EFA69-09F7-4D43-BB47-89761603F87C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4</xdr:col>
      <xdr:colOff>0</xdr:colOff>
      <xdr:row>1165</xdr:row>
      <xdr:rowOff>72771</xdr:rowOff>
    </xdr:to>
    <xdr:sp macro="" textlink="">
      <xdr:nvSpPr>
        <xdr:cNvPr id="5641" name="Text Box 4">
          <a:extLst>
            <a:ext uri="{FF2B5EF4-FFF2-40B4-BE49-F238E27FC236}">
              <a16:creationId xmlns:a16="http://schemas.microsoft.com/office/drawing/2014/main" xmlns="" id="{C563C3F2-F626-423C-A0F1-1E6C8A1EF287}"/>
            </a:ext>
          </a:extLst>
        </xdr:cNvPr>
        <xdr:cNvSpPr txBox="1">
          <a:spLocks noChangeArrowheads="1"/>
        </xdr:cNvSpPr>
      </xdr:nvSpPr>
      <xdr:spPr bwMode="auto">
        <a:xfrm>
          <a:off x="5564505" y="31021972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42" name="Text Box 1">
          <a:extLst>
            <a:ext uri="{FF2B5EF4-FFF2-40B4-BE49-F238E27FC236}">
              <a16:creationId xmlns:a16="http://schemas.microsoft.com/office/drawing/2014/main" xmlns="" id="{FD7B220C-8DBF-4686-BCA0-562ED9DD0E2A}"/>
            </a:ext>
          </a:extLst>
        </xdr:cNvPr>
        <xdr:cNvSpPr txBox="1">
          <a:spLocks noChangeArrowheads="1"/>
        </xdr:cNvSpPr>
      </xdr:nvSpPr>
      <xdr:spPr bwMode="auto">
        <a:xfrm>
          <a:off x="5549265" y="31021972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43" name="Text Box 1">
          <a:extLst>
            <a:ext uri="{FF2B5EF4-FFF2-40B4-BE49-F238E27FC236}">
              <a16:creationId xmlns:a16="http://schemas.microsoft.com/office/drawing/2014/main" xmlns="" id="{E255AC44-FF86-42EF-9335-5C6EDE400052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44" name="Text Box 1">
          <a:extLst>
            <a:ext uri="{FF2B5EF4-FFF2-40B4-BE49-F238E27FC236}">
              <a16:creationId xmlns:a16="http://schemas.microsoft.com/office/drawing/2014/main" xmlns="" id="{4B8CFC1D-C72F-4FF5-84BA-A10426A7FC95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45" name="Text Box 1">
          <a:extLst>
            <a:ext uri="{FF2B5EF4-FFF2-40B4-BE49-F238E27FC236}">
              <a16:creationId xmlns:a16="http://schemas.microsoft.com/office/drawing/2014/main" xmlns="" id="{722A6900-54E8-4607-BF3D-E040AC1FEAFA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46" name="Text Box 1">
          <a:extLst>
            <a:ext uri="{FF2B5EF4-FFF2-40B4-BE49-F238E27FC236}">
              <a16:creationId xmlns:a16="http://schemas.microsoft.com/office/drawing/2014/main" xmlns="" id="{BB2DA363-403A-415F-A4E7-341351078285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47" name="Text Box 1">
          <a:extLst>
            <a:ext uri="{FF2B5EF4-FFF2-40B4-BE49-F238E27FC236}">
              <a16:creationId xmlns:a16="http://schemas.microsoft.com/office/drawing/2014/main" xmlns="" id="{79426D1E-6ABD-404F-A803-BA9A6815F76D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4</xdr:col>
      <xdr:colOff>0</xdr:colOff>
      <xdr:row>1165</xdr:row>
      <xdr:rowOff>1353736</xdr:rowOff>
    </xdr:to>
    <xdr:sp macro="" textlink="">
      <xdr:nvSpPr>
        <xdr:cNvPr id="5648" name="Text Box 1">
          <a:extLst>
            <a:ext uri="{FF2B5EF4-FFF2-40B4-BE49-F238E27FC236}">
              <a16:creationId xmlns:a16="http://schemas.microsoft.com/office/drawing/2014/main" xmlns="" id="{EEC589D3-4620-48A4-862E-98054FFA6E4F}"/>
            </a:ext>
          </a:extLst>
        </xdr:cNvPr>
        <xdr:cNvSpPr txBox="1">
          <a:spLocks noChangeArrowheads="1"/>
        </xdr:cNvSpPr>
      </xdr:nvSpPr>
      <xdr:spPr bwMode="auto">
        <a:xfrm>
          <a:off x="5617845" y="31065216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49" name="Text Box 1">
          <a:extLst>
            <a:ext uri="{FF2B5EF4-FFF2-40B4-BE49-F238E27FC236}">
              <a16:creationId xmlns:a16="http://schemas.microsoft.com/office/drawing/2014/main" xmlns="" id="{C95CC0E4-7EF0-4CAC-BC4A-49FFC0DA22A5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50" name="Text Box 1">
          <a:extLst>
            <a:ext uri="{FF2B5EF4-FFF2-40B4-BE49-F238E27FC236}">
              <a16:creationId xmlns:a16="http://schemas.microsoft.com/office/drawing/2014/main" xmlns="" id="{0EDA3F9C-65BA-4FB0-98FE-642495B01772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51" name="Text Box 1">
          <a:extLst>
            <a:ext uri="{FF2B5EF4-FFF2-40B4-BE49-F238E27FC236}">
              <a16:creationId xmlns:a16="http://schemas.microsoft.com/office/drawing/2014/main" xmlns="" id="{1D75F185-6B74-4206-9E2B-6DC73899E2FA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652" name="Text Box 1">
          <a:extLst>
            <a:ext uri="{FF2B5EF4-FFF2-40B4-BE49-F238E27FC236}">
              <a16:creationId xmlns:a16="http://schemas.microsoft.com/office/drawing/2014/main" xmlns="" id="{2FD54AAC-9A6B-49FD-A55F-B8DA8EED2649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653" name="Text Box 4">
          <a:extLst>
            <a:ext uri="{FF2B5EF4-FFF2-40B4-BE49-F238E27FC236}">
              <a16:creationId xmlns:a16="http://schemas.microsoft.com/office/drawing/2014/main" xmlns="" id="{F0BC123C-F6F1-4375-B565-60272BF0A8CA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54" name="Text Box 1">
          <a:extLst>
            <a:ext uri="{FF2B5EF4-FFF2-40B4-BE49-F238E27FC236}">
              <a16:creationId xmlns:a16="http://schemas.microsoft.com/office/drawing/2014/main" xmlns="" id="{3F360C4A-DB6E-4C52-A14A-83CD37A490D3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55" name="Text Box 1">
          <a:extLst>
            <a:ext uri="{FF2B5EF4-FFF2-40B4-BE49-F238E27FC236}">
              <a16:creationId xmlns:a16="http://schemas.microsoft.com/office/drawing/2014/main" xmlns="" id="{CC09178C-5E46-4621-B915-84B9C6709BD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56" name="Text Box 1">
          <a:extLst>
            <a:ext uri="{FF2B5EF4-FFF2-40B4-BE49-F238E27FC236}">
              <a16:creationId xmlns:a16="http://schemas.microsoft.com/office/drawing/2014/main" xmlns="" id="{A1B1A1BD-8A75-4751-87BF-D5D11F379E4A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57" name="Text Box 1">
          <a:extLst>
            <a:ext uri="{FF2B5EF4-FFF2-40B4-BE49-F238E27FC236}">
              <a16:creationId xmlns:a16="http://schemas.microsoft.com/office/drawing/2014/main" xmlns="" id="{9A606DE9-C316-4B4E-A81A-5F6D1A893F0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58" name="Text Box 1">
          <a:extLst>
            <a:ext uri="{FF2B5EF4-FFF2-40B4-BE49-F238E27FC236}">
              <a16:creationId xmlns:a16="http://schemas.microsoft.com/office/drawing/2014/main" xmlns="" id="{9375FFFE-C905-4DB5-AD6F-0A33B41ACC1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59" name="Text Box 1">
          <a:extLst>
            <a:ext uri="{FF2B5EF4-FFF2-40B4-BE49-F238E27FC236}">
              <a16:creationId xmlns:a16="http://schemas.microsoft.com/office/drawing/2014/main" xmlns="" id="{89CFAAD3-F9D7-4C50-8FE3-B1E66C52E0E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660" name="Text Box 1">
          <a:extLst>
            <a:ext uri="{FF2B5EF4-FFF2-40B4-BE49-F238E27FC236}">
              <a16:creationId xmlns:a16="http://schemas.microsoft.com/office/drawing/2014/main" xmlns="" id="{0A6C3E65-2910-460B-8BE6-2EE8D6A19A2F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61" name="Text Box 1">
          <a:extLst>
            <a:ext uri="{FF2B5EF4-FFF2-40B4-BE49-F238E27FC236}">
              <a16:creationId xmlns:a16="http://schemas.microsoft.com/office/drawing/2014/main" xmlns="" id="{282C663F-B021-45A5-B2BF-B101F9FC5152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62" name="Text Box 1">
          <a:extLst>
            <a:ext uri="{FF2B5EF4-FFF2-40B4-BE49-F238E27FC236}">
              <a16:creationId xmlns:a16="http://schemas.microsoft.com/office/drawing/2014/main" xmlns="" id="{DFB9C70E-6E78-4084-842B-E7A1471D5F3B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63" name="Text Box 1">
          <a:extLst>
            <a:ext uri="{FF2B5EF4-FFF2-40B4-BE49-F238E27FC236}">
              <a16:creationId xmlns:a16="http://schemas.microsoft.com/office/drawing/2014/main" xmlns="" id="{0DA340AF-CD02-45AF-9CB1-EED9950E56BC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0</xdr:rowOff>
    </xdr:to>
    <xdr:sp macro="" textlink="">
      <xdr:nvSpPr>
        <xdr:cNvPr id="5664" name="Text Box 1">
          <a:extLst>
            <a:ext uri="{FF2B5EF4-FFF2-40B4-BE49-F238E27FC236}">
              <a16:creationId xmlns:a16="http://schemas.microsoft.com/office/drawing/2014/main" xmlns="" id="{35F9295C-48BB-40FE-9400-7D9BA1319C1F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4</xdr:col>
      <xdr:colOff>0</xdr:colOff>
      <xdr:row>1165</xdr:row>
      <xdr:rowOff>72771</xdr:rowOff>
    </xdr:to>
    <xdr:sp macro="" textlink="">
      <xdr:nvSpPr>
        <xdr:cNvPr id="5665" name="Text Box 4">
          <a:extLst>
            <a:ext uri="{FF2B5EF4-FFF2-40B4-BE49-F238E27FC236}">
              <a16:creationId xmlns:a16="http://schemas.microsoft.com/office/drawing/2014/main" xmlns="" id="{12F71C80-CF10-46C7-B251-14CB053E6F02}"/>
            </a:ext>
          </a:extLst>
        </xdr:cNvPr>
        <xdr:cNvSpPr txBox="1">
          <a:spLocks noChangeArrowheads="1"/>
        </xdr:cNvSpPr>
      </xdr:nvSpPr>
      <xdr:spPr bwMode="auto">
        <a:xfrm>
          <a:off x="5564505" y="31021972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66" name="Text Box 1">
          <a:extLst>
            <a:ext uri="{FF2B5EF4-FFF2-40B4-BE49-F238E27FC236}">
              <a16:creationId xmlns:a16="http://schemas.microsoft.com/office/drawing/2014/main" xmlns="" id="{86B799B0-0124-4F7B-B897-D76FF1BEE946}"/>
            </a:ext>
          </a:extLst>
        </xdr:cNvPr>
        <xdr:cNvSpPr txBox="1">
          <a:spLocks noChangeArrowheads="1"/>
        </xdr:cNvSpPr>
      </xdr:nvSpPr>
      <xdr:spPr bwMode="auto">
        <a:xfrm>
          <a:off x="5549265" y="31021972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67" name="Text Box 1">
          <a:extLst>
            <a:ext uri="{FF2B5EF4-FFF2-40B4-BE49-F238E27FC236}">
              <a16:creationId xmlns:a16="http://schemas.microsoft.com/office/drawing/2014/main" xmlns="" id="{5372DF9C-D031-45E9-BB81-70970E96FFA0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68" name="Text Box 1">
          <a:extLst>
            <a:ext uri="{FF2B5EF4-FFF2-40B4-BE49-F238E27FC236}">
              <a16:creationId xmlns:a16="http://schemas.microsoft.com/office/drawing/2014/main" xmlns="" id="{5E9178EC-DFB5-4ACE-A1DE-F5BAE18E7613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69" name="Text Box 1">
          <a:extLst>
            <a:ext uri="{FF2B5EF4-FFF2-40B4-BE49-F238E27FC236}">
              <a16:creationId xmlns:a16="http://schemas.microsoft.com/office/drawing/2014/main" xmlns="" id="{A92F7C20-E072-40CC-B433-948CBE4494DE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70" name="Text Box 1">
          <a:extLst>
            <a:ext uri="{FF2B5EF4-FFF2-40B4-BE49-F238E27FC236}">
              <a16:creationId xmlns:a16="http://schemas.microsoft.com/office/drawing/2014/main" xmlns="" id="{163D544B-4D7D-4064-A879-EB642191696A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671" name="Text Box 1">
          <a:extLst>
            <a:ext uri="{FF2B5EF4-FFF2-40B4-BE49-F238E27FC236}">
              <a16:creationId xmlns:a16="http://schemas.microsoft.com/office/drawing/2014/main" xmlns="" id="{02D20CAB-303C-456A-8DD9-9F4A0F4C9ECD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4</xdr:col>
      <xdr:colOff>0</xdr:colOff>
      <xdr:row>1165</xdr:row>
      <xdr:rowOff>1353736</xdr:rowOff>
    </xdr:to>
    <xdr:sp macro="" textlink="">
      <xdr:nvSpPr>
        <xdr:cNvPr id="5672" name="Text Box 1">
          <a:extLst>
            <a:ext uri="{FF2B5EF4-FFF2-40B4-BE49-F238E27FC236}">
              <a16:creationId xmlns:a16="http://schemas.microsoft.com/office/drawing/2014/main" xmlns="" id="{F578D0C6-DB4D-460E-A593-262617BC3659}"/>
            </a:ext>
          </a:extLst>
        </xdr:cNvPr>
        <xdr:cNvSpPr txBox="1">
          <a:spLocks noChangeArrowheads="1"/>
        </xdr:cNvSpPr>
      </xdr:nvSpPr>
      <xdr:spPr bwMode="auto">
        <a:xfrm>
          <a:off x="5617845" y="31065216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73" name="Text Box 1">
          <a:extLst>
            <a:ext uri="{FF2B5EF4-FFF2-40B4-BE49-F238E27FC236}">
              <a16:creationId xmlns:a16="http://schemas.microsoft.com/office/drawing/2014/main" xmlns="" id="{2F21D492-0325-4423-B94A-FC205331195F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74" name="Text Box 1">
          <a:extLst>
            <a:ext uri="{FF2B5EF4-FFF2-40B4-BE49-F238E27FC236}">
              <a16:creationId xmlns:a16="http://schemas.microsoft.com/office/drawing/2014/main" xmlns="" id="{89232FC4-96D9-4E92-915D-00896DC6B06E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675" name="Text Box 1">
          <a:extLst>
            <a:ext uri="{FF2B5EF4-FFF2-40B4-BE49-F238E27FC236}">
              <a16:creationId xmlns:a16="http://schemas.microsoft.com/office/drawing/2014/main" xmlns="" id="{B3226FD2-1DBA-414D-BBE6-6FF28947BCE6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676" name="Text Box 1">
          <a:extLst>
            <a:ext uri="{FF2B5EF4-FFF2-40B4-BE49-F238E27FC236}">
              <a16:creationId xmlns:a16="http://schemas.microsoft.com/office/drawing/2014/main" xmlns="" id="{BE18CC78-5CAA-45FA-BFDD-CF8486B0960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677" name="Text Box 4">
          <a:extLst>
            <a:ext uri="{FF2B5EF4-FFF2-40B4-BE49-F238E27FC236}">
              <a16:creationId xmlns:a16="http://schemas.microsoft.com/office/drawing/2014/main" xmlns="" id="{DB969EC3-FAC7-4690-A671-6E9E0096799D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78" name="Text Box 1">
          <a:extLst>
            <a:ext uri="{FF2B5EF4-FFF2-40B4-BE49-F238E27FC236}">
              <a16:creationId xmlns:a16="http://schemas.microsoft.com/office/drawing/2014/main" xmlns="" id="{D34507EC-9B9A-42D9-8B05-7B54FA401488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79" name="Text Box 1">
          <a:extLst>
            <a:ext uri="{FF2B5EF4-FFF2-40B4-BE49-F238E27FC236}">
              <a16:creationId xmlns:a16="http://schemas.microsoft.com/office/drawing/2014/main" xmlns="" id="{2F720968-A81B-4357-8BE6-C8AF58C7A68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80" name="Text Box 1">
          <a:extLst>
            <a:ext uri="{FF2B5EF4-FFF2-40B4-BE49-F238E27FC236}">
              <a16:creationId xmlns:a16="http://schemas.microsoft.com/office/drawing/2014/main" xmlns="" id="{923F4C07-8AC4-4B15-9896-4052B70BA6A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81" name="Text Box 1">
          <a:extLst>
            <a:ext uri="{FF2B5EF4-FFF2-40B4-BE49-F238E27FC236}">
              <a16:creationId xmlns:a16="http://schemas.microsoft.com/office/drawing/2014/main" xmlns="" id="{4E73A4EC-9186-479C-82E0-7412CAF3C8A2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82" name="Text Box 1">
          <a:extLst>
            <a:ext uri="{FF2B5EF4-FFF2-40B4-BE49-F238E27FC236}">
              <a16:creationId xmlns:a16="http://schemas.microsoft.com/office/drawing/2014/main" xmlns="" id="{8894B8F7-D73D-4F71-AB97-683C1D089C7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83" name="Text Box 1">
          <a:extLst>
            <a:ext uri="{FF2B5EF4-FFF2-40B4-BE49-F238E27FC236}">
              <a16:creationId xmlns:a16="http://schemas.microsoft.com/office/drawing/2014/main" xmlns="" id="{D64F9635-A389-4486-A7AF-C2F48282287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684" name="Text Box 1">
          <a:extLst>
            <a:ext uri="{FF2B5EF4-FFF2-40B4-BE49-F238E27FC236}">
              <a16:creationId xmlns:a16="http://schemas.microsoft.com/office/drawing/2014/main" xmlns="" id="{6BD10790-8311-4F94-A028-971FCE9E748B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85" name="Text Box 1">
          <a:extLst>
            <a:ext uri="{FF2B5EF4-FFF2-40B4-BE49-F238E27FC236}">
              <a16:creationId xmlns:a16="http://schemas.microsoft.com/office/drawing/2014/main" xmlns="" id="{047D138C-F5A2-4B35-9B00-C54AFEBC5F2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86" name="Text Box 1">
          <a:extLst>
            <a:ext uri="{FF2B5EF4-FFF2-40B4-BE49-F238E27FC236}">
              <a16:creationId xmlns:a16="http://schemas.microsoft.com/office/drawing/2014/main" xmlns="" id="{416B9E48-CA07-4E4E-9B0E-84EF17C2315E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87" name="Text Box 1">
          <a:extLst>
            <a:ext uri="{FF2B5EF4-FFF2-40B4-BE49-F238E27FC236}">
              <a16:creationId xmlns:a16="http://schemas.microsoft.com/office/drawing/2014/main" xmlns="" id="{2D1B288E-59E0-4992-8834-6A8D0E8913F6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688" name="Text Box 1">
          <a:extLst>
            <a:ext uri="{FF2B5EF4-FFF2-40B4-BE49-F238E27FC236}">
              <a16:creationId xmlns:a16="http://schemas.microsoft.com/office/drawing/2014/main" xmlns="" id="{C4E65F07-AD1C-489E-B2DF-BA982DBA6466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689" name="Text Box 4">
          <a:extLst>
            <a:ext uri="{FF2B5EF4-FFF2-40B4-BE49-F238E27FC236}">
              <a16:creationId xmlns:a16="http://schemas.microsoft.com/office/drawing/2014/main" xmlns="" id="{AB7D9631-F478-4618-9D0A-D11ADDDCDC9E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90" name="Text Box 1">
          <a:extLst>
            <a:ext uri="{FF2B5EF4-FFF2-40B4-BE49-F238E27FC236}">
              <a16:creationId xmlns:a16="http://schemas.microsoft.com/office/drawing/2014/main" xmlns="" id="{09A4029F-018C-44B7-890A-C2A6D78A4BB3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91" name="Text Box 1">
          <a:extLst>
            <a:ext uri="{FF2B5EF4-FFF2-40B4-BE49-F238E27FC236}">
              <a16:creationId xmlns:a16="http://schemas.microsoft.com/office/drawing/2014/main" xmlns="" id="{AAA3914D-48BF-4B99-B7ED-06B65BE772D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92" name="Text Box 1">
          <a:extLst>
            <a:ext uri="{FF2B5EF4-FFF2-40B4-BE49-F238E27FC236}">
              <a16:creationId xmlns:a16="http://schemas.microsoft.com/office/drawing/2014/main" xmlns="" id="{CFA2B1E9-DD0F-4537-A452-4C3142759F2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93" name="Text Box 1">
          <a:extLst>
            <a:ext uri="{FF2B5EF4-FFF2-40B4-BE49-F238E27FC236}">
              <a16:creationId xmlns:a16="http://schemas.microsoft.com/office/drawing/2014/main" xmlns="" id="{C5E15049-AE22-46D5-9C35-51F89E371BA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94" name="Text Box 1">
          <a:extLst>
            <a:ext uri="{FF2B5EF4-FFF2-40B4-BE49-F238E27FC236}">
              <a16:creationId xmlns:a16="http://schemas.microsoft.com/office/drawing/2014/main" xmlns="" id="{89EDA5C4-4D60-415D-9062-5714773D3BFB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695" name="Text Box 1">
          <a:extLst>
            <a:ext uri="{FF2B5EF4-FFF2-40B4-BE49-F238E27FC236}">
              <a16:creationId xmlns:a16="http://schemas.microsoft.com/office/drawing/2014/main" xmlns="" id="{2BE62DA9-F2B2-470F-8D03-F5CD73D3BD7E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696" name="Text Box 1">
          <a:extLst>
            <a:ext uri="{FF2B5EF4-FFF2-40B4-BE49-F238E27FC236}">
              <a16:creationId xmlns:a16="http://schemas.microsoft.com/office/drawing/2014/main" xmlns="" id="{4DBDE654-829F-4FDA-B796-16753C2F9E5C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97" name="Text Box 1">
          <a:extLst>
            <a:ext uri="{FF2B5EF4-FFF2-40B4-BE49-F238E27FC236}">
              <a16:creationId xmlns:a16="http://schemas.microsoft.com/office/drawing/2014/main" xmlns="" id="{44C9825B-C97F-465E-97B3-3D4170661964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98" name="Text Box 1">
          <a:extLst>
            <a:ext uri="{FF2B5EF4-FFF2-40B4-BE49-F238E27FC236}">
              <a16:creationId xmlns:a16="http://schemas.microsoft.com/office/drawing/2014/main" xmlns="" id="{BDC617FB-E9EF-472F-902F-A76C846A6E34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699" name="Text Box 1">
          <a:extLst>
            <a:ext uri="{FF2B5EF4-FFF2-40B4-BE49-F238E27FC236}">
              <a16:creationId xmlns:a16="http://schemas.microsoft.com/office/drawing/2014/main" xmlns="" id="{B2E15B14-3148-470D-B9D5-23DD9E1D7E04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0</xdr:rowOff>
    </xdr:to>
    <xdr:sp macro="" textlink="">
      <xdr:nvSpPr>
        <xdr:cNvPr id="5700" name="Text Box 1">
          <a:extLst>
            <a:ext uri="{FF2B5EF4-FFF2-40B4-BE49-F238E27FC236}">
              <a16:creationId xmlns:a16="http://schemas.microsoft.com/office/drawing/2014/main" xmlns="" id="{B49E2A1E-1867-4431-B34C-0BD81635A5F9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4</xdr:col>
      <xdr:colOff>0</xdr:colOff>
      <xdr:row>1165</xdr:row>
      <xdr:rowOff>72771</xdr:rowOff>
    </xdr:to>
    <xdr:sp macro="" textlink="">
      <xdr:nvSpPr>
        <xdr:cNvPr id="5701" name="Text Box 4">
          <a:extLst>
            <a:ext uri="{FF2B5EF4-FFF2-40B4-BE49-F238E27FC236}">
              <a16:creationId xmlns:a16="http://schemas.microsoft.com/office/drawing/2014/main" xmlns="" id="{91DD0458-86CB-4707-9CDF-FE4F954C2E35}"/>
            </a:ext>
          </a:extLst>
        </xdr:cNvPr>
        <xdr:cNvSpPr txBox="1">
          <a:spLocks noChangeArrowheads="1"/>
        </xdr:cNvSpPr>
      </xdr:nvSpPr>
      <xdr:spPr bwMode="auto">
        <a:xfrm>
          <a:off x="5564505" y="31021972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02" name="Text Box 1">
          <a:extLst>
            <a:ext uri="{FF2B5EF4-FFF2-40B4-BE49-F238E27FC236}">
              <a16:creationId xmlns:a16="http://schemas.microsoft.com/office/drawing/2014/main" xmlns="" id="{D91CD954-5A09-4985-9FD0-C80A3685357A}"/>
            </a:ext>
          </a:extLst>
        </xdr:cNvPr>
        <xdr:cNvSpPr txBox="1">
          <a:spLocks noChangeArrowheads="1"/>
        </xdr:cNvSpPr>
      </xdr:nvSpPr>
      <xdr:spPr bwMode="auto">
        <a:xfrm>
          <a:off x="5549265" y="31021972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03" name="Text Box 1">
          <a:extLst>
            <a:ext uri="{FF2B5EF4-FFF2-40B4-BE49-F238E27FC236}">
              <a16:creationId xmlns:a16="http://schemas.microsoft.com/office/drawing/2014/main" xmlns="" id="{83FE88CD-A4F8-424B-A9FD-858C0F46F46D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04" name="Text Box 1">
          <a:extLst>
            <a:ext uri="{FF2B5EF4-FFF2-40B4-BE49-F238E27FC236}">
              <a16:creationId xmlns:a16="http://schemas.microsoft.com/office/drawing/2014/main" xmlns="" id="{A927057A-D5E8-4893-8F16-9FD1F36A8B92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05" name="Text Box 1">
          <a:extLst>
            <a:ext uri="{FF2B5EF4-FFF2-40B4-BE49-F238E27FC236}">
              <a16:creationId xmlns:a16="http://schemas.microsoft.com/office/drawing/2014/main" xmlns="" id="{46680FDC-59E2-41B1-AE44-7A4D3268D1A1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06" name="Text Box 1">
          <a:extLst>
            <a:ext uri="{FF2B5EF4-FFF2-40B4-BE49-F238E27FC236}">
              <a16:creationId xmlns:a16="http://schemas.microsoft.com/office/drawing/2014/main" xmlns="" id="{B0052CA7-2B21-41E7-B26A-B582930EA063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07" name="Text Box 1">
          <a:extLst>
            <a:ext uri="{FF2B5EF4-FFF2-40B4-BE49-F238E27FC236}">
              <a16:creationId xmlns:a16="http://schemas.microsoft.com/office/drawing/2014/main" xmlns="" id="{819BE1CC-71C1-4422-891E-48193FD5FC5F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4</xdr:col>
      <xdr:colOff>0</xdr:colOff>
      <xdr:row>1165</xdr:row>
      <xdr:rowOff>1353736</xdr:rowOff>
    </xdr:to>
    <xdr:sp macro="" textlink="">
      <xdr:nvSpPr>
        <xdr:cNvPr id="5708" name="Text Box 1">
          <a:extLst>
            <a:ext uri="{FF2B5EF4-FFF2-40B4-BE49-F238E27FC236}">
              <a16:creationId xmlns:a16="http://schemas.microsoft.com/office/drawing/2014/main" xmlns="" id="{66329AD1-2472-4F0A-A32C-42D05FFE8D72}"/>
            </a:ext>
          </a:extLst>
        </xdr:cNvPr>
        <xdr:cNvSpPr txBox="1">
          <a:spLocks noChangeArrowheads="1"/>
        </xdr:cNvSpPr>
      </xdr:nvSpPr>
      <xdr:spPr bwMode="auto">
        <a:xfrm>
          <a:off x="5617845" y="31065216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709" name="Text Box 1">
          <a:extLst>
            <a:ext uri="{FF2B5EF4-FFF2-40B4-BE49-F238E27FC236}">
              <a16:creationId xmlns:a16="http://schemas.microsoft.com/office/drawing/2014/main" xmlns="" id="{A9CF53D0-9B45-4D62-8B10-FC382FF8E89C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710" name="Text Box 1">
          <a:extLst>
            <a:ext uri="{FF2B5EF4-FFF2-40B4-BE49-F238E27FC236}">
              <a16:creationId xmlns:a16="http://schemas.microsoft.com/office/drawing/2014/main" xmlns="" id="{FBDDB37B-C370-4F30-A410-F97E0DA2CD12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711" name="Text Box 1">
          <a:extLst>
            <a:ext uri="{FF2B5EF4-FFF2-40B4-BE49-F238E27FC236}">
              <a16:creationId xmlns:a16="http://schemas.microsoft.com/office/drawing/2014/main" xmlns="" id="{CC32D670-7192-4B96-B171-C3DAA695E964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712" name="Text Box 1">
          <a:extLst>
            <a:ext uri="{FF2B5EF4-FFF2-40B4-BE49-F238E27FC236}">
              <a16:creationId xmlns:a16="http://schemas.microsoft.com/office/drawing/2014/main" xmlns="" id="{D05558A9-14E4-440C-8CCC-801B647BF90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713" name="Text Box 4">
          <a:extLst>
            <a:ext uri="{FF2B5EF4-FFF2-40B4-BE49-F238E27FC236}">
              <a16:creationId xmlns:a16="http://schemas.microsoft.com/office/drawing/2014/main" xmlns="" id="{8360DD57-2292-44A2-A623-1520201CBA4E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14" name="Text Box 1">
          <a:extLst>
            <a:ext uri="{FF2B5EF4-FFF2-40B4-BE49-F238E27FC236}">
              <a16:creationId xmlns:a16="http://schemas.microsoft.com/office/drawing/2014/main" xmlns="" id="{B2E1EFFE-D93D-47EC-AF71-2D66D1F0FEBE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15" name="Text Box 1">
          <a:extLst>
            <a:ext uri="{FF2B5EF4-FFF2-40B4-BE49-F238E27FC236}">
              <a16:creationId xmlns:a16="http://schemas.microsoft.com/office/drawing/2014/main" xmlns="" id="{EC6F57CA-FBC5-4B0C-9F83-3751AB7150A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16" name="Text Box 1">
          <a:extLst>
            <a:ext uri="{FF2B5EF4-FFF2-40B4-BE49-F238E27FC236}">
              <a16:creationId xmlns:a16="http://schemas.microsoft.com/office/drawing/2014/main" xmlns="" id="{9F560680-00B0-4720-8301-1BD47469583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17" name="Text Box 1">
          <a:extLst>
            <a:ext uri="{FF2B5EF4-FFF2-40B4-BE49-F238E27FC236}">
              <a16:creationId xmlns:a16="http://schemas.microsoft.com/office/drawing/2014/main" xmlns="" id="{B2990E47-60CA-43E2-831E-30CED9961379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18" name="Text Box 1">
          <a:extLst>
            <a:ext uri="{FF2B5EF4-FFF2-40B4-BE49-F238E27FC236}">
              <a16:creationId xmlns:a16="http://schemas.microsoft.com/office/drawing/2014/main" xmlns="" id="{B6C7D9A5-D894-4A8C-A613-B6773F5B312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19" name="Text Box 1">
          <a:extLst>
            <a:ext uri="{FF2B5EF4-FFF2-40B4-BE49-F238E27FC236}">
              <a16:creationId xmlns:a16="http://schemas.microsoft.com/office/drawing/2014/main" xmlns="" id="{F746EDE7-DFEC-4C68-B451-ECC9B042F399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720" name="Text Box 1">
          <a:extLst>
            <a:ext uri="{FF2B5EF4-FFF2-40B4-BE49-F238E27FC236}">
              <a16:creationId xmlns:a16="http://schemas.microsoft.com/office/drawing/2014/main" xmlns="" id="{10748D3A-3EFC-49DE-9ED3-D31B84F624C7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21" name="Text Box 1">
          <a:extLst>
            <a:ext uri="{FF2B5EF4-FFF2-40B4-BE49-F238E27FC236}">
              <a16:creationId xmlns:a16="http://schemas.microsoft.com/office/drawing/2014/main" xmlns="" id="{12F5C4FF-4BBD-4EB5-9DA7-B60219EFF2F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22" name="Text Box 1">
          <a:extLst>
            <a:ext uri="{FF2B5EF4-FFF2-40B4-BE49-F238E27FC236}">
              <a16:creationId xmlns:a16="http://schemas.microsoft.com/office/drawing/2014/main" xmlns="" id="{4A5ECDD7-C1AF-4F4B-B3CF-24A5BE17E75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23" name="Text Box 1">
          <a:extLst>
            <a:ext uri="{FF2B5EF4-FFF2-40B4-BE49-F238E27FC236}">
              <a16:creationId xmlns:a16="http://schemas.microsoft.com/office/drawing/2014/main" xmlns="" id="{7475F738-8DC6-4460-ACE4-59E01B72291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724" name="Text Box 1">
          <a:extLst>
            <a:ext uri="{FF2B5EF4-FFF2-40B4-BE49-F238E27FC236}">
              <a16:creationId xmlns:a16="http://schemas.microsoft.com/office/drawing/2014/main" xmlns="" id="{0EAC020E-07FF-41C0-B071-552DBA73B435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725" name="Text Box 4">
          <a:extLst>
            <a:ext uri="{FF2B5EF4-FFF2-40B4-BE49-F238E27FC236}">
              <a16:creationId xmlns:a16="http://schemas.microsoft.com/office/drawing/2014/main" xmlns="" id="{5FF0E53F-E885-480A-8716-63C11B04A8B1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26" name="Text Box 1">
          <a:extLst>
            <a:ext uri="{FF2B5EF4-FFF2-40B4-BE49-F238E27FC236}">
              <a16:creationId xmlns:a16="http://schemas.microsoft.com/office/drawing/2014/main" xmlns="" id="{BC811A8F-5236-41A7-BE4C-7DADBA5FB63D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27" name="Text Box 1">
          <a:extLst>
            <a:ext uri="{FF2B5EF4-FFF2-40B4-BE49-F238E27FC236}">
              <a16:creationId xmlns:a16="http://schemas.microsoft.com/office/drawing/2014/main" xmlns="" id="{3EA9374F-242C-4973-9F48-D5EED254D415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28" name="Text Box 1">
          <a:extLst>
            <a:ext uri="{FF2B5EF4-FFF2-40B4-BE49-F238E27FC236}">
              <a16:creationId xmlns:a16="http://schemas.microsoft.com/office/drawing/2014/main" xmlns="" id="{B3C24F2E-51F9-4A5C-AE5F-77C2366DF1E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29" name="Text Box 1">
          <a:extLst>
            <a:ext uri="{FF2B5EF4-FFF2-40B4-BE49-F238E27FC236}">
              <a16:creationId xmlns:a16="http://schemas.microsoft.com/office/drawing/2014/main" xmlns="" id="{068108C6-3B22-4033-B86E-A3AD220F05A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30" name="Text Box 1">
          <a:extLst>
            <a:ext uri="{FF2B5EF4-FFF2-40B4-BE49-F238E27FC236}">
              <a16:creationId xmlns:a16="http://schemas.microsoft.com/office/drawing/2014/main" xmlns="" id="{D4D41E3F-DE07-46E5-A9FF-D66B80F29F7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31" name="Text Box 1">
          <a:extLst>
            <a:ext uri="{FF2B5EF4-FFF2-40B4-BE49-F238E27FC236}">
              <a16:creationId xmlns:a16="http://schemas.microsoft.com/office/drawing/2014/main" xmlns="" id="{BDDD0A98-C6D4-4055-867F-B51C8E52F9BB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732" name="Text Box 1">
          <a:extLst>
            <a:ext uri="{FF2B5EF4-FFF2-40B4-BE49-F238E27FC236}">
              <a16:creationId xmlns:a16="http://schemas.microsoft.com/office/drawing/2014/main" xmlns="" id="{959E8115-A72A-4F80-ACDD-C08905ADF8A7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33" name="Text Box 1">
          <a:extLst>
            <a:ext uri="{FF2B5EF4-FFF2-40B4-BE49-F238E27FC236}">
              <a16:creationId xmlns:a16="http://schemas.microsoft.com/office/drawing/2014/main" xmlns="" id="{9DF33152-58D3-41C4-854D-5C2E69E301AB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34" name="Text Box 1">
          <a:extLst>
            <a:ext uri="{FF2B5EF4-FFF2-40B4-BE49-F238E27FC236}">
              <a16:creationId xmlns:a16="http://schemas.microsoft.com/office/drawing/2014/main" xmlns="" id="{F80D04BC-44F0-42C7-B82E-7CF332D754E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35" name="Text Box 1">
          <a:extLst>
            <a:ext uri="{FF2B5EF4-FFF2-40B4-BE49-F238E27FC236}">
              <a16:creationId xmlns:a16="http://schemas.microsoft.com/office/drawing/2014/main" xmlns="" id="{7433436A-B2CC-4613-ADA4-9C09BB905350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736" name="Text Box 1">
          <a:extLst>
            <a:ext uri="{FF2B5EF4-FFF2-40B4-BE49-F238E27FC236}">
              <a16:creationId xmlns:a16="http://schemas.microsoft.com/office/drawing/2014/main" xmlns="" id="{0686BD2C-6466-41A4-B195-C289F221D2F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737" name="Text Box 4">
          <a:extLst>
            <a:ext uri="{FF2B5EF4-FFF2-40B4-BE49-F238E27FC236}">
              <a16:creationId xmlns:a16="http://schemas.microsoft.com/office/drawing/2014/main" xmlns="" id="{73393C6A-8D64-42C8-BCDB-14ADBA6FD78C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38" name="Text Box 1">
          <a:extLst>
            <a:ext uri="{FF2B5EF4-FFF2-40B4-BE49-F238E27FC236}">
              <a16:creationId xmlns:a16="http://schemas.microsoft.com/office/drawing/2014/main" xmlns="" id="{F56A24CB-D3AE-46F8-A41B-01CF1BF45960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39" name="Text Box 1">
          <a:extLst>
            <a:ext uri="{FF2B5EF4-FFF2-40B4-BE49-F238E27FC236}">
              <a16:creationId xmlns:a16="http://schemas.microsoft.com/office/drawing/2014/main" xmlns="" id="{3F14D564-7F48-4B49-A5D5-1569FF50616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40" name="Text Box 1">
          <a:extLst>
            <a:ext uri="{FF2B5EF4-FFF2-40B4-BE49-F238E27FC236}">
              <a16:creationId xmlns:a16="http://schemas.microsoft.com/office/drawing/2014/main" xmlns="" id="{2F95D9C9-D9BC-41A6-95B7-08F50FE21ED6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41" name="Text Box 1">
          <a:extLst>
            <a:ext uri="{FF2B5EF4-FFF2-40B4-BE49-F238E27FC236}">
              <a16:creationId xmlns:a16="http://schemas.microsoft.com/office/drawing/2014/main" xmlns="" id="{A8603FCD-D074-44DF-92D6-6850965A6E12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42" name="Text Box 1">
          <a:extLst>
            <a:ext uri="{FF2B5EF4-FFF2-40B4-BE49-F238E27FC236}">
              <a16:creationId xmlns:a16="http://schemas.microsoft.com/office/drawing/2014/main" xmlns="" id="{2F7C7C22-3372-470D-981F-EBA882D41B30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43" name="Text Box 1">
          <a:extLst>
            <a:ext uri="{FF2B5EF4-FFF2-40B4-BE49-F238E27FC236}">
              <a16:creationId xmlns:a16="http://schemas.microsoft.com/office/drawing/2014/main" xmlns="" id="{544DFD88-A691-42D9-B16C-702BFF0D975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744" name="Text Box 1">
          <a:extLst>
            <a:ext uri="{FF2B5EF4-FFF2-40B4-BE49-F238E27FC236}">
              <a16:creationId xmlns:a16="http://schemas.microsoft.com/office/drawing/2014/main" xmlns="" id="{C1025C17-FD3E-45F7-A7AA-6BCB91C3FEBD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45" name="Text Box 1">
          <a:extLst>
            <a:ext uri="{FF2B5EF4-FFF2-40B4-BE49-F238E27FC236}">
              <a16:creationId xmlns:a16="http://schemas.microsoft.com/office/drawing/2014/main" xmlns="" id="{AA906B97-226A-4AC6-9652-54F8290D1A0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46" name="Text Box 1">
          <a:extLst>
            <a:ext uri="{FF2B5EF4-FFF2-40B4-BE49-F238E27FC236}">
              <a16:creationId xmlns:a16="http://schemas.microsoft.com/office/drawing/2014/main" xmlns="" id="{E1CFD385-9AA5-439D-B93F-C075892E8B49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47" name="Text Box 1">
          <a:extLst>
            <a:ext uri="{FF2B5EF4-FFF2-40B4-BE49-F238E27FC236}">
              <a16:creationId xmlns:a16="http://schemas.microsoft.com/office/drawing/2014/main" xmlns="" id="{9A343F48-A959-4CA4-97C5-965ABA9998B0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0</xdr:rowOff>
    </xdr:to>
    <xdr:sp macro="" textlink="">
      <xdr:nvSpPr>
        <xdr:cNvPr id="5748" name="Text Box 1">
          <a:extLst>
            <a:ext uri="{FF2B5EF4-FFF2-40B4-BE49-F238E27FC236}">
              <a16:creationId xmlns:a16="http://schemas.microsoft.com/office/drawing/2014/main" xmlns="" id="{9EE77874-FC3E-42EB-8553-18A311FC23DD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4</xdr:col>
      <xdr:colOff>0</xdr:colOff>
      <xdr:row>1165</xdr:row>
      <xdr:rowOff>72771</xdr:rowOff>
    </xdr:to>
    <xdr:sp macro="" textlink="">
      <xdr:nvSpPr>
        <xdr:cNvPr id="5749" name="Text Box 4">
          <a:extLst>
            <a:ext uri="{FF2B5EF4-FFF2-40B4-BE49-F238E27FC236}">
              <a16:creationId xmlns:a16="http://schemas.microsoft.com/office/drawing/2014/main" xmlns="" id="{E8D7D3B9-EB1B-4617-87AE-641A3CE4973F}"/>
            </a:ext>
          </a:extLst>
        </xdr:cNvPr>
        <xdr:cNvSpPr txBox="1">
          <a:spLocks noChangeArrowheads="1"/>
        </xdr:cNvSpPr>
      </xdr:nvSpPr>
      <xdr:spPr bwMode="auto">
        <a:xfrm>
          <a:off x="5564505" y="31021972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50" name="Text Box 1">
          <a:extLst>
            <a:ext uri="{FF2B5EF4-FFF2-40B4-BE49-F238E27FC236}">
              <a16:creationId xmlns:a16="http://schemas.microsoft.com/office/drawing/2014/main" xmlns="" id="{5380E16C-6203-44AE-8434-CA22DB2E6847}"/>
            </a:ext>
          </a:extLst>
        </xdr:cNvPr>
        <xdr:cNvSpPr txBox="1">
          <a:spLocks noChangeArrowheads="1"/>
        </xdr:cNvSpPr>
      </xdr:nvSpPr>
      <xdr:spPr bwMode="auto">
        <a:xfrm>
          <a:off x="5549265" y="31021972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51" name="Text Box 1">
          <a:extLst>
            <a:ext uri="{FF2B5EF4-FFF2-40B4-BE49-F238E27FC236}">
              <a16:creationId xmlns:a16="http://schemas.microsoft.com/office/drawing/2014/main" xmlns="" id="{DB9294A3-5B0F-4064-B05C-C0E70C99DB86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52" name="Text Box 1">
          <a:extLst>
            <a:ext uri="{FF2B5EF4-FFF2-40B4-BE49-F238E27FC236}">
              <a16:creationId xmlns:a16="http://schemas.microsoft.com/office/drawing/2014/main" xmlns="" id="{EB569B5B-E64A-4A43-B51E-D5B419F489CC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53" name="Text Box 1">
          <a:extLst>
            <a:ext uri="{FF2B5EF4-FFF2-40B4-BE49-F238E27FC236}">
              <a16:creationId xmlns:a16="http://schemas.microsoft.com/office/drawing/2014/main" xmlns="" id="{3E9E01D3-D5D9-4818-861E-2DC760AC208F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54" name="Text Box 1">
          <a:extLst>
            <a:ext uri="{FF2B5EF4-FFF2-40B4-BE49-F238E27FC236}">
              <a16:creationId xmlns:a16="http://schemas.microsoft.com/office/drawing/2014/main" xmlns="" id="{381B5C03-86A6-4248-A3B1-902A8EF903AA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755" name="Text Box 1">
          <a:extLst>
            <a:ext uri="{FF2B5EF4-FFF2-40B4-BE49-F238E27FC236}">
              <a16:creationId xmlns:a16="http://schemas.microsoft.com/office/drawing/2014/main" xmlns="" id="{3FAD3B52-19EE-4635-A52C-E844213048BB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4</xdr:col>
      <xdr:colOff>0</xdr:colOff>
      <xdr:row>1165</xdr:row>
      <xdr:rowOff>1353736</xdr:rowOff>
    </xdr:to>
    <xdr:sp macro="" textlink="">
      <xdr:nvSpPr>
        <xdr:cNvPr id="5756" name="Text Box 1">
          <a:extLst>
            <a:ext uri="{FF2B5EF4-FFF2-40B4-BE49-F238E27FC236}">
              <a16:creationId xmlns:a16="http://schemas.microsoft.com/office/drawing/2014/main" xmlns="" id="{8DBFD850-0DD5-4A2F-9A40-D635E53C15F0}"/>
            </a:ext>
          </a:extLst>
        </xdr:cNvPr>
        <xdr:cNvSpPr txBox="1">
          <a:spLocks noChangeArrowheads="1"/>
        </xdr:cNvSpPr>
      </xdr:nvSpPr>
      <xdr:spPr bwMode="auto">
        <a:xfrm>
          <a:off x="5617845" y="31065216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757" name="Text Box 1">
          <a:extLst>
            <a:ext uri="{FF2B5EF4-FFF2-40B4-BE49-F238E27FC236}">
              <a16:creationId xmlns:a16="http://schemas.microsoft.com/office/drawing/2014/main" xmlns="" id="{155E38AD-873C-4078-AA84-37D16CAE472A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758" name="Text Box 1">
          <a:extLst>
            <a:ext uri="{FF2B5EF4-FFF2-40B4-BE49-F238E27FC236}">
              <a16:creationId xmlns:a16="http://schemas.microsoft.com/office/drawing/2014/main" xmlns="" id="{F98BD6BF-5E6C-46E7-8D83-1EEAB21524D5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759" name="Text Box 1">
          <a:extLst>
            <a:ext uri="{FF2B5EF4-FFF2-40B4-BE49-F238E27FC236}">
              <a16:creationId xmlns:a16="http://schemas.microsoft.com/office/drawing/2014/main" xmlns="" id="{DDC3C242-F667-4548-BEC3-1B8D8D14D970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760" name="Text Box 1">
          <a:extLst>
            <a:ext uri="{FF2B5EF4-FFF2-40B4-BE49-F238E27FC236}">
              <a16:creationId xmlns:a16="http://schemas.microsoft.com/office/drawing/2014/main" xmlns="" id="{4E808BE5-D0D0-4DF3-B163-0F59AB31954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761" name="Text Box 4">
          <a:extLst>
            <a:ext uri="{FF2B5EF4-FFF2-40B4-BE49-F238E27FC236}">
              <a16:creationId xmlns:a16="http://schemas.microsoft.com/office/drawing/2014/main" xmlns="" id="{03A9A9CE-D69E-4544-B11F-7D60E743838D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62" name="Text Box 1">
          <a:extLst>
            <a:ext uri="{FF2B5EF4-FFF2-40B4-BE49-F238E27FC236}">
              <a16:creationId xmlns:a16="http://schemas.microsoft.com/office/drawing/2014/main" xmlns="" id="{8703D02C-F76D-42E4-83F4-946FB6809364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63" name="Text Box 1">
          <a:extLst>
            <a:ext uri="{FF2B5EF4-FFF2-40B4-BE49-F238E27FC236}">
              <a16:creationId xmlns:a16="http://schemas.microsoft.com/office/drawing/2014/main" xmlns="" id="{FBEACAD9-0A9E-4592-BCA5-B03D2BA5A395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64" name="Text Box 1">
          <a:extLst>
            <a:ext uri="{FF2B5EF4-FFF2-40B4-BE49-F238E27FC236}">
              <a16:creationId xmlns:a16="http://schemas.microsoft.com/office/drawing/2014/main" xmlns="" id="{3075455E-09B1-427E-8D2B-718EADCF9CE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65" name="Text Box 1">
          <a:extLst>
            <a:ext uri="{FF2B5EF4-FFF2-40B4-BE49-F238E27FC236}">
              <a16:creationId xmlns:a16="http://schemas.microsoft.com/office/drawing/2014/main" xmlns="" id="{1B0F1796-9F64-407D-AF1F-F31185160F7A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66" name="Text Box 1">
          <a:extLst>
            <a:ext uri="{FF2B5EF4-FFF2-40B4-BE49-F238E27FC236}">
              <a16:creationId xmlns:a16="http://schemas.microsoft.com/office/drawing/2014/main" xmlns="" id="{1F3C99B4-88C9-4AB1-B07A-FAC66495A58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67" name="Text Box 1">
          <a:extLst>
            <a:ext uri="{FF2B5EF4-FFF2-40B4-BE49-F238E27FC236}">
              <a16:creationId xmlns:a16="http://schemas.microsoft.com/office/drawing/2014/main" xmlns="" id="{9811A53A-5C15-4585-89D4-477DDDCBF2A6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768" name="Text Box 1">
          <a:extLst>
            <a:ext uri="{FF2B5EF4-FFF2-40B4-BE49-F238E27FC236}">
              <a16:creationId xmlns:a16="http://schemas.microsoft.com/office/drawing/2014/main" xmlns="" id="{87ECBD28-6360-4036-82AA-A4DD0792209C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69" name="Text Box 1">
          <a:extLst>
            <a:ext uri="{FF2B5EF4-FFF2-40B4-BE49-F238E27FC236}">
              <a16:creationId xmlns:a16="http://schemas.microsoft.com/office/drawing/2014/main" xmlns="" id="{BD8C27EB-0F17-45B6-AABC-0C223FB6E0AD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70" name="Text Box 1">
          <a:extLst>
            <a:ext uri="{FF2B5EF4-FFF2-40B4-BE49-F238E27FC236}">
              <a16:creationId xmlns:a16="http://schemas.microsoft.com/office/drawing/2014/main" xmlns="" id="{387A64FE-F5CE-4A9A-80FC-C9AC56C87AA3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71" name="Text Box 1">
          <a:extLst>
            <a:ext uri="{FF2B5EF4-FFF2-40B4-BE49-F238E27FC236}">
              <a16:creationId xmlns:a16="http://schemas.microsoft.com/office/drawing/2014/main" xmlns="" id="{BD430069-2A43-4731-96B4-48AF1F843730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772" name="Text Box 1">
          <a:extLst>
            <a:ext uri="{FF2B5EF4-FFF2-40B4-BE49-F238E27FC236}">
              <a16:creationId xmlns:a16="http://schemas.microsoft.com/office/drawing/2014/main" xmlns="" id="{81D8A9CC-8E7A-4DC3-A53C-96D9A6C582C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773" name="Text Box 4">
          <a:extLst>
            <a:ext uri="{FF2B5EF4-FFF2-40B4-BE49-F238E27FC236}">
              <a16:creationId xmlns:a16="http://schemas.microsoft.com/office/drawing/2014/main" xmlns="" id="{B255EF84-EF7A-4A54-9164-8D902DBFF682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74" name="Text Box 1">
          <a:extLst>
            <a:ext uri="{FF2B5EF4-FFF2-40B4-BE49-F238E27FC236}">
              <a16:creationId xmlns:a16="http://schemas.microsoft.com/office/drawing/2014/main" xmlns="" id="{16A50564-7A53-4452-9021-1E1A21814351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75" name="Text Box 1">
          <a:extLst>
            <a:ext uri="{FF2B5EF4-FFF2-40B4-BE49-F238E27FC236}">
              <a16:creationId xmlns:a16="http://schemas.microsoft.com/office/drawing/2014/main" xmlns="" id="{D0D36BC5-F91E-4DCE-A1B9-E1091F6AD66B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76" name="Text Box 1">
          <a:extLst>
            <a:ext uri="{FF2B5EF4-FFF2-40B4-BE49-F238E27FC236}">
              <a16:creationId xmlns:a16="http://schemas.microsoft.com/office/drawing/2014/main" xmlns="" id="{CFA07FA9-2DCD-4001-B696-CB75D9F8747A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77" name="Text Box 1">
          <a:extLst>
            <a:ext uri="{FF2B5EF4-FFF2-40B4-BE49-F238E27FC236}">
              <a16:creationId xmlns:a16="http://schemas.microsoft.com/office/drawing/2014/main" xmlns="" id="{940BE5BC-4644-4816-B4B4-75EDB3401A5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78" name="Text Box 1">
          <a:extLst>
            <a:ext uri="{FF2B5EF4-FFF2-40B4-BE49-F238E27FC236}">
              <a16:creationId xmlns:a16="http://schemas.microsoft.com/office/drawing/2014/main" xmlns="" id="{60128534-FFE9-47FA-BD1F-83E658B51DA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79" name="Text Box 1">
          <a:extLst>
            <a:ext uri="{FF2B5EF4-FFF2-40B4-BE49-F238E27FC236}">
              <a16:creationId xmlns:a16="http://schemas.microsoft.com/office/drawing/2014/main" xmlns="" id="{1A4E3F27-57F3-412F-97AD-77C3FD368F1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780" name="Text Box 1">
          <a:extLst>
            <a:ext uri="{FF2B5EF4-FFF2-40B4-BE49-F238E27FC236}">
              <a16:creationId xmlns:a16="http://schemas.microsoft.com/office/drawing/2014/main" xmlns="" id="{84E05F8E-0423-43D2-9CFB-9AD70AF31A0C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81" name="Text Box 1">
          <a:extLst>
            <a:ext uri="{FF2B5EF4-FFF2-40B4-BE49-F238E27FC236}">
              <a16:creationId xmlns:a16="http://schemas.microsoft.com/office/drawing/2014/main" xmlns="" id="{8D84DBCA-43FE-4F5C-B878-BFFB8A10567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82" name="Text Box 1">
          <a:extLst>
            <a:ext uri="{FF2B5EF4-FFF2-40B4-BE49-F238E27FC236}">
              <a16:creationId xmlns:a16="http://schemas.microsoft.com/office/drawing/2014/main" xmlns="" id="{172585C0-3CD8-46EC-B047-F76070265556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83" name="Text Box 1">
          <a:extLst>
            <a:ext uri="{FF2B5EF4-FFF2-40B4-BE49-F238E27FC236}">
              <a16:creationId xmlns:a16="http://schemas.microsoft.com/office/drawing/2014/main" xmlns="" id="{51D01564-B142-43BE-A376-504ED6B30FF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784" name="Text Box 1">
          <a:extLst>
            <a:ext uri="{FF2B5EF4-FFF2-40B4-BE49-F238E27FC236}">
              <a16:creationId xmlns:a16="http://schemas.microsoft.com/office/drawing/2014/main" xmlns="" id="{D5CC0128-3AA0-4EDD-9D3E-2F04003FE53B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785" name="Text Box 4">
          <a:extLst>
            <a:ext uri="{FF2B5EF4-FFF2-40B4-BE49-F238E27FC236}">
              <a16:creationId xmlns:a16="http://schemas.microsoft.com/office/drawing/2014/main" xmlns="" id="{ABC5DD48-D27A-4F19-A772-F078CF159DA1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86" name="Text Box 1">
          <a:extLst>
            <a:ext uri="{FF2B5EF4-FFF2-40B4-BE49-F238E27FC236}">
              <a16:creationId xmlns:a16="http://schemas.microsoft.com/office/drawing/2014/main" xmlns="" id="{E191B426-75EF-44B3-87A6-1E2616E2041E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87" name="Text Box 1">
          <a:extLst>
            <a:ext uri="{FF2B5EF4-FFF2-40B4-BE49-F238E27FC236}">
              <a16:creationId xmlns:a16="http://schemas.microsoft.com/office/drawing/2014/main" xmlns="" id="{5525139C-FCFA-4734-BE74-5F2ECB80C51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88" name="Text Box 1">
          <a:extLst>
            <a:ext uri="{FF2B5EF4-FFF2-40B4-BE49-F238E27FC236}">
              <a16:creationId xmlns:a16="http://schemas.microsoft.com/office/drawing/2014/main" xmlns="" id="{78D3DBFD-FAEF-4E67-966E-7F551B3F357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89" name="Text Box 1">
          <a:extLst>
            <a:ext uri="{FF2B5EF4-FFF2-40B4-BE49-F238E27FC236}">
              <a16:creationId xmlns:a16="http://schemas.microsoft.com/office/drawing/2014/main" xmlns="" id="{8E56D14D-730D-4713-8D34-DCD0117C9F5A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90" name="Text Box 1">
          <a:extLst>
            <a:ext uri="{FF2B5EF4-FFF2-40B4-BE49-F238E27FC236}">
              <a16:creationId xmlns:a16="http://schemas.microsoft.com/office/drawing/2014/main" xmlns="" id="{1F9F45AD-A0ED-4F5F-9058-C1D09D1B7E6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91" name="Text Box 1">
          <a:extLst>
            <a:ext uri="{FF2B5EF4-FFF2-40B4-BE49-F238E27FC236}">
              <a16:creationId xmlns:a16="http://schemas.microsoft.com/office/drawing/2014/main" xmlns="" id="{B9140356-92E3-4E8F-99D6-E6022A85D6B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792" name="Text Box 1">
          <a:extLst>
            <a:ext uri="{FF2B5EF4-FFF2-40B4-BE49-F238E27FC236}">
              <a16:creationId xmlns:a16="http://schemas.microsoft.com/office/drawing/2014/main" xmlns="" id="{0105520B-A596-493A-9CE6-A128ADB3717A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93" name="Text Box 1">
          <a:extLst>
            <a:ext uri="{FF2B5EF4-FFF2-40B4-BE49-F238E27FC236}">
              <a16:creationId xmlns:a16="http://schemas.microsoft.com/office/drawing/2014/main" xmlns="" id="{217FAB4C-3BE6-4DEA-B129-79660972E677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94" name="Text Box 1">
          <a:extLst>
            <a:ext uri="{FF2B5EF4-FFF2-40B4-BE49-F238E27FC236}">
              <a16:creationId xmlns:a16="http://schemas.microsoft.com/office/drawing/2014/main" xmlns="" id="{8DD1968C-3069-43C7-BDE0-CACD549A70C7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795" name="Text Box 1">
          <a:extLst>
            <a:ext uri="{FF2B5EF4-FFF2-40B4-BE49-F238E27FC236}">
              <a16:creationId xmlns:a16="http://schemas.microsoft.com/office/drawing/2014/main" xmlns="" id="{30D75AFD-ECF5-4D16-A108-D311C33A47AB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796" name="Text Box 1">
          <a:extLst>
            <a:ext uri="{FF2B5EF4-FFF2-40B4-BE49-F238E27FC236}">
              <a16:creationId xmlns:a16="http://schemas.microsoft.com/office/drawing/2014/main" xmlns="" id="{845BCAC1-2324-4123-A1FA-2B809E4C0D6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797" name="Text Box 4">
          <a:extLst>
            <a:ext uri="{FF2B5EF4-FFF2-40B4-BE49-F238E27FC236}">
              <a16:creationId xmlns:a16="http://schemas.microsoft.com/office/drawing/2014/main" xmlns="" id="{A3FCA874-74B6-485D-8B23-C0760B70F26B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98" name="Text Box 1">
          <a:extLst>
            <a:ext uri="{FF2B5EF4-FFF2-40B4-BE49-F238E27FC236}">
              <a16:creationId xmlns:a16="http://schemas.microsoft.com/office/drawing/2014/main" xmlns="" id="{B92CBE09-A115-4496-99AB-03D569839A9F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799" name="Text Box 1">
          <a:extLst>
            <a:ext uri="{FF2B5EF4-FFF2-40B4-BE49-F238E27FC236}">
              <a16:creationId xmlns:a16="http://schemas.microsoft.com/office/drawing/2014/main" xmlns="" id="{ABF00546-D31F-43F5-B80F-87AE8DC1990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00" name="Text Box 1">
          <a:extLst>
            <a:ext uri="{FF2B5EF4-FFF2-40B4-BE49-F238E27FC236}">
              <a16:creationId xmlns:a16="http://schemas.microsoft.com/office/drawing/2014/main" xmlns="" id="{C2D00A03-9A78-4EE1-9BAD-4D5C0418474E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01" name="Text Box 1">
          <a:extLst>
            <a:ext uri="{FF2B5EF4-FFF2-40B4-BE49-F238E27FC236}">
              <a16:creationId xmlns:a16="http://schemas.microsoft.com/office/drawing/2014/main" xmlns="" id="{C751B874-B6B2-479D-A843-19F218A8DC2E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02" name="Text Box 1">
          <a:extLst>
            <a:ext uri="{FF2B5EF4-FFF2-40B4-BE49-F238E27FC236}">
              <a16:creationId xmlns:a16="http://schemas.microsoft.com/office/drawing/2014/main" xmlns="" id="{EE75113A-E1FD-4AA8-804C-589BB4EFE9D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03" name="Text Box 1">
          <a:extLst>
            <a:ext uri="{FF2B5EF4-FFF2-40B4-BE49-F238E27FC236}">
              <a16:creationId xmlns:a16="http://schemas.microsoft.com/office/drawing/2014/main" xmlns="" id="{B679AF84-5B9E-44FD-B423-A42D5889CC8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804" name="Text Box 1">
          <a:extLst>
            <a:ext uri="{FF2B5EF4-FFF2-40B4-BE49-F238E27FC236}">
              <a16:creationId xmlns:a16="http://schemas.microsoft.com/office/drawing/2014/main" xmlns="" id="{08EA14F1-DF66-4B03-A64D-A45A901187D3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05" name="Text Box 1">
          <a:extLst>
            <a:ext uri="{FF2B5EF4-FFF2-40B4-BE49-F238E27FC236}">
              <a16:creationId xmlns:a16="http://schemas.microsoft.com/office/drawing/2014/main" xmlns="" id="{EC70CA97-10CB-4D1C-9EB4-B3BCE8BD4AE2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06" name="Text Box 1">
          <a:extLst>
            <a:ext uri="{FF2B5EF4-FFF2-40B4-BE49-F238E27FC236}">
              <a16:creationId xmlns:a16="http://schemas.microsoft.com/office/drawing/2014/main" xmlns="" id="{6839188B-DA2D-4C4A-809E-79BD10038E69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07" name="Text Box 1">
          <a:extLst>
            <a:ext uri="{FF2B5EF4-FFF2-40B4-BE49-F238E27FC236}">
              <a16:creationId xmlns:a16="http://schemas.microsoft.com/office/drawing/2014/main" xmlns="" id="{7D696FF5-BC7B-4ABC-991A-F6E6F04B00DF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0</xdr:rowOff>
    </xdr:to>
    <xdr:sp macro="" textlink="">
      <xdr:nvSpPr>
        <xdr:cNvPr id="5808" name="Text Box 1">
          <a:extLst>
            <a:ext uri="{FF2B5EF4-FFF2-40B4-BE49-F238E27FC236}">
              <a16:creationId xmlns:a16="http://schemas.microsoft.com/office/drawing/2014/main" xmlns="" id="{F49C9DCC-0625-4B92-953E-BFC1234C8F99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4</xdr:col>
      <xdr:colOff>0</xdr:colOff>
      <xdr:row>1165</xdr:row>
      <xdr:rowOff>72771</xdr:rowOff>
    </xdr:to>
    <xdr:sp macro="" textlink="">
      <xdr:nvSpPr>
        <xdr:cNvPr id="5809" name="Text Box 4">
          <a:extLst>
            <a:ext uri="{FF2B5EF4-FFF2-40B4-BE49-F238E27FC236}">
              <a16:creationId xmlns:a16="http://schemas.microsoft.com/office/drawing/2014/main" xmlns="" id="{6532B944-DBCF-4F12-B177-5CA4A7003A9B}"/>
            </a:ext>
          </a:extLst>
        </xdr:cNvPr>
        <xdr:cNvSpPr txBox="1">
          <a:spLocks noChangeArrowheads="1"/>
        </xdr:cNvSpPr>
      </xdr:nvSpPr>
      <xdr:spPr bwMode="auto">
        <a:xfrm>
          <a:off x="5564505" y="31021972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10" name="Text Box 1">
          <a:extLst>
            <a:ext uri="{FF2B5EF4-FFF2-40B4-BE49-F238E27FC236}">
              <a16:creationId xmlns:a16="http://schemas.microsoft.com/office/drawing/2014/main" xmlns="" id="{44CC6316-3EA5-492D-BDAD-36190A28C062}"/>
            </a:ext>
          </a:extLst>
        </xdr:cNvPr>
        <xdr:cNvSpPr txBox="1">
          <a:spLocks noChangeArrowheads="1"/>
        </xdr:cNvSpPr>
      </xdr:nvSpPr>
      <xdr:spPr bwMode="auto">
        <a:xfrm>
          <a:off x="5549265" y="31021972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11" name="Text Box 1">
          <a:extLst>
            <a:ext uri="{FF2B5EF4-FFF2-40B4-BE49-F238E27FC236}">
              <a16:creationId xmlns:a16="http://schemas.microsoft.com/office/drawing/2014/main" xmlns="" id="{B71E606C-0CDF-45AF-A4E1-1B72C57DA342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12" name="Text Box 1">
          <a:extLst>
            <a:ext uri="{FF2B5EF4-FFF2-40B4-BE49-F238E27FC236}">
              <a16:creationId xmlns:a16="http://schemas.microsoft.com/office/drawing/2014/main" xmlns="" id="{E834E948-65B8-4DC5-868A-3DC62588F421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13" name="Text Box 1">
          <a:extLst>
            <a:ext uri="{FF2B5EF4-FFF2-40B4-BE49-F238E27FC236}">
              <a16:creationId xmlns:a16="http://schemas.microsoft.com/office/drawing/2014/main" xmlns="" id="{06656F4D-2F06-49F7-8682-EDFCDE992967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14" name="Text Box 1">
          <a:extLst>
            <a:ext uri="{FF2B5EF4-FFF2-40B4-BE49-F238E27FC236}">
              <a16:creationId xmlns:a16="http://schemas.microsoft.com/office/drawing/2014/main" xmlns="" id="{60D72886-B9EB-4B5D-8F66-2858528EB920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15" name="Text Box 1">
          <a:extLst>
            <a:ext uri="{FF2B5EF4-FFF2-40B4-BE49-F238E27FC236}">
              <a16:creationId xmlns:a16="http://schemas.microsoft.com/office/drawing/2014/main" xmlns="" id="{40272401-A3B5-4A17-9912-39698729FC0F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4</xdr:col>
      <xdr:colOff>0</xdr:colOff>
      <xdr:row>1165</xdr:row>
      <xdr:rowOff>1353736</xdr:rowOff>
    </xdr:to>
    <xdr:sp macro="" textlink="">
      <xdr:nvSpPr>
        <xdr:cNvPr id="5816" name="Text Box 1">
          <a:extLst>
            <a:ext uri="{FF2B5EF4-FFF2-40B4-BE49-F238E27FC236}">
              <a16:creationId xmlns:a16="http://schemas.microsoft.com/office/drawing/2014/main" xmlns="" id="{97706A88-7616-4E80-B5EF-DAA666B0D5DC}"/>
            </a:ext>
          </a:extLst>
        </xdr:cNvPr>
        <xdr:cNvSpPr txBox="1">
          <a:spLocks noChangeArrowheads="1"/>
        </xdr:cNvSpPr>
      </xdr:nvSpPr>
      <xdr:spPr bwMode="auto">
        <a:xfrm>
          <a:off x="5617845" y="31065216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817" name="Text Box 1">
          <a:extLst>
            <a:ext uri="{FF2B5EF4-FFF2-40B4-BE49-F238E27FC236}">
              <a16:creationId xmlns:a16="http://schemas.microsoft.com/office/drawing/2014/main" xmlns="" id="{13B64BBB-B4B5-4F9D-9614-31493BA42FFB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818" name="Text Box 1">
          <a:extLst>
            <a:ext uri="{FF2B5EF4-FFF2-40B4-BE49-F238E27FC236}">
              <a16:creationId xmlns:a16="http://schemas.microsoft.com/office/drawing/2014/main" xmlns="" id="{E64364D4-3898-4F78-8905-B8BB43A27B00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819" name="Text Box 1">
          <a:extLst>
            <a:ext uri="{FF2B5EF4-FFF2-40B4-BE49-F238E27FC236}">
              <a16:creationId xmlns:a16="http://schemas.microsoft.com/office/drawing/2014/main" xmlns="" id="{72C24976-E919-48F2-B9B7-08BD800C3897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820" name="Text Box 1">
          <a:extLst>
            <a:ext uri="{FF2B5EF4-FFF2-40B4-BE49-F238E27FC236}">
              <a16:creationId xmlns:a16="http://schemas.microsoft.com/office/drawing/2014/main" xmlns="" id="{80C8E429-7251-4C19-AC54-E7C2B3BC241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821" name="Text Box 4">
          <a:extLst>
            <a:ext uri="{FF2B5EF4-FFF2-40B4-BE49-F238E27FC236}">
              <a16:creationId xmlns:a16="http://schemas.microsoft.com/office/drawing/2014/main" xmlns="" id="{7DC98433-460C-47CD-9C74-FE875BBE8BE1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22" name="Text Box 1">
          <a:extLst>
            <a:ext uri="{FF2B5EF4-FFF2-40B4-BE49-F238E27FC236}">
              <a16:creationId xmlns:a16="http://schemas.microsoft.com/office/drawing/2014/main" xmlns="" id="{674C0818-F9A0-40A8-AFFD-C12E8E1C7D68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23" name="Text Box 1">
          <a:extLst>
            <a:ext uri="{FF2B5EF4-FFF2-40B4-BE49-F238E27FC236}">
              <a16:creationId xmlns:a16="http://schemas.microsoft.com/office/drawing/2014/main" xmlns="" id="{2CABDE8F-6095-4DFC-81E5-4E8D61425045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24" name="Text Box 1">
          <a:extLst>
            <a:ext uri="{FF2B5EF4-FFF2-40B4-BE49-F238E27FC236}">
              <a16:creationId xmlns:a16="http://schemas.microsoft.com/office/drawing/2014/main" xmlns="" id="{48979F10-F2FB-499C-B48B-DA683A0C1A7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25" name="Text Box 1">
          <a:extLst>
            <a:ext uri="{FF2B5EF4-FFF2-40B4-BE49-F238E27FC236}">
              <a16:creationId xmlns:a16="http://schemas.microsoft.com/office/drawing/2014/main" xmlns="" id="{BB6E2C4F-3880-4054-9B36-C2CC9E18D05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26" name="Text Box 1">
          <a:extLst>
            <a:ext uri="{FF2B5EF4-FFF2-40B4-BE49-F238E27FC236}">
              <a16:creationId xmlns:a16="http://schemas.microsoft.com/office/drawing/2014/main" xmlns="" id="{1F56223B-DD8D-43B1-978F-F409A218F28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xmlns="" id="{2B705D1D-92BD-4DB7-8853-1F1A365728FE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828" name="Text Box 1">
          <a:extLst>
            <a:ext uri="{FF2B5EF4-FFF2-40B4-BE49-F238E27FC236}">
              <a16:creationId xmlns:a16="http://schemas.microsoft.com/office/drawing/2014/main" xmlns="" id="{9AB8ACAD-0F86-4182-A55C-C271786708AF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29" name="Text Box 1">
          <a:extLst>
            <a:ext uri="{FF2B5EF4-FFF2-40B4-BE49-F238E27FC236}">
              <a16:creationId xmlns:a16="http://schemas.microsoft.com/office/drawing/2014/main" xmlns="" id="{10DC5DE0-5828-45A9-A338-0B17B7824E7B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30" name="Text Box 1">
          <a:extLst>
            <a:ext uri="{FF2B5EF4-FFF2-40B4-BE49-F238E27FC236}">
              <a16:creationId xmlns:a16="http://schemas.microsoft.com/office/drawing/2014/main" xmlns="" id="{F2CFCF5E-EC9F-4BB6-A9A5-29199711A19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31" name="Text Box 1">
          <a:extLst>
            <a:ext uri="{FF2B5EF4-FFF2-40B4-BE49-F238E27FC236}">
              <a16:creationId xmlns:a16="http://schemas.microsoft.com/office/drawing/2014/main" xmlns="" id="{889CCAB0-E2A3-4E59-8795-677A40216260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832" name="Text Box 1">
          <a:extLst>
            <a:ext uri="{FF2B5EF4-FFF2-40B4-BE49-F238E27FC236}">
              <a16:creationId xmlns:a16="http://schemas.microsoft.com/office/drawing/2014/main" xmlns="" id="{BEE35F3C-EC65-407E-A77F-12C1263FD5A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833" name="Text Box 4">
          <a:extLst>
            <a:ext uri="{FF2B5EF4-FFF2-40B4-BE49-F238E27FC236}">
              <a16:creationId xmlns:a16="http://schemas.microsoft.com/office/drawing/2014/main" xmlns="" id="{32A80464-51E0-4401-B27D-F57B7E6512A9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34" name="Text Box 1">
          <a:extLst>
            <a:ext uri="{FF2B5EF4-FFF2-40B4-BE49-F238E27FC236}">
              <a16:creationId xmlns:a16="http://schemas.microsoft.com/office/drawing/2014/main" xmlns="" id="{26003856-2675-4941-B1B7-47251E6CB98E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35" name="Text Box 1">
          <a:extLst>
            <a:ext uri="{FF2B5EF4-FFF2-40B4-BE49-F238E27FC236}">
              <a16:creationId xmlns:a16="http://schemas.microsoft.com/office/drawing/2014/main" xmlns="" id="{AC9BA472-4B5D-4BA8-9D95-C1FE0231A082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36" name="Text Box 1">
          <a:extLst>
            <a:ext uri="{FF2B5EF4-FFF2-40B4-BE49-F238E27FC236}">
              <a16:creationId xmlns:a16="http://schemas.microsoft.com/office/drawing/2014/main" xmlns="" id="{67833BE4-D109-40FD-81FE-D2BB7093326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37" name="Text Box 1">
          <a:extLst>
            <a:ext uri="{FF2B5EF4-FFF2-40B4-BE49-F238E27FC236}">
              <a16:creationId xmlns:a16="http://schemas.microsoft.com/office/drawing/2014/main" xmlns="" id="{8814A778-4515-4DDF-AF1B-427179B3604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38" name="Text Box 1">
          <a:extLst>
            <a:ext uri="{FF2B5EF4-FFF2-40B4-BE49-F238E27FC236}">
              <a16:creationId xmlns:a16="http://schemas.microsoft.com/office/drawing/2014/main" xmlns="" id="{49C30FA0-B5CA-4112-BF96-3A991977254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39" name="Text Box 1">
          <a:extLst>
            <a:ext uri="{FF2B5EF4-FFF2-40B4-BE49-F238E27FC236}">
              <a16:creationId xmlns:a16="http://schemas.microsoft.com/office/drawing/2014/main" xmlns="" id="{AA543422-8FED-48A8-93D8-5E19092C5C70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840" name="Text Box 1">
          <a:extLst>
            <a:ext uri="{FF2B5EF4-FFF2-40B4-BE49-F238E27FC236}">
              <a16:creationId xmlns:a16="http://schemas.microsoft.com/office/drawing/2014/main" xmlns="" id="{DA6AFE72-BA26-4323-84F2-2AE31632F10A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41" name="Text Box 1">
          <a:extLst>
            <a:ext uri="{FF2B5EF4-FFF2-40B4-BE49-F238E27FC236}">
              <a16:creationId xmlns:a16="http://schemas.microsoft.com/office/drawing/2014/main" xmlns="" id="{3342CBD9-834B-40D4-97F9-9095C2B2AAA3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42" name="Text Box 1">
          <a:extLst>
            <a:ext uri="{FF2B5EF4-FFF2-40B4-BE49-F238E27FC236}">
              <a16:creationId xmlns:a16="http://schemas.microsoft.com/office/drawing/2014/main" xmlns="" id="{A776864F-25EF-4710-BCDD-A02784E67C7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43" name="Text Box 1">
          <a:extLst>
            <a:ext uri="{FF2B5EF4-FFF2-40B4-BE49-F238E27FC236}">
              <a16:creationId xmlns:a16="http://schemas.microsoft.com/office/drawing/2014/main" xmlns="" id="{9AE5E287-C6AB-4DCC-9DDF-450D07315F0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844" name="Text Box 1">
          <a:extLst>
            <a:ext uri="{FF2B5EF4-FFF2-40B4-BE49-F238E27FC236}">
              <a16:creationId xmlns:a16="http://schemas.microsoft.com/office/drawing/2014/main" xmlns="" id="{4A382362-675B-4A92-A480-E40F24B413D0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845" name="Text Box 4">
          <a:extLst>
            <a:ext uri="{FF2B5EF4-FFF2-40B4-BE49-F238E27FC236}">
              <a16:creationId xmlns:a16="http://schemas.microsoft.com/office/drawing/2014/main" xmlns="" id="{0D210C51-4413-48C1-AF8A-C307BFB6D2AC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46" name="Text Box 1">
          <a:extLst>
            <a:ext uri="{FF2B5EF4-FFF2-40B4-BE49-F238E27FC236}">
              <a16:creationId xmlns:a16="http://schemas.microsoft.com/office/drawing/2014/main" xmlns="" id="{0AAB8367-8438-453F-8AC0-0AF93F4973BA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47" name="Text Box 1">
          <a:extLst>
            <a:ext uri="{FF2B5EF4-FFF2-40B4-BE49-F238E27FC236}">
              <a16:creationId xmlns:a16="http://schemas.microsoft.com/office/drawing/2014/main" xmlns="" id="{89AFB23E-7422-477B-A2A0-00616BB5AFA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48" name="Text Box 1">
          <a:extLst>
            <a:ext uri="{FF2B5EF4-FFF2-40B4-BE49-F238E27FC236}">
              <a16:creationId xmlns:a16="http://schemas.microsoft.com/office/drawing/2014/main" xmlns="" id="{F01BCA46-AF18-4BC7-A4FE-0C29A5EBD285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49" name="Text Box 1">
          <a:extLst>
            <a:ext uri="{FF2B5EF4-FFF2-40B4-BE49-F238E27FC236}">
              <a16:creationId xmlns:a16="http://schemas.microsoft.com/office/drawing/2014/main" xmlns="" id="{FF7FA837-01D9-47BD-B677-D33E7061777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50" name="Text Box 1">
          <a:extLst>
            <a:ext uri="{FF2B5EF4-FFF2-40B4-BE49-F238E27FC236}">
              <a16:creationId xmlns:a16="http://schemas.microsoft.com/office/drawing/2014/main" xmlns="" id="{D39FF7B3-613C-43F1-874D-E43AEB1750B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51" name="Text Box 1">
          <a:extLst>
            <a:ext uri="{FF2B5EF4-FFF2-40B4-BE49-F238E27FC236}">
              <a16:creationId xmlns:a16="http://schemas.microsoft.com/office/drawing/2014/main" xmlns="" id="{8457F78B-26B7-4B7F-9538-0076D73BB61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852" name="Text Box 1">
          <a:extLst>
            <a:ext uri="{FF2B5EF4-FFF2-40B4-BE49-F238E27FC236}">
              <a16:creationId xmlns:a16="http://schemas.microsoft.com/office/drawing/2014/main" xmlns="" id="{5D670BC2-0A60-4F8F-937F-4C5998945FF4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53" name="Text Box 1">
          <a:extLst>
            <a:ext uri="{FF2B5EF4-FFF2-40B4-BE49-F238E27FC236}">
              <a16:creationId xmlns:a16="http://schemas.microsoft.com/office/drawing/2014/main" xmlns="" id="{A758B92B-1A8C-42A0-B574-C1507DAF3BD2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54" name="Text Box 1">
          <a:extLst>
            <a:ext uri="{FF2B5EF4-FFF2-40B4-BE49-F238E27FC236}">
              <a16:creationId xmlns:a16="http://schemas.microsoft.com/office/drawing/2014/main" xmlns="" id="{8E87E55A-4328-4BB4-B861-6A48A64A307D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55" name="Text Box 1">
          <a:extLst>
            <a:ext uri="{FF2B5EF4-FFF2-40B4-BE49-F238E27FC236}">
              <a16:creationId xmlns:a16="http://schemas.microsoft.com/office/drawing/2014/main" xmlns="" id="{9C2E8D4A-2E8F-432A-BBC2-FFB4BB5BC7A6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856" name="Text Box 1">
          <a:extLst>
            <a:ext uri="{FF2B5EF4-FFF2-40B4-BE49-F238E27FC236}">
              <a16:creationId xmlns:a16="http://schemas.microsoft.com/office/drawing/2014/main" xmlns="" id="{C4CC9C7E-6D52-4897-B72B-5A9C92300E7A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857" name="Text Box 4">
          <a:extLst>
            <a:ext uri="{FF2B5EF4-FFF2-40B4-BE49-F238E27FC236}">
              <a16:creationId xmlns:a16="http://schemas.microsoft.com/office/drawing/2014/main" xmlns="" id="{AE23619A-2FFD-4381-A212-ED116F1F447B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58" name="Text Box 1">
          <a:extLst>
            <a:ext uri="{FF2B5EF4-FFF2-40B4-BE49-F238E27FC236}">
              <a16:creationId xmlns:a16="http://schemas.microsoft.com/office/drawing/2014/main" xmlns="" id="{A2A29F5C-BD1F-47C7-A1D7-78E511C533EF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59" name="Text Box 1">
          <a:extLst>
            <a:ext uri="{FF2B5EF4-FFF2-40B4-BE49-F238E27FC236}">
              <a16:creationId xmlns:a16="http://schemas.microsoft.com/office/drawing/2014/main" xmlns="" id="{4374E13E-6B6D-46E8-86EA-18F22F05E330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60" name="Text Box 1">
          <a:extLst>
            <a:ext uri="{FF2B5EF4-FFF2-40B4-BE49-F238E27FC236}">
              <a16:creationId xmlns:a16="http://schemas.microsoft.com/office/drawing/2014/main" xmlns="" id="{73A8F975-5FC0-4025-AA5B-771CD2A2C97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61" name="Text Box 1">
          <a:extLst>
            <a:ext uri="{FF2B5EF4-FFF2-40B4-BE49-F238E27FC236}">
              <a16:creationId xmlns:a16="http://schemas.microsoft.com/office/drawing/2014/main" xmlns="" id="{C6406498-D543-4C63-8259-61897B34A3B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62" name="Text Box 1">
          <a:extLst>
            <a:ext uri="{FF2B5EF4-FFF2-40B4-BE49-F238E27FC236}">
              <a16:creationId xmlns:a16="http://schemas.microsoft.com/office/drawing/2014/main" xmlns="" id="{1896AB41-AB55-4B49-90C9-5BF96329DB7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63" name="Text Box 1">
          <a:extLst>
            <a:ext uri="{FF2B5EF4-FFF2-40B4-BE49-F238E27FC236}">
              <a16:creationId xmlns:a16="http://schemas.microsoft.com/office/drawing/2014/main" xmlns="" id="{1D993392-6667-491C-9783-27F1667820D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864" name="Text Box 1">
          <a:extLst>
            <a:ext uri="{FF2B5EF4-FFF2-40B4-BE49-F238E27FC236}">
              <a16:creationId xmlns:a16="http://schemas.microsoft.com/office/drawing/2014/main" xmlns="" id="{796A9F45-7859-44EA-B9EC-3FA5AAB75EF6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65" name="Text Box 1">
          <a:extLst>
            <a:ext uri="{FF2B5EF4-FFF2-40B4-BE49-F238E27FC236}">
              <a16:creationId xmlns:a16="http://schemas.microsoft.com/office/drawing/2014/main" xmlns="" id="{863D1065-6FF5-4444-85ED-8C7A50520FD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66" name="Text Box 1">
          <a:extLst>
            <a:ext uri="{FF2B5EF4-FFF2-40B4-BE49-F238E27FC236}">
              <a16:creationId xmlns:a16="http://schemas.microsoft.com/office/drawing/2014/main" xmlns="" id="{46DC493E-A2D7-47D7-91EA-8C02680EDE7C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67" name="Text Box 1">
          <a:extLst>
            <a:ext uri="{FF2B5EF4-FFF2-40B4-BE49-F238E27FC236}">
              <a16:creationId xmlns:a16="http://schemas.microsoft.com/office/drawing/2014/main" xmlns="" id="{A7CCCB2F-6F3A-48CF-BEB9-608D9E5F25D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868" name="Text Box 1">
          <a:extLst>
            <a:ext uri="{FF2B5EF4-FFF2-40B4-BE49-F238E27FC236}">
              <a16:creationId xmlns:a16="http://schemas.microsoft.com/office/drawing/2014/main" xmlns="" id="{E21C8B47-A5BD-4CB7-9116-80BE785F031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869" name="Text Box 4">
          <a:extLst>
            <a:ext uri="{FF2B5EF4-FFF2-40B4-BE49-F238E27FC236}">
              <a16:creationId xmlns:a16="http://schemas.microsoft.com/office/drawing/2014/main" xmlns="" id="{154D2AE5-CEFC-47C4-BDE3-8EFA34F51A35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70" name="Text Box 1">
          <a:extLst>
            <a:ext uri="{FF2B5EF4-FFF2-40B4-BE49-F238E27FC236}">
              <a16:creationId xmlns:a16="http://schemas.microsoft.com/office/drawing/2014/main" xmlns="" id="{A7E2F1A2-B962-4D80-AAF1-7C4D9A96C6F3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71" name="Text Box 1">
          <a:extLst>
            <a:ext uri="{FF2B5EF4-FFF2-40B4-BE49-F238E27FC236}">
              <a16:creationId xmlns:a16="http://schemas.microsoft.com/office/drawing/2014/main" xmlns="" id="{E3850C7E-DF43-4B9E-AB8E-D597579D250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72" name="Text Box 1">
          <a:extLst>
            <a:ext uri="{FF2B5EF4-FFF2-40B4-BE49-F238E27FC236}">
              <a16:creationId xmlns:a16="http://schemas.microsoft.com/office/drawing/2014/main" xmlns="" id="{3155D1DA-D0D2-4008-8FB6-5A398287A43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73" name="Text Box 1">
          <a:extLst>
            <a:ext uri="{FF2B5EF4-FFF2-40B4-BE49-F238E27FC236}">
              <a16:creationId xmlns:a16="http://schemas.microsoft.com/office/drawing/2014/main" xmlns="" id="{1DBA582E-B6D0-4E86-9986-409A51E7F55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74" name="Text Box 1">
          <a:extLst>
            <a:ext uri="{FF2B5EF4-FFF2-40B4-BE49-F238E27FC236}">
              <a16:creationId xmlns:a16="http://schemas.microsoft.com/office/drawing/2014/main" xmlns="" id="{19D91CE3-6774-4F76-9BB6-715398CFF51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75" name="Text Box 1">
          <a:extLst>
            <a:ext uri="{FF2B5EF4-FFF2-40B4-BE49-F238E27FC236}">
              <a16:creationId xmlns:a16="http://schemas.microsoft.com/office/drawing/2014/main" xmlns="" id="{7E566893-24D8-45BF-A18F-2A33DA50B27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876" name="Text Box 1">
          <a:extLst>
            <a:ext uri="{FF2B5EF4-FFF2-40B4-BE49-F238E27FC236}">
              <a16:creationId xmlns:a16="http://schemas.microsoft.com/office/drawing/2014/main" xmlns="" id="{10CBC6E8-E09D-47C7-820C-D4D6BFD2F21C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77" name="Text Box 1">
          <a:extLst>
            <a:ext uri="{FF2B5EF4-FFF2-40B4-BE49-F238E27FC236}">
              <a16:creationId xmlns:a16="http://schemas.microsoft.com/office/drawing/2014/main" xmlns="" id="{D5F33FC2-7C19-4756-8751-5839346B1F3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78" name="Text Box 1">
          <a:extLst>
            <a:ext uri="{FF2B5EF4-FFF2-40B4-BE49-F238E27FC236}">
              <a16:creationId xmlns:a16="http://schemas.microsoft.com/office/drawing/2014/main" xmlns="" id="{F75AB33A-FABD-4298-A6C4-3DD2A9D2419A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879" name="Text Box 1">
          <a:extLst>
            <a:ext uri="{FF2B5EF4-FFF2-40B4-BE49-F238E27FC236}">
              <a16:creationId xmlns:a16="http://schemas.microsoft.com/office/drawing/2014/main" xmlns="" id="{12570AF9-BA79-4255-8801-B5DF5F1ECE1C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0</xdr:rowOff>
    </xdr:to>
    <xdr:sp macro="" textlink="">
      <xdr:nvSpPr>
        <xdr:cNvPr id="5880" name="Text Box 1">
          <a:extLst>
            <a:ext uri="{FF2B5EF4-FFF2-40B4-BE49-F238E27FC236}">
              <a16:creationId xmlns:a16="http://schemas.microsoft.com/office/drawing/2014/main" xmlns="" id="{91B43A38-C99C-4628-A5D5-21F034A6ADCA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4</xdr:col>
      <xdr:colOff>0</xdr:colOff>
      <xdr:row>1165</xdr:row>
      <xdr:rowOff>72771</xdr:rowOff>
    </xdr:to>
    <xdr:sp macro="" textlink="">
      <xdr:nvSpPr>
        <xdr:cNvPr id="5881" name="Text Box 4">
          <a:extLst>
            <a:ext uri="{FF2B5EF4-FFF2-40B4-BE49-F238E27FC236}">
              <a16:creationId xmlns:a16="http://schemas.microsoft.com/office/drawing/2014/main" xmlns="" id="{CECBD1A9-5429-46E6-9162-F05DAFE1A1C3}"/>
            </a:ext>
          </a:extLst>
        </xdr:cNvPr>
        <xdr:cNvSpPr txBox="1">
          <a:spLocks noChangeArrowheads="1"/>
        </xdr:cNvSpPr>
      </xdr:nvSpPr>
      <xdr:spPr bwMode="auto">
        <a:xfrm>
          <a:off x="5564505" y="31021972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82" name="Text Box 1">
          <a:extLst>
            <a:ext uri="{FF2B5EF4-FFF2-40B4-BE49-F238E27FC236}">
              <a16:creationId xmlns:a16="http://schemas.microsoft.com/office/drawing/2014/main" xmlns="" id="{3F3CF321-AB95-4D60-A4A4-CC2E5D6E4E14}"/>
            </a:ext>
          </a:extLst>
        </xdr:cNvPr>
        <xdr:cNvSpPr txBox="1">
          <a:spLocks noChangeArrowheads="1"/>
        </xdr:cNvSpPr>
      </xdr:nvSpPr>
      <xdr:spPr bwMode="auto">
        <a:xfrm>
          <a:off x="5549265" y="31021972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83" name="Text Box 1">
          <a:extLst>
            <a:ext uri="{FF2B5EF4-FFF2-40B4-BE49-F238E27FC236}">
              <a16:creationId xmlns:a16="http://schemas.microsoft.com/office/drawing/2014/main" xmlns="" id="{FCA98C78-51CE-4BF7-BD1E-625D4F10EEA5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84" name="Text Box 1">
          <a:extLst>
            <a:ext uri="{FF2B5EF4-FFF2-40B4-BE49-F238E27FC236}">
              <a16:creationId xmlns:a16="http://schemas.microsoft.com/office/drawing/2014/main" xmlns="" id="{295204B9-7CB8-4563-8715-75C275105E99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85" name="Text Box 1">
          <a:extLst>
            <a:ext uri="{FF2B5EF4-FFF2-40B4-BE49-F238E27FC236}">
              <a16:creationId xmlns:a16="http://schemas.microsoft.com/office/drawing/2014/main" xmlns="" id="{A6297503-672B-4341-8791-46E6DCEA1691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86" name="Text Box 1">
          <a:extLst>
            <a:ext uri="{FF2B5EF4-FFF2-40B4-BE49-F238E27FC236}">
              <a16:creationId xmlns:a16="http://schemas.microsoft.com/office/drawing/2014/main" xmlns="" id="{BE70239A-0698-4E55-BA3C-382285DF7D40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4</xdr:col>
      <xdr:colOff>0</xdr:colOff>
      <xdr:row>1165</xdr:row>
      <xdr:rowOff>73576</xdr:rowOff>
    </xdr:to>
    <xdr:sp macro="" textlink="">
      <xdr:nvSpPr>
        <xdr:cNvPr id="5887" name="Text Box 1">
          <a:extLst>
            <a:ext uri="{FF2B5EF4-FFF2-40B4-BE49-F238E27FC236}">
              <a16:creationId xmlns:a16="http://schemas.microsoft.com/office/drawing/2014/main" xmlns="" id="{9ED0E025-7FE5-41E6-86E9-11D663D499F0}"/>
            </a:ext>
          </a:extLst>
        </xdr:cNvPr>
        <xdr:cNvSpPr txBox="1">
          <a:spLocks noChangeArrowheads="1"/>
        </xdr:cNvSpPr>
      </xdr:nvSpPr>
      <xdr:spPr bwMode="auto">
        <a:xfrm>
          <a:off x="5617845" y="310219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4</xdr:col>
      <xdr:colOff>0</xdr:colOff>
      <xdr:row>1165</xdr:row>
      <xdr:rowOff>1353736</xdr:rowOff>
    </xdr:to>
    <xdr:sp macro="" textlink="">
      <xdr:nvSpPr>
        <xdr:cNvPr id="5888" name="Text Box 1">
          <a:extLst>
            <a:ext uri="{FF2B5EF4-FFF2-40B4-BE49-F238E27FC236}">
              <a16:creationId xmlns:a16="http://schemas.microsoft.com/office/drawing/2014/main" xmlns="" id="{E6FFFE32-0EE7-4BAA-917D-F00BF44EA311}"/>
            </a:ext>
          </a:extLst>
        </xdr:cNvPr>
        <xdr:cNvSpPr txBox="1">
          <a:spLocks noChangeArrowheads="1"/>
        </xdr:cNvSpPr>
      </xdr:nvSpPr>
      <xdr:spPr bwMode="auto">
        <a:xfrm>
          <a:off x="5617845" y="31065216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889" name="Text Box 1">
          <a:extLst>
            <a:ext uri="{FF2B5EF4-FFF2-40B4-BE49-F238E27FC236}">
              <a16:creationId xmlns:a16="http://schemas.microsoft.com/office/drawing/2014/main" xmlns="" id="{3CC0E319-981C-4AA2-B6BC-758A5D61650F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890" name="Text Box 1">
          <a:extLst>
            <a:ext uri="{FF2B5EF4-FFF2-40B4-BE49-F238E27FC236}">
              <a16:creationId xmlns:a16="http://schemas.microsoft.com/office/drawing/2014/main" xmlns="" id="{83D4256E-EB44-4874-8FA0-4C9AF2C55959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4</xdr:col>
      <xdr:colOff>0</xdr:colOff>
      <xdr:row>1166</xdr:row>
      <xdr:rowOff>73576</xdr:rowOff>
    </xdr:to>
    <xdr:sp macro="" textlink="">
      <xdr:nvSpPr>
        <xdr:cNvPr id="5891" name="Text Box 1">
          <a:extLst>
            <a:ext uri="{FF2B5EF4-FFF2-40B4-BE49-F238E27FC236}">
              <a16:creationId xmlns:a16="http://schemas.microsoft.com/office/drawing/2014/main" xmlns="" id="{6B7A6546-B0F5-4C7D-B764-A97963CFE18D}"/>
            </a:ext>
          </a:extLst>
        </xdr:cNvPr>
        <xdr:cNvSpPr txBox="1">
          <a:spLocks noChangeArrowheads="1"/>
        </xdr:cNvSpPr>
      </xdr:nvSpPr>
      <xdr:spPr bwMode="auto">
        <a:xfrm>
          <a:off x="5617845" y="3106483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892" name="Text Box 1">
          <a:extLst>
            <a:ext uri="{FF2B5EF4-FFF2-40B4-BE49-F238E27FC236}">
              <a16:creationId xmlns:a16="http://schemas.microsoft.com/office/drawing/2014/main" xmlns="" id="{116641D8-47FF-41DB-9643-BC55872F0CF0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893" name="Text Box 4">
          <a:extLst>
            <a:ext uri="{FF2B5EF4-FFF2-40B4-BE49-F238E27FC236}">
              <a16:creationId xmlns:a16="http://schemas.microsoft.com/office/drawing/2014/main" xmlns="" id="{E06A9F1E-696D-4486-A719-19BB6A0D12E7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94" name="Text Box 1">
          <a:extLst>
            <a:ext uri="{FF2B5EF4-FFF2-40B4-BE49-F238E27FC236}">
              <a16:creationId xmlns:a16="http://schemas.microsoft.com/office/drawing/2014/main" xmlns="" id="{5654301F-04A0-4223-8AE1-4CFF0A1BA05F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95" name="Text Box 1">
          <a:extLst>
            <a:ext uri="{FF2B5EF4-FFF2-40B4-BE49-F238E27FC236}">
              <a16:creationId xmlns:a16="http://schemas.microsoft.com/office/drawing/2014/main" xmlns="" id="{926DEAAF-CFFD-4588-BAFC-E76519D0305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96" name="Text Box 1">
          <a:extLst>
            <a:ext uri="{FF2B5EF4-FFF2-40B4-BE49-F238E27FC236}">
              <a16:creationId xmlns:a16="http://schemas.microsoft.com/office/drawing/2014/main" xmlns="" id="{9A186A33-3A3C-481B-9C85-B90C03F3F81D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97" name="Text Box 1">
          <a:extLst>
            <a:ext uri="{FF2B5EF4-FFF2-40B4-BE49-F238E27FC236}">
              <a16:creationId xmlns:a16="http://schemas.microsoft.com/office/drawing/2014/main" xmlns="" id="{C76B9100-ED5C-4D3C-B478-1C6B400E664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98" name="Text Box 1">
          <a:extLst>
            <a:ext uri="{FF2B5EF4-FFF2-40B4-BE49-F238E27FC236}">
              <a16:creationId xmlns:a16="http://schemas.microsoft.com/office/drawing/2014/main" xmlns="" id="{5415C5CA-8210-475A-8428-EE059A7D2779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899" name="Text Box 1">
          <a:extLst>
            <a:ext uri="{FF2B5EF4-FFF2-40B4-BE49-F238E27FC236}">
              <a16:creationId xmlns:a16="http://schemas.microsoft.com/office/drawing/2014/main" xmlns="" id="{FFD6EC46-16E3-42AF-9FE8-471753ACEDB2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900" name="Text Box 1">
          <a:extLst>
            <a:ext uri="{FF2B5EF4-FFF2-40B4-BE49-F238E27FC236}">
              <a16:creationId xmlns:a16="http://schemas.microsoft.com/office/drawing/2014/main" xmlns="" id="{D38C90B3-07A7-4033-A02A-8F135483284A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01" name="Text Box 1">
          <a:extLst>
            <a:ext uri="{FF2B5EF4-FFF2-40B4-BE49-F238E27FC236}">
              <a16:creationId xmlns:a16="http://schemas.microsoft.com/office/drawing/2014/main" xmlns="" id="{747769C3-985B-46B9-A32A-1C69D80C2C60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02" name="Text Box 1">
          <a:extLst>
            <a:ext uri="{FF2B5EF4-FFF2-40B4-BE49-F238E27FC236}">
              <a16:creationId xmlns:a16="http://schemas.microsoft.com/office/drawing/2014/main" xmlns="" id="{C9ADF013-A36B-4742-83C9-0D548666F834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03" name="Text Box 1">
          <a:extLst>
            <a:ext uri="{FF2B5EF4-FFF2-40B4-BE49-F238E27FC236}">
              <a16:creationId xmlns:a16="http://schemas.microsoft.com/office/drawing/2014/main" xmlns="" id="{0B67B1B0-F7F0-4564-B90A-0FC1EBB72DB3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904" name="Text Box 1">
          <a:extLst>
            <a:ext uri="{FF2B5EF4-FFF2-40B4-BE49-F238E27FC236}">
              <a16:creationId xmlns:a16="http://schemas.microsoft.com/office/drawing/2014/main" xmlns="" id="{E1C87A3D-BA00-4113-99A6-228A02A79F2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905" name="Text Box 4">
          <a:extLst>
            <a:ext uri="{FF2B5EF4-FFF2-40B4-BE49-F238E27FC236}">
              <a16:creationId xmlns:a16="http://schemas.microsoft.com/office/drawing/2014/main" xmlns="" id="{066D61D1-F287-4CD1-94E8-0AC509897F3E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06" name="Text Box 1">
          <a:extLst>
            <a:ext uri="{FF2B5EF4-FFF2-40B4-BE49-F238E27FC236}">
              <a16:creationId xmlns:a16="http://schemas.microsoft.com/office/drawing/2014/main" xmlns="" id="{2734F2DE-7BEA-4260-ACE8-3D17879103F7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07" name="Text Box 1">
          <a:extLst>
            <a:ext uri="{FF2B5EF4-FFF2-40B4-BE49-F238E27FC236}">
              <a16:creationId xmlns:a16="http://schemas.microsoft.com/office/drawing/2014/main" xmlns="" id="{23B8805F-469E-47C7-9562-AAD882079AF2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08" name="Text Box 1">
          <a:extLst>
            <a:ext uri="{FF2B5EF4-FFF2-40B4-BE49-F238E27FC236}">
              <a16:creationId xmlns:a16="http://schemas.microsoft.com/office/drawing/2014/main" xmlns="" id="{FAAB3A82-944A-4C50-90B6-2484E3A8D78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09" name="Text Box 1">
          <a:extLst>
            <a:ext uri="{FF2B5EF4-FFF2-40B4-BE49-F238E27FC236}">
              <a16:creationId xmlns:a16="http://schemas.microsoft.com/office/drawing/2014/main" xmlns="" id="{AF1994CD-6364-475D-9C3A-71336D453F4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10" name="Text Box 1">
          <a:extLst>
            <a:ext uri="{FF2B5EF4-FFF2-40B4-BE49-F238E27FC236}">
              <a16:creationId xmlns:a16="http://schemas.microsoft.com/office/drawing/2014/main" xmlns="" id="{5C386FEC-EFB8-43F7-8DF3-930DB95FA0D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11" name="Text Box 1">
          <a:extLst>
            <a:ext uri="{FF2B5EF4-FFF2-40B4-BE49-F238E27FC236}">
              <a16:creationId xmlns:a16="http://schemas.microsoft.com/office/drawing/2014/main" xmlns="" id="{6D07467F-41D1-45E8-84F2-32F36BC7E06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912" name="Text Box 1">
          <a:extLst>
            <a:ext uri="{FF2B5EF4-FFF2-40B4-BE49-F238E27FC236}">
              <a16:creationId xmlns:a16="http://schemas.microsoft.com/office/drawing/2014/main" xmlns="" id="{56EBD03C-8AEE-4196-95C9-9BE7EDD19866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13" name="Text Box 1">
          <a:extLst>
            <a:ext uri="{FF2B5EF4-FFF2-40B4-BE49-F238E27FC236}">
              <a16:creationId xmlns:a16="http://schemas.microsoft.com/office/drawing/2014/main" xmlns="" id="{F7EE5CEC-CB56-4C43-8308-BF68544A11BE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14" name="Text Box 1">
          <a:extLst>
            <a:ext uri="{FF2B5EF4-FFF2-40B4-BE49-F238E27FC236}">
              <a16:creationId xmlns:a16="http://schemas.microsoft.com/office/drawing/2014/main" xmlns="" id="{C487863F-74F8-4FFC-B841-F6C278F19D1E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15" name="Text Box 1">
          <a:extLst>
            <a:ext uri="{FF2B5EF4-FFF2-40B4-BE49-F238E27FC236}">
              <a16:creationId xmlns:a16="http://schemas.microsoft.com/office/drawing/2014/main" xmlns="" id="{EFFD57E8-8292-4E36-8EF4-723142C417F5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916" name="Text Box 1">
          <a:extLst>
            <a:ext uri="{FF2B5EF4-FFF2-40B4-BE49-F238E27FC236}">
              <a16:creationId xmlns:a16="http://schemas.microsoft.com/office/drawing/2014/main" xmlns="" id="{A4E94AE4-24D8-4534-9E1D-AD70A9B6926B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917" name="Text Box 4">
          <a:extLst>
            <a:ext uri="{FF2B5EF4-FFF2-40B4-BE49-F238E27FC236}">
              <a16:creationId xmlns:a16="http://schemas.microsoft.com/office/drawing/2014/main" xmlns="" id="{6F9DCDAB-0967-4FC4-AE67-557629CE9297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18" name="Text Box 1">
          <a:extLst>
            <a:ext uri="{FF2B5EF4-FFF2-40B4-BE49-F238E27FC236}">
              <a16:creationId xmlns:a16="http://schemas.microsoft.com/office/drawing/2014/main" xmlns="" id="{2D8A2F9B-E0B9-40AC-ABCA-DD3E82D4574A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19" name="Text Box 1">
          <a:extLst>
            <a:ext uri="{FF2B5EF4-FFF2-40B4-BE49-F238E27FC236}">
              <a16:creationId xmlns:a16="http://schemas.microsoft.com/office/drawing/2014/main" xmlns="" id="{D3E20B9B-D40C-44BF-9E7B-A916412FFE58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20" name="Text Box 1">
          <a:extLst>
            <a:ext uri="{FF2B5EF4-FFF2-40B4-BE49-F238E27FC236}">
              <a16:creationId xmlns:a16="http://schemas.microsoft.com/office/drawing/2014/main" xmlns="" id="{1D6889B7-BBE4-4EB4-83B9-8A7B4BD025F9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21" name="Text Box 1">
          <a:extLst>
            <a:ext uri="{FF2B5EF4-FFF2-40B4-BE49-F238E27FC236}">
              <a16:creationId xmlns:a16="http://schemas.microsoft.com/office/drawing/2014/main" xmlns="" id="{348F6CFE-0951-4FDF-B80B-8E93ADCBAFA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22" name="Text Box 1">
          <a:extLst>
            <a:ext uri="{FF2B5EF4-FFF2-40B4-BE49-F238E27FC236}">
              <a16:creationId xmlns:a16="http://schemas.microsoft.com/office/drawing/2014/main" xmlns="" id="{DD3FAAF0-A14B-4433-8A2D-049EDF355BC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23" name="Text Box 1">
          <a:extLst>
            <a:ext uri="{FF2B5EF4-FFF2-40B4-BE49-F238E27FC236}">
              <a16:creationId xmlns:a16="http://schemas.microsoft.com/office/drawing/2014/main" xmlns="" id="{59960381-88A0-4342-95C5-17AF615D3EA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924" name="Text Box 1">
          <a:extLst>
            <a:ext uri="{FF2B5EF4-FFF2-40B4-BE49-F238E27FC236}">
              <a16:creationId xmlns:a16="http://schemas.microsoft.com/office/drawing/2014/main" xmlns="" id="{169FA928-88B0-4398-BCA8-37E405CD7346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25" name="Text Box 1">
          <a:extLst>
            <a:ext uri="{FF2B5EF4-FFF2-40B4-BE49-F238E27FC236}">
              <a16:creationId xmlns:a16="http://schemas.microsoft.com/office/drawing/2014/main" xmlns="" id="{13640427-1B0E-4416-B545-7308A4C5D280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26" name="Text Box 1">
          <a:extLst>
            <a:ext uri="{FF2B5EF4-FFF2-40B4-BE49-F238E27FC236}">
              <a16:creationId xmlns:a16="http://schemas.microsoft.com/office/drawing/2014/main" xmlns="" id="{8CDC8CDA-6A5D-4EA5-844C-D66CE3CF53D4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27" name="Text Box 1">
          <a:extLst>
            <a:ext uri="{FF2B5EF4-FFF2-40B4-BE49-F238E27FC236}">
              <a16:creationId xmlns:a16="http://schemas.microsoft.com/office/drawing/2014/main" xmlns="" id="{3E8341C7-E6F9-4FC6-8CFA-00FEC10B88F2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928" name="Text Box 1">
          <a:extLst>
            <a:ext uri="{FF2B5EF4-FFF2-40B4-BE49-F238E27FC236}">
              <a16:creationId xmlns:a16="http://schemas.microsoft.com/office/drawing/2014/main" xmlns="" id="{BC71DB34-4A68-488B-AF8A-67B86186AE66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929" name="Text Box 4">
          <a:extLst>
            <a:ext uri="{FF2B5EF4-FFF2-40B4-BE49-F238E27FC236}">
              <a16:creationId xmlns:a16="http://schemas.microsoft.com/office/drawing/2014/main" xmlns="" id="{E949335A-1633-4419-80BF-162E79E39BBE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30" name="Text Box 1">
          <a:extLst>
            <a:ext uri="{FF2B5EF4-FFF2-40B4-BE49-F238E27FC236}">
              <a16:creationId xmlns:a16="http://schemas.microsoft.com/office/drawing/2014/main" xmlns="" id="{7912132E-E4B9-45F1-9020-5921515C18A0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31" name="Text Box 1">
          <a:extLst>
            <a:ext uri="{FF2B5EF4-FFF2-40B4-BE49-F238E27FC236}">
              <a16:creationId xmlns:a16="http://schemas.microsoft.com/office/drawing/2014/main" xmlns="" id="{63A5247D-8AA9-4B5B-BCB7-F6BCFD53A143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32" name="Text Box 1">
          <a:extLst>
            <a:ext uri="{FF2B5EF4-FFF2-40B4-BE49-F238E27FC236}">
              <a16:creationId xmlns:a16="http://schemas.microsoft.com/office/drawing/2014/main" xmlns="" id="{A678263E-CFC9-4389-9852-7760C6A96485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33" name="Text Box 1">
          <a:extLst>
            <a:ext uri="{FF2B5EF4-FFF2-40B4-BE49-F238E27FC236}">
              <a16:creationId xmlns:a16="http://schemas.microsoft.com/office/drawing/2014/main" xmlns="" id="{7764A9ED-C0EF-4EFC-AA5C-5BA27CFB2CE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34" name="Text Box 1">
          <a:extLst>
            <a:ext uri="{FF2B5EF4-FFF2-40B4-BE49-F238E27FC236}">
              <a16:creationId xmlns:a16="http://schemas.microsoft.com/office/drawing/2014/main" xmlns="" id="{75153ECC-B1E5-4E79-9415-71FB25C2954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35" name="Text Box 1">
          <a:extLst>
            <a:ext uri="{FF2B5EF4-FFF2-40B4-BE49-F238E27FC236}">
              <a16:creationId xmlns:a16="http://schemas.microsoft.com/office/drawing/2014/main" xmlns="" id="{A21725B4-F675-420F-B0DD-FE740B500A61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936" name="Text Box 1">
          <a:extLst>
            <a:ext uri="{FF2B5EF4-FFF2-40B4-BE49-F238E27FC236}">
              <a16:creationId xmlns:a16="http://schemas.microsoft.com/office/drawing/2014/main" xmlns="" id="{70822510-3437-4FD2-B769-10E749411F83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37" name="Text Box 1">
          <a:extLst>
            <a:ext uri="{FF2B5EF4-FFF2-40B4-BE49-F238E27FC236}">
              <a16:creationId xmlns:a16="http://schemas.microsoft.com/office/drawing/2014/main" xmlns="" id="{BB009D78-D74F-4E62-AAD4-550D18B2C116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38" name="Text Box 1">
          <a:extLst>
            <a:ext uri="{FF2B5EF4-FFF2-40B4-BE49-F238E27FC236}">
              <a16:creationId xmlns:a16="http://schemas.microsoft.com/office/drawing/2014/main" xmlns="" id="{1FB82755-E954-43F5-867E-E48FD07ACBB0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39" name="Text Box 1">
          <a:extLst>
            <a:ext uri="{FF2B5EF4-FFF2-40B4-BE49-F238E27FC236}">
              <a16:creationId xmlns:a16="http://schemas.microsoft.com/office/drawing/2014/main" xmlns="" id="{F87AE8DC-78C0-46A9-A40E-EB8AF6AED33D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940" name="Text Box 1">
          <a:extLst>
            <a:ext uri="{FF2B5EF4-FFF2-40B4-BE49-F238E27FC236}">
              <a16:creationId xmlns:a16="http://schemas.microsoft.com/office/drawing/2014/main" xmlns="" id="{332EB053-70D1-456F-AEAC-E211B6E3BA60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941" name="Text Box 4">
          <a:extLst>
            <a:ext uri="{FF2B5EF4-FFF2-40B4-BE49-F238E27FC236}">
              <a16:creationId xmlns:a16="http://schemas.microsoft.com/office/drawing/2014/main" xmlns="" id="{285AAEE4-E265-4AD8-B178-8120350FA64C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42" name="Text Box 1">
          <a:extLst>
            <a:ext uri="{FF2B5EF4-FFF2-40B4-BE49-F238E27FC236}">
              <a16:creationId xmlns:a16="http://schemas.microsoft.com/office/drawing/2014/main" xmlns="" id="{967C06B1-94A3-46DD-9916-04AC0D824257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43" name="Text Box 1">
          <a:extLst>
            <a:ext uri="{FF2B5EF4-FFF2-40B4-BE49-F238E27FC236}">
              <a16:creationId xmlns:a16="http://schemas.microsoft.com/office/drawing/2014/main" xmlns="" id="{B805E72B-2F7A-4058-8E8D-C9203A3A190E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44" name="Text Box 1">
          <a:extLst>
            <a:ext uri="{FF2B5EF4-FFF2-40B4-BE49-F238E27FC236}">
              <a16:creationId xmlns:a16="http://schemas.microsoft.com/office/drawing/2014/main" xmlns="" id="{4234E0C0-5DC9-4AD1-AD04-1532FB1A6326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45" name="Text Box 1">
          <a:extLst>
            <a:ext uri="{FF2B5EF4-FFF2-40B4-BE49-F238E27FC236}">
              <a16:creationId xmlns:a16="http://schemas.microsoft.com/office/drawing/2014/main" xmlns="" id="{F5A09451-2CB1-4CD4-975E-98078716138C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46" name="Text Box 1">
          <a:extLst>
            <a:ext uri="{FF2B5EF4-FFF2-40B4-BE49-F238E27FC236}">
              <a16:creationId xmlns:a16="http://schemas.microsoft.com/office/drawing/2014/main" xmlns="" id="{7DB9E9D9-1E2A-4E79-8D6A-C78B0DB3474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47" name="Text Box 1">
          <a:extLst>
            <a:ext uri="{FF2B5EF4-FFF2-40B4-BE49-F238E27FC236}">
              <a16:creationId xmlns:a16="http://schemas.microsoft.com/office/drawing/2014/main" xmlns="" id="{AF8C28C7-613E-4994-B9B4-A7AE540EF5C7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948" name="Text Box 1">
          <a:extLst>
            <a:ext uri="{FF2B5EF4-FFF2-40B4-BE49-F238E27FC236}">
              <a16:creationId xmlns:a16="http://schemas.microsoft.com/office/drawing/2014/main" xmlns="" id="{8AF71C0E-A6AE-40A0-A29B-7FBC5F0902FB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49" name="Text Box 1">
          <a:extLst>
            <a:ext uri="{FF2B5EF4-FFF2-40B4-BE49-F238E27FC236}">
              <a16:creationId xmlns:a16="http://schemas.microsoft.com/office/drawing/2014/main" xmlns="" id="{9D2CBCDD-A53E-4F81-B46F-96E480DADA96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50" name="Text Box 1">
          <a:extLst>
            <a:ext uri="{FF2B5EF4-FFF2-40B4-BE49-F238E27FC236}">
              <a16:creationId xmlns:a16="http://schemas.microsoft.com/office/drawing/2014/main" xmlns="" id="{CC5C6F36-34CB-42CB-8C52-FE551D7E0329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51" name="Text Box 1">
          <a:extLst>
            <a:ext uri="{FF2B5EF4-FFF2-40B4-BE49-F238E27FC236}">
              <a16:creationId xmlns:a16="http://schemas.microsoft.com/office/drawing/2014/main" xmlns="" id="{4815E830-8A75-49E8-B613-8A76EBC58411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0</xdr:rowOff>
    </xdr:to>
    <xdr:sp macro="" textlink="">
      <xdr:nvSpPr>
        <xdr:cNvPr id="5952" name="Text Box 1">
          <a:extLst>
            <a:ext uri="{FF2B5EF4-FFF2-40B4-BE49-F238E27FC236}">
              <a16:creationId xmlns:a16="http://schemas.microsoft.com/office/drawing/2014/main" xmlns="" id="{5EEA290B-4263-4E3A-93FE-7510353F44B9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373380</xdr:colOff>
      <xdr:row>1165</xdr:row>
      <xdr:rowOff>0</xdr:rowOff>
    </xdr:from>
    <xdr:to>
      <xdr:col>6</xdr:col>
      <xdr:colOff>0</xdr:colOff>
      <xdr:row>1165</xdr:row>
      <xdr:rowOff>72771</xdr:rowOff>
    </xdr:to>
    <xdr:sp macro="" textlink="">
      <xdr:nvSpPr>
        <xdr:cNvPr id="5953" name="Text Box 4">
          <a:extLst>
            <a:ext uri="{FF2B5EF4-FFF2-40B4-BE49-F238E27FC236}">
              <a16:creationId xmlns:a16="http://schemas.microsoft.com/office/drawing/2014/main" xmlns="" id="{29C7A299-0FD2-478D-AE75-B8DFBD24DDC4}"/>
            </a:ext>
          </a:extLst>
        </xdr:cNvPr>
        <xdr:cNvSpPr txBox="1">
          <a:spLocks noChangeArrowheads="1"/>
        </xdr:cNvSpPr>
      </xdr:nvSpPr>
      <xdr:spPr bwMode="auto">
        <a:xfrm>
          <a:off x="6088380" y="310219725"/>
          <a:ext cx="19507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358140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54" name="Text Box 1">
          <a:extLst>
            <a:ext uri="{FF2B5EF4-FFF2-40B4-BE49-F238E27FC236}">
              <a16:creationId xmlns:a16="http://schemas.microsoft.com/office/drawing/2014/main" xmlns="" id="{46BBDD98-EC5D-4040-9B3B-30B7A2555F31}"/>
            </a:ext>
          </a:extLst>
        </xdr:cNvPr>
        <xdr:cNvSpPr txBox="1">
          <a:spLocks noChangeArrowheads="1"/>
        </xdr:cNvSpPr>
      </xdr:nvSpPr>
      <xdr:spPr bwMode="auto">
        <a:xfrm>
          <a:off x="6073140" y="310219725"/>
          <a:ext cx="19659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55" name="Text Box 1">
          <a:extLst>
            <a:ext uri="{FF2B5EF4-FFF2-40B4-BE49-F238E27FC236}">
              <a16:creationId xmlns:a16="http://schemas.microsoft.com/office/drawing/2014/main" xmlns="" id="{6D9A3721-2D61-4B9D-9FA7-509122EF31F5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56" name="Text Box 1">
          <a:extLst>
            <a:ext uri="{FF2B5EF4-FFF2-40B4-BE49-F238E27FC236}">
              <a16:creationId xmlns:a16="http://schemas.microsoft.com/office/drawing/2014/main" xmlns="" id="{D9A27DAF-01F6-44D4-B929-F12C244C4E6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57" name="Text Box 1">
          <a:extLst>
            <a:ext uri="{FF2B5EF4-FFF2-40B4-BE49-F238E27FC236}">
              <a16:creationId xmlns:a16="http://schemas.microsoft.com/office/drawing/2014/main" xmlns="" id="{FE1CB550-13F1-451A-A9B0-F6BEF014A314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58" name="Text Box 1">
          <a:extLst>
            <a:ext uri="{FF2B5EF4-FFF2-40B4-BE49-F238E27FC236}">
              <a16:creationId xmlns:a16="http://schemas.microsoft.com/office/drawing/2014/main" xmlns="" id="{E2A1D5B5-F0F1-44FA-8C21-3835AB5655BA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0</xdr:rowOff>
    </xdr:from>
    <xdr:to>
      <xdr:col>6</xdr:col>
      <xdr:colOff>0</xdr:colOff>
      <xdr:row>1165</xdr:row>
      <xdr:rowOff>73576</xdr:rowOff>
    </xdr:to>
    <xdr:sp macro="" textlink="">
      <xdr:nvSpPr>
        <xdr:cNvPr id="5959" name="Text Box 1">
          <a:extLst>
            <a:ext uri="{FF2B5EF4-FFF2-40B4-BE49-F238E27FC236}">
              <a16:creationId xmlns:a16="http://schemas.microsoft.com/office/drawing/2014/main" xmlns="" id="{8648AAAB-FFF7-45D8-A26E-7C6BC16A464F}"/>
            </a:ext>
          </a:extLst>
        </xdr:cNvPr>
        <xdr:cNvSpPr txBox="1">
          <a:spLocks noChangeArrowheads="1"/>
        </xdr:cNvSpPr>
      </xdr:nvSpPr>
      <xdr:spPr bwMode="auto">
        <a:xfrm>
          <a:off x="6141720" y="310219725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1165</xdr:row>
      <xdr:rowOff>1280160</xdr:rowOff>
    </xdr:from>
    <xdr:to>
      <xdr:col>6</xdr:col>
      <xdr:colOff>0</xdr:colOff>
      <xdr:row>1165</xdr:row>
      <xdr:rowOff>1353736</xdr:rowOff>
    </xdr:to>
    <xdr:sp macro="" textlink="">
      <xdr:nvSpPr>
        <xdr:cNvPr id="5960" name="Text Box 1">
          <a:extLst>
            <a:ext uri="{FF2B5EF4-FFF2-40B4-BE49-F238E27FC236}">
              <a16:creationId xmlns:a16="http://schemas.microsoft.com/office/drawing/2014/main" xmlns="" id="{A524D75D-A2E7-4AEE-90FC-5CAC3E267E54}"/>
            </a:ext>
          </a:extLst>
        </xdr:cNvPr>
        <xdr:cNvSpPr txBox="1">
          <a:spLocks noChangeArrowheads="1"/>
        </xdr:cNvSpPr>
      </xdr:nvSpPr>
      <xdr:spPr bwMode="auto">
        <a:xfrm>
          <a:off x="6141720" y="310652160"/>
          <a:ext cx="1897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61" name="Text Box 1">
          <a:extLst>
            <a:ext uri="{FF2B5EF4-FFF2-40B4-BE49-F238E27FC236}">
              <a16:creationId xmlns:a16="http://schemas.microsoft.com/office/drawing/2014/main" xmlns="" id="{5F38598B-DF31-4FC9-8B1B-A8E8105FE0CB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62" name="Text Box 1">
          <a:extLst>
            <a:ext uri="{FF2B5EF4-FFF2-40B4-BE49-F238E27FC236}">
              <a16:creationId xmlns:a16="http://schemas.microsoft.com/office/drawing/2014/main" xmlns="" id="{5C75BEB4-BD46-4914-88E8-E3B988C89992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426720</xdr:colOff>
      <xdr:row>1166</xdr:row>
      <xdr:rowOff>0</xdr:rowOff>
    </xdr:from>
    <xdr:to>
      <xdr:col>6</xdr:col>
      <xdr:colOff>0</xdr:colOff>
      <xdr:row>1166</xdr:row>
      <xdr:rowOff>73576</xdr:rowOff>
    </xdr:to>
    <xdr:sp macro="" textlink="">
      <xdr:nvSpPr>
        <xdr:cNvPr id="5963" name="Text Box 1">
          <a:extLst>
            <a:ext uri="{FF2B5EF4-FFF2-40B4-BE49-F238E27FC236}">
              <a16:creationId xmlns:a16="http://schemas.microsoft.com/office/drawing/2014/main" xmlns="" id="{9D0D2547-C747-49AA-A6FD-80CCF4D29F4D}"/>
            </a:ext>
          </a:extLst>
        </xdr:cNvPr>
        <xdr:cNvSpPr txBox="1">
          <a:spLocks noChangeArrowheads="1"/>
        </xdr:cNvSpPr>
      </xdr:nvSpPr>
      <xdr:spPr bwMode="auto">
        <a:xfrm>
          <a:off x="6141720" y="310648350"/>
          <a:ext cx="18973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0</xdr:rowOff>
    </xdr:to>
    <xdr:sp macro="" textlink="">
      <xdr:nvSpPr>
        <xdr:cNvPr id="5964" name="Text Box 1">
          <a:extLst>
            <a:ext uri="{FF2B5EF4-FFF2-40B4-BE49-F238E27FC236}">
              <a16:creationId xmlns:a16="http://schemas.microsoft.com/office/drawing/2014/main" xmlns="" id="{FC4255AB-5965-4F81-BE4B-F52061F643C3}"/>
            </a:ext>
          </a:extLst>
        </xdr:cNvPr>
        <xdr:cNvSpPr txBox="1">
          <a:spLocks noChangeArrowheads="1"/>
        </xdr:cNvSpPr>
      </xdr:nvSpPr>
      <xdr:spPr bwMode="auto">
        <a:xfrm>
          <a:off x="426720" y="31021972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373380</xdr:colOff>
      <xdr:row>1165</xdr:row>
      <xdr:rowOff>0</xdr:rowOff>
    </xdr:from>
    <xdr:to>
      <xdr:col>0</xdr:col>
      <xdr:colOff>299085</xdr:colOff>
      <xdr:row>1165</xdr:row>
      <xdr:rowOff>72771</xdr:rowOff>
    </xdr:to>
    <xdr:sp macro="" textlink="">
      <xdr:nvSpPr>
        <xdr:cNvPr id="5965" name="Text Box 4">
          <a:extLst>
            <a:ext uri="{FF2B5EF4-FFF2-40B4-BE49-F238E27FC236}">
              <a16:creationId xmlns:a16="http://schemas.microsoft.com/office/drawing/2014/main" xmlns="" id="{FD49DD22-F2E1-469F-A473-9E93ED8F369A}"/>
            </a:ext>
          </a:extLst>
        </xdr:cNvPr>
        <xdr:cNvSpPr txBox="1">
          <a:spLocks noChangeArrowheads="1"/>
        </xdr:cNvSpPr>
      </xdr:nvSpPr>
      <xdr:spPr bwMode="auto">
        <a:xfrm>
          <a:off x="373380" y="310219725"/>
          <a:ext cx="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358140</xdr:colOff>
      <xdr:row>1165</xdr:row>
      <xdr:rowOff>0</xdr:rowOff>
    </xdr:from>
    <xdr:to>
      <xdr:col>0</xdr:col>
      <xdr:colOff>369570</xdr:colOff>
      <xdr:row>1165</xdr:row>
      <xdr:rowOff>73576</xdr:rowOff>
    </xdr:to>
    <xdr:sp macro="" textlink="">
      <xdr:nvSpPr>
        <xdr:cNvPr id="5966" name="Text Box 1">
          <a:extLst>
            <a:ext uri="{FF2B5EF4-FFF2-40B4-BE49-F238E27FC236}">
              <a16:creationId xmlns:a16="http://schemas.microsoft.com/office/drawing/2014/main" xmlns="" id="{753611D1-9E2B-4145-9E91-1D51745633BC}"/>
            </a:ext>
          </a:extLst>
        </xdr:cNvPr>
        <xdr:cNvSpPr txBox="1">
          <a:spLocks noChangeArrowheads="1"/>
        </xdr:cNvSpPr>
      </xdr:nvSpPr>
      <xdr:spPr bwMode="auto">
        <a:xfrm>
          <a:off x="358140" y="310219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67" name="Text Box 1">
          <a:extLst>
            <a:ext uri="{FF2B5EF4-FFF2-40B4-BE49-F238E27FC236}">
              <a16:creationId xmlns:a16="http://schemas.microsoft.com/office/drawing/2014/main" xmlns="" id="{127A6AB9-236D-498A-9A8D-B7C0040712F7}"/>
            </a:ext>
          </a:extLst>
        </xdr:cNvPr>
        <xdr:cNvSpPr txBox="1">
          <a:spLocks noChangeArrowheads="1"/>
        </xdr:cNvSpPr>
      </xdr:nvSpPr>
      <xdr:spPr bwMode="auto">
        <a:xfrm>
          <a:off x="426720" y="310219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68" name="Text Box 1">
          <a:extLst>
            <a:ext uri="{FF2B5EF4-FFF2-40B4-BE49-F238E27FC236}">
              <a16:creationId xmlns:a16="http://schemas.microsoft.com/office/drawing/2014/main" xmlns="" id="{84770809-8AD1-4506-B9E8-116E48601527}"/>
            </a:ext>
          </a:extLst>
        </xdr:cNvPr>
        <xdr:cNvSpPr txBox="1">
          <a:spLocks noChangeArrowheads="1"/>
        </xdr:cNvSpPr>
      </xdr:nvSpPr>
      <xdr:spPr bwMode="auto">
        <a:xfrm>
          <a:off x="426720" y="310219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69" name="Text Box 1">
          <a:extLst>
            <a:ext uri="{FF2B5EF4-FFF2-40B4-BE49-F238E27FC236}">
              <a16:creationId xmlns:a16="http://schemas.microsoft.com/office/drawing/2014/main" xmlns="" id="{0DB6EBDA-397C-4515-A15F-EA8282CBB823}"/>
            </a:ext>
          </a:extLst>
        </xdr:cNvPr>
        <xdr:cNvSpPr txBox="1">
          <a:spLocks noChangeArrowheads="1"/>
        </xdr:cNvSpPr>
      </xdr:nvSpPr>
      <xdr:spPr bwMode="auto">
        <a:xfrm>
          <a:off x="426720" y="310219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70" name="Text Box 1">
          <a:extLst>
            <a:ext uri="{FF2B5EF4-FFF2-40B4-BE49-F238E27FC236}">
              <a16:creationId xmlns:a16="http://schemas.microsoft.com/office/drawing/2014/main" xmlns="" id="{AC25C3D6-3514-4BC8-B55F-4E7F7A2A60E3}"/>
            </a:ext>
          </a:extLst>
        </xdr:cNvPr>
        <xdr:cNvSpPr txBox="1">
          <a:spLocks noChangeArrowheads="1"/>
        </xdr:cNvSpPr>
      </xdr:nvSpPr>
      <xdr:spPr bwMode="auto">
        <a:xfrm>
          <a:off x="426720" y="310219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71" name="Text Box 1">
          <a:extLst>
            <a:ext uri="{FF2B5EF4-FFF2-40B4-BE49-F238E27FC236}">
              <a16:creationId xmlns:a16="http://schemas.microsoft.com/office/drawing/2014/main" xmlns="" id="{1B521798-9DB3-4EE5-96A1-48EE08033384}"/>
            </a:ext>
          </a:extLst>
        </xdr:cNvPr>
        <xdr:cNvSpPr txBox="1">
          <a:spLocks noChangeArrowheads="1"/>
        </xdr:cNvSpPr>
      </xdr:nvSpPr>
      <xdr:spPr bwMode="auto">
        <a:xfrm>
          <a:off x="426720" y="310219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1280160</xdr:rowOff>
    </xdr:from>
    <xdr:to>
      <xdr:col>0</xdr:col>
      <xdr:colOff>438150</xdr:colOff>
      <xdr:row>1165</xdr:row>
      <xdr:rowOff>1353736</xdr:rowOff>
    </xdr:to>
    <xdr:sp macro="" textlink="">
      <xdr:nvSpPr>
        <xdr:cNvPr id="5972" name="Text Box 1">
          <a:extLst>
            <a:ext uri="{FF2B5EF4-FFF2-40B4-BE49-F238E27FC236}">
              <a16:creationId xmlns:a16="http://schemas.microsoft.com/office/drawing/2014/main" xmlns="" id="{89285EA7-2CE6-4241-AE21-7179ADDD4785}"/>
            </a:ext>
          </a:extLst>
        </xdr:cNvPr>
        <xdr:cNvSpPr txBox="1">
          <a:spLocks noChangeArrowheads="1"/>
        </xdr:cNvSpPr>
      </xdr:nvSpPr>
      <xdr:spPr bwMode="auto">
        <a:xfrm>
          <a:off x="426720" y="310652160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1166</xdr:row>
      <xdr:rowOff>0</xdr:rowOff>
    </xdr:from>
    <xdr:to>
      <xdr:col>0</xdr:col>
      <xdr:colOff>438150</xdr:colOff>
      <xdr:row>1166</xdr:row>
      <xdr:rowOff>73576</xdr:rowOff>
    </xdr:to>
    <xdr:sp macro="" textlink="">
      <xdr:nvSpPr>
        <xdr:cNvPr id="5973" name="Text Box 1">
          <a:extLst>
            <a:ext uri="{FF2B5EF4-FFF2-40B4-BE49-F238E27FC236}">
              <a16:creationId xmlns:a16="http://schemas.microsoft.com/office/drawing/2014/main" xmlns="" id="{1D3A26D5-1D02-405B-AACF-6A5B7B095C3C}"/>
            </a:ext>
          </a:extLst>
        </xdr:cNvPr>
        <xdr:cNvSpPr txBox="1">
          <a:spLocks noChangeArrowheads="1"/>
        </xdr:cNvSpPr>
      </xdr:nvSpPr>
      <xdr:spPr bwMode="auto">
        <a:xfrm>
          <a:off x="426720" y="3106483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1166</xdr:row>
      <xdr:rowOff>0</xdr:rowOff>
    </xdr:from>
    <xdr:to>
      <xdr:col>0</xdr:col>
      <xdr:colOff>438150</xdr:colOff>
      <xdr:row>1166</xdr:row>
      <xdr:rowOff>73576</xdr:rowOff>
    </xdr:to>
    <xdr:sp macro="" textlink="">
      <xdr:nvSpPr>
        <xdr:cNvPr id="5974" name="Text Box 1">
          <a:extLst>
            <a:ext uri="{FF2B5EF4-FFF2-40B4-BE49-F238E27FC236}">
              <a16:creationId xmlns:a16="http://schemas.microsoft.com/office/drawing/2014/main" xmlns="" id="{1003458B-78D2-4849-8C2F-104A505C09F5}"/>
            </a:ext>
          </a:extLst>
        </xdr:cNvPr>
        <xdr:cNvSpPr txBox="1">
          <a:spLocks noChangeArrowheads="1"/>
        </xdr:cNvSpPr>
      </xdr:nvSpPr>
      <xdr:spPr bwMode="auto">
        <a:xfrm>
          <a:off x="426720" y="3106483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1166</xdr:row>
      <xdr:rowOff>0</xdr:rowOff>
    </xdr:from>
    <xdr:to>
      <xdr:col>0</xdr:col>
      <xdr:colOff>438150</xdr:colOff>
      <xdr:row>1166</xdr:row>
      <xdr:rowOff>73576</xdr:rowOff>
    </xdr:to>
    <xdr:sp macro="" textlink="">
      <xdr:nvSpPr>
        <xdr:cNvPr id="5975" name="Text Box 1">
          <a:extLst>
            <a:ext uri="{FF2B5EF4-FFF2-40B4-BE49-F238E27FC236}">
              <a16:creationId xmlns:a16="http://schemas.microsoft.com/office/drawing/2014/main" xmlns="" id="{D078FCDA-CE1F-4B3D-8C61-78E372F81CD3}"/>
            </a:ext>
          </a:extLst>
        </xdr:cNvPr>
        <xdr:cNvSpPr txBox="1">
          <a:spLocks noChangeArrowheads="1"/>
        </xdr:cNvSpPr>
      </xdr:nvSpPr>
      <xdr:spPr bwMode="auto">
        <a:xfrm>
          <a:off x="426720" y="3106483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selina.cvetanova\Desktop\&#1088;&#1072;&#1079;&#1085;&#1080;\&#1094;&#1077;&#1085;&#1086;&#1088;&#1072;&#1079;&#1087;&#1080;&#1089;%2022,08,22&#1075;\&#1062;&#1077;&#1085;&#1086;&#1088;&#1072;&#1079;&#1087;&#1080;&#1089;%202022%2008%20&#1086;&#1082;&#1086;&#1085;&#109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  <sheetName val="обща част"/>
      <sheetName val="образна"/>
      <sheetName val="Микробиология"/>
      <sheetName val="ОТХ"/>
      <sheetName val="ОФДНС"/>
      <sheetName val="ОФРМ"/>
      <sheetName val="ОЧНО"/>
      <sheetName val="3 ВО"/>
      <sheetName val="4 ВО"/>
      <sheetName val="УНГ"/>
      <sheetName val="Спешно"/>
      <sheetName val="Диализа"/>
      <sheetName val="АГ"/>
      <sheetName val="Гинекология"/>
      <sheetName val="Родилно"/>
      <sheetName val="Пат.бр."/>
      <sheetName val="АГ общо"/>
      <sheetName val="Лист1"/>
    </sheetNames>
    <sheetDataSet>
      <sheetData sheetId="0">
        <row r="3">
          <cell r="B3">
            <v>117505556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mbal.ruse.bg/" TargetMode="External"/><Relationship Id="rId1" Type="http://schemas.openxmlformats.org/officeDocument/2006/relationships/hyperlink" Target="mailto:fso@hospitalruse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30" zoomScaleNormal="100" zoomScaleSheetLayoutView="130" workbookViewId="0">
      <selection activeCell="A18" sqref="A18:F18"/>
    </sheetView>
  </sheetViews>
  <sheetFormatPr defaultRowHeight="19.5" customHeight="1" x14ac:dyDescent="0.25"/>
  <cols>
    <col min="1" max="1" width="7.85546875" style="263" customWidth="1"/>
    <col min="2" max="2" width="25.5703125" style="263" customWidth="1"/>
    <col min="3" max="3" width="22.7109375" style="263" customWidth="1"/>
    <col min="4" max="4" width="24.85546875" style="263" customWidth="1"/>
    <col min="5" max="5" width="23.7109375" style="263" customWidth="1"/>
    <col min="6" max="6" width="28.85546875" style="263" customWidth="1"/>
    <col min="7" max="16384" width="9.140625" style="263"/>
  </cols>
  <sheetData>
    <row r="1" spans="1:6" ht="15.75" x14ac:dyDescent="0.25">
      <c r="A1" s="290" t="s">
        <v>1947</v>
      </c>
      <c r="B1" s="291"/>
      <c r="C1" s="291"/>
      <c r="D1" s="291"/>
      <c r="E1" s="291"/>
      <c r="F1" s="292"/>
    </row>
    <row r="2" spans="1:6" ht="15.75" x14ac:dyDescent="0.25">
      <c r="A2" s="264" t="s">
        <v>1948</v>
      </c>
      <c r="B2" s="265"/>
      <c r="C2" s="265"/>
      <c r="D2" s="265"/>
      <c r="E2" s="265"/>
      <c r="F2" s="266"/>
    </row>
    <row r="3" spans="1:6" ht="15.75" x14ac:dyDescent="0.25">
      <c r="A3" s="267" t="s">
        <v>2</v>
      </c>
      <c r="B3" s="268">
        <v>117505556</v>
      </c>
      <c r="C3" s="269" t="s">
        <v>1949</v>
      </c>
      <c r="D3" s="268">
        <v>1827211001</v>
      </c>
      <c r="E3" s="269" t="s">
        <v>1950</v>
      </c>
      <c r="F3" s="270"/>
    </row>
    <row r="4" spans="1:6" ht="15.75" x14ac:dyDescent="0.25">
      <c r="A4" s="271"/>
      <c r="B4" s="272"/>
      <c r="C4" s="272"/>
      <c r="D4" s="272"/>
      <c r="E4" s="272"/>
      <c r="F4" s="273"/>
    </row>
    <row r="5" spans="1:6" ht="15.75" x14ac:dyDescent="0.25">
      <c r="A5" s="264" t="s">
        <v>1951</v>
      </c>
      <c r="B5" s="265"/>
      <c r="C5" s="265"/>
      <c r="D5" s="265"/>
      <c r="E5" s="265"/>
      <c r="F5" s="266"/>
    </row>
    <row r="6" spans="1:6" ht="15.75" x14ac:dyDescent="0.25">
      <c r="A6" s="267" t="s">
        <v>1952</v>
      </c>
      <c r="B6" s="268" t="s">
        <v>1953</v>
      </c>
      <c r="C6" s="269" t="s">
        <v>1954</v>
      </c>
      <c r="D6" s="268" t="s">
        <v>1953</v>
      </c>
      <c r="E6" s="269" t="s">
        <v>1955</v>
      </c>
      <c r="F6" s="301" t="s">
        <v>1953</v>
      </c>
    </row>
    <row r="7" spans="1:6" ht="15.75" x14ac:dyDescent="0.25">
      <c r="A7" s="264" t="s">
        <v>1956</v>
      </c>
      <c r="B7" s="265"/>
      <c r="C7" s="265"/>
      <c r="D7" s="265"/>
      <c r="E7" s="265"/>
      <c r="F7" s="266"/>
    </row>
    <row r="8" spans="1:6" ht="15.75" x14ac:dyDescent="0.25">
      <c r="A8" s="267" t="s">
        <v>1957</v>
      </c>
      <c r="B8" s="293" t="s">
        <v>1958</v>
      </c>
      <c r="C8" s="269" t="s">
        <v>1959</v>
      </c>
      <c r="D8" s="293">
        <v>2</v>
      </c>
      <c r="E8" s="269" t="s">
        <v>1960</v>
      </c>
      <c r="F8" s="270"/>
    </row>
    <row r="9" spans="1:6" ht="15.75" x14ac:dyDescent="0.25">
      <c r="A9" s="274" t="s">
        <v>1956</v>
      </c>
      <c r="B9" s="275"/>
      <c r="C9" s="275"/>
      <c r="D9" s="275"/>
      <c r="E9" s="275"/>
      <c r="F9" s="276"/>
    </row>
    <row r="10" spans="1:6" ht="15.75" x14ac:dyDescent="0.25">
      <c r="A10" s="294" t="s">
        <v>1961</v>
      </c>
      <c r="B10" s="295"/>
      <c r="C10" s="295"/>
      <c r="D10" s="295"/>
      <c r="E10" s="295"/>
      <c r="F10" s="296"/>
    </row>
    <row r="11" spans="1:6" ht="15.75" x14ac:dyDescent="0.25">
      <c r="A11" s="264" t="s">
        <v>1962</v>
      </c>
      <c r="B11" s="265"/>
      <c r="C11" s="265"/>
      <c r="D11" s="265"/>
      <c r="E11" s="265"/>
      <c r="F11" s="266"/>
    </row>
    <row r="12" spans="1:6" ht="16.5" thickBot="1" x14ac:dyDescent="0.3">
      <c r="A12" s="277" t="s">
        <v>1963</v>
      </c>
      <c r="B12" s="278" t="s">
        <v>1964</v>
      </c>
      <c r="C12" s="279" t="s">
        <v>1965</v>
      </c>
      <c r="D12" s="297" t="s">
        <v>1966</v>
      </c>
      <c r="E12" s="280"/>
      <c r="F12" s="281"/>
    </row>
    <row r="13" spans="1:6" ht="19.5" customHeight="1" thickBot="1" x14ac:dyDescent="0.3">
      <c r="A13" s="282"/>
    </row>
    <row r="14" spans="1:6" ht="19.5" customHeight="1" x14ac:dyDescent="0.25">
      <c r="A14" s="283" t="s">
        <v>1967</v>
      </c>
      <c r="B14" s="261"/>
      <c r="C14" s="261"/>
      <c r="D14" s="261"/>
      <c r="E14" s="261"/>
      <c r="F14" s="262"/>
    </row>
    <row r="15" spans="1:6" ht="23.25" customHeight="1" x14ac:dyDescent="0.25">
      <c r="A15" s="284" t="s">
        <v>1968</v>
      </c>
      <c r="B15" s="285"/>
      <c r="C15" s="285"/>
      <c r="D15" s="285"/>
      <c r="E15" s="285"/>
      <c r="F15" s="286"/>
    </row>
    <row r="16" spans="1:6" ht="15.75" x14ac:dyDescent="0.25">
      <c r="A16" s="298" t="s">
        <v>1972</v>
      </c>
      <c r="B16" s="299"/>
      <c r="C16" s="299"/>
      <c r="D16" s="299"/>
      <c r="E16" s="299"/>
      <c r="F16" s="300"/>
    </row>
    <row r="17" spans="1:6" ht="42.75" customHeight="1" x14ac:dyDescent="0.25">
      <c r="A17" s="287" t="s">
        <v>1969</v>
      </c>
      <c r="B17" s="288"/>
      <c r="C17" s="288"/>
      <c r="D17" s="288"/>
      <c r="E17" s="288"/>
      <c r="F17" s="289"/>
    </row>
    <row r="18" spans="1:6" ht="59.25" customHeight="1" x14ac:dyDescent="0.25">
      <c r="A18" s="298" t="s">
        <v>1970</v>
      </c>
      <c r="B18" s="299"/>
      <c r="C18" s="299"/>
      <c r="D18" s="299"/>
      <c r="E18" s="299"/>
      <c r="F18" s="300"/>
    </row>
    <row r="19" spans="1:6" ht="42.75" customHeight="1" x14ac:dyDescent="0.25">
      <c r="A19" s="287" t="s">
        <v>1971</v>
      </c>
      <c r="B19" s="288"/>
      <c r="C19" s="288"/>
      <c r="D19" s="288"/>
      <c r="E19" s="288"/>
      <c r="F19" s="289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593"/>
  <sheetViews>
    <sheetView tabSelected="1" topLeftCell="A346" workbookViewId="0">
      <selection activeCell="K355" sqref="K355"/>
    </sheetView>
  </sheetViews>
  <sheetFormatPr defaultColWidth="9.140625" defaultRowHeight="15" x14ac:dyDescent="0.25"/>
  <cols>
    <col min="1" max="1" width="10.7109375" style="55" customWidth="1"/>
    <col min="2" max="2" width="66.85546875" style="4" customWidth="1"/>
    <col min="3" max="3" width="7.85546875" style="19" customWidth="1"/>
    <col min="4" max="4" width="12.140625" style="61" customWidth="1"/>
    <col min="5" max="5" width="9.85546875" style="3" customWidth="1"/>
    <col min="6" max="6" width="12.42578125" style="61" customWidth="1"/>
    <col min="7" max="7" width="9.28515625" style="3" customWidth="1"/>
    <col min="8" max="8" width="11.42578125" style="61" customWidth="1"/>
    <col min="9" max="9" width="10.28515625" style="3" customWidth="1"/>
    <col min="10" max="10" width="9.140625" style="4"/>
    <col min="11" max="11" width="51.42578125" style="4" customWidth="1"/>
    <col min="12" max="16384" width="9.140625" style="4"/>
  </cols>
  <sheetData>
    <row r="1" spans="1:9" s="2" customFormat="1" ht="20.25" customHeight="1" x14ac:dyDescent="0.25">
      <c r="A1" s="252" t="s">
        <v>0</v>
      </c>
      <c r="B1" s="252"/>
      <c r="C1" s="252"/>
      <c r="D1" s="252"/>
      <c r="E1" s="252"/>
      <c r="F1" s="252"/>
      <c r="G1" s="252"/>
      <c r="H1" s="252"/>
      <c r="I1" s="1"/>
    </row>
    <row r="2" spans="1:9" ht="21" customHeight="1" x14ac:dyDescent="0.25">
      <c r="A2" s="253" t="s">
        <v>1</v>
      </c>
      <c r="B2" s="253"/>
      <c r="C2" s="253"/>
      <c r="D2" s="253"/>
      <c r="E2" s="253"/>
      <c r="F2" s="253"/>
      <c r="G2" s="253"/>
      <c r="H2" s="253"/>
    </row>
    <row r="3" spans="1:9" ht="19.5" x14ac:dyDescent="0.25">
      <c r="A3" s="254" t="s">
        <v>1943</v>
      </c>
      <c r="B3" s="255"/>
      <c r="C3" s="255"/>
      <c r="D3" s="255"/>
      <c r="E3" s="255"/>
      <c r="F3" s="255"/>
      <c r="G3" s="255"/>
      <c r="H3" s="255"/>
    </row>
    <row r="4" spans="1:9" ht="15.75" customHeight="1" x14ac:dyDescent="0.25">
      <c r="A4" s="5"/>
      <c r="B4" s="6"/>
      <c r="C4" s="7"/>
      <c r="D4" s="8"/>
      <c r="E4" s="9"/>
      <c r="F4" s="10"/>
      <c r="G4" s="11"/>
      <c r="H4" s="12"/>
    </row>
    <row r="5" spans="1:9" ht="15.75" x14ac:dyDescent="0.25">
      <c r="A5" s="5" t="s">
        <v>2</v>
      </c>
      <c r="B5" s="13">
        <f>[1]InfoHospital!B3</f>
        <v>117505556</v>
      </c>
      <c r="C5" s="14"/>
      <c r="D5" s="15"/>
      <c r="E5" s="16"/>
      <c r="F5" s="17"/>
      <c r="G5" s="16"/>
      <c r="H5" s="15"/>
    </row>
    <row r="6" spans="1:9" ht="12.75" customHeight="1" x14ac:dyDescent="0.25">
      <c r="A6" s="18"/>
      <c r="B6" s="19"/>
      <c r="D6" s="17"/>
      <c r="E6" s="20"/>
      <c r="F6" s="17"/>
      <c r="G6" s="20"/>
      <c r="H6" s="17"/>
    </row>
    <row r="7" spans="1:9" s="21" customFormat="1" ht="24.75" customHeight="1" x14ac:dyDescent="0.25">
      <c r="A7" s="256" t="s">
        <v>3</v>
      </c>
      <c r="B7" s="257" t="s">
        <v>4</v>
      </c>
      <c r="C7" s="257" t="s">
        <v>5</v>
      </c>
      <c r="D7" s="258" t="s">
        <v>6</v>
      </c>
      <c r="E7" s="259"/>
      <c r="F7" s="259"/>
      <c r="G7" s="259"/>
      <c r="H7" s="259"/>
      <c r="I7" s="260"/>
    </row>
    <row r="8" spans="1:9" s="25" customFormat="1" ht="47.25" customHeight="1" x14ac:dyDescent="0.25">
      <c r="A8" s="256"/>
      <c r="B8" s="257"/>
      <c r="C8" s="257"/>
      <c r="D8" s="22" t="s">
        <v>7</v>
      </c>
      <c r="E8" s="23" t="s">
        <v>8</v>
      </c>
      <c r="F8" s="24" t="s">
        <v>9</v>
      </c>
      <c r="G8" s="23" t="s">
        <v>10</v>
      </c>
      <c r="H8" s="22" t="s">
        <v>11</v>
      </c>
      <c r="I8" s="23" t="s">
        <v>12</v>
      </c>
    </row>
    <row r="9" spans="1:9" s="33" customFormat="1" ht="30" customHeight="1" x14ac:dyDescent="0.25">
      <c r="A9" s="26" t="s">
        <v>13</v>
      </c>
      <c r="B9" s="27" t="s">
        <v>14</v>
      </c>
      <c r="C9" s="28" t="s">
        <v>15</v>
      </c>
      <c r="D9" s="29">
        <v>2.9</v>
      </c>
      <c r="E9" s="30">
        <f>+D9/1.95583</f>
        <v>1.4827464554690335</v>
      </c>
      <c r="F9" s="29"/>
      <c r="G9" s="31"/>
      <c r="H9" s="32"/>
      <c r="I9" s="31"/>
    </row>
    <row r="10" spans="1:9" s="33" customFormat="1" ht="27.75" customHeight="1" x14ac:dyDescent="0.25">
      <c r="A10" s="26" t="s">
        <v>16</v>
      </c>
      <c r="B10" s="27" t="s">
        <v>17</v>
      </c>
      <c r="C10" s="28" t="s">
        <v>15</v>
      </c>
      <c r="D10" s="29">
        <v>1</v>
      </c>
      <c r="E10" s="30">
        <f t="shared" ref="E10:E52" si="0">+D10/1.95583</f>
        <v>0.51129188119621849</v>
      </c>
      <c r="F10" s="29"/>
      <c r="G10" s="31"/>
      <c r="H10" s="32"/>
      <c r="I10" s="31"/>
    </row>
    <row r="11" spans="1:9" s="33" customFormat="1" ht="15.75" x14ac:dyDescent="0.25">
      <c r="A11" s="26" t="s">
        <v>18</v>
      </c>
      <c r="B11" s="27" t="s">
        <v>19</v>
      </c>
      <c r="C11" s="28" t="s">
        <v>15</v>
      </c>
      <c r="D11" s="29">
        <v>50</v>
      </c>
      <c r="E11" s="30">
        <f t="shared" si="0"/>
        <v>25.564594059810926</v>
      </c>
      <c r="F11" s="29"/>
      <c r="G11" s="31"/>
      <c r="H11" s="32"/>
      <c r="I11" s="31"/>
    </row>
    <row r="12" spans="1:9" s="33" customFormat="1" ht="15.75" customHeight="1" x14ac:dyDescent="0.25">
      <c r="A12" s="26" t="s">
        <v>20</v>
      </c>
      <c r="B12" s="27" t="s">
        <v>21</v>
      </c>
      <c r="C12" s="28" t="s">
        <v>15</v>
      </c>
      <c r="D12" s="29">
        <v>30</v>
      </c>
      <c r="E12" s="30">
        <f t="shared" si="0"/>
        <v>15.338756435886555</v>
      </c>
      <c r="F12" s="29"/>
      <c r="G12" s="31"/>
      <c r="H12" s="32"/>
      <c r="I12" s="31"/>
    </row>
    <row r="13" spans="1:9" s="33" customFormat="1" ht="15.75" x14ac:dyDescent="0.25">
      <c r="A13" s="26" t="s">
        <v>22</v>
      </c>
      <c r="B13" s="27" t="s">
        <v>23</v>
      </c>
      <c r="C13" s="28" t="s">
        <v>15</v>
      </c>
      <c r="D13" s="29">
        <v>8</v>
      </c>
      <c r="E13" s="30">
        <f t="shared" si="0"/>
        <v>4.0903350495697479</v>
      </c>
      <c r="F13" s="29"/>
      <c r="G13" s="31"/>
      <c r="H13" s="32"/>
      <c r="I13" s="31"/>
    </row>
    <row r="14" spans="1:9" s="33" customFormat="1" ht="15.75" x14ac:dyDescent="0.25">
      <c r="A14" s="26" t="s">
        <v>24</v>
      </c>
      <c r="B14" s="27" t="s">
        <v>25</v>
      </c>
      <c r="C14" s="28" t="s">
        <v>15</v>
      </c>
      <c r="D14" s="29">
        <v>20</v>
      </c>
      <c r="E14" s="30">
        <f t="shared" si="0"/>
        <v>10.22583762392437</v>
      </c>
      <c r="F14" s="29"/>
      <c r="G14" s="31"/>
      <c r="H14" s="32"/>
      <c r="I14" s="31"/>
    </row>
    <row r="15" spans="1:9" s="33" customFormat="1" ht="15.75" x14ac:dyDescent="0.25">
      <c r="A15" s="26" t="s">
        <v>26</v>
      </c>
      <c r="B15" s="27" t="s">
        <v>27</v>
      </c>
      <c r="C15" s="28" t="s">
        <v>15</v>
      </c>
      <c r="D15" s="29">
        <v>10</v>
      </c>
      <c r="E15" s="30">
        <f t="shared" si="0"/>
        <v>5.1129188119621851</v>
      </c>
      <c r="F15" s="29"/>
      <c r="G15" s="31"/>
      <c r="H15" s="32"/>
      <c r="I15" s="31"/>
    </row>
    <row r="16" spans="1:9" s="33" customFormat="1" ht="15.75" x14ac:dyDescent="0.25">
      <c r="A16" s="26" t="s">
        <v>28</v>
      </c>
      <c r="B16" s="27" t="s">
        <v>29</v>
      </c>
      <c r="C16" s="28" t="s">
        <v>15</v>
      </c>
      <c r="D16" s="29">
        <v>10</v>
      </c>
      <c r="E16" s="30">
        <f t="shared" si="0"/>
        <v>5.1129188119621851</v>
      </c>
      <c r="F16" s="29"/>
      <c r="G16" s="31"/>
      <c r="H16" s="32"/>
      <c r="I16" s="31"/>
    </row>
    <row r="17" spans="1:9" s="33" customFormat="1" ht="15.75" x14ac:dyDescent="0.25">
      <c r="A17" s="26" t="s">
        <v>30</v>
      </c>
      <c r="B17" s="27" t="s">
        <v>31</v>
      </c>
      <c r="C17" s="28" t="s">
        <v>15</v>
      </c>
      <c r="D17" s="29">
        <v>5</v>
      </c>
      <c r="E17" s="30">
        <f t="shared" si="0"/>
        <v>2.5564594059810926</v>
      </c>
      <c r="F17" s="29"/>
      <c r="G17" s="31"/>
      <c r="H17" s="32"/>
      <c r="I17" s="31"/>
    </row>
    <row r="18" spans="1:9" s="33" customFormat="1" ht="15.75" x14ac:dyDescent="0.25">
      <c r="A18" s="26"/>
      <c r="B18" s="27" t="s">
        <v>32</v>
      </c>
      <c r="C18" s="28" t="s">
        <v>15</v>
      </c>
      <c r="D18" s="29">
        <v>1</v>
      </c>
      <c r="E18" s="30">
        <f t="shared" si="0"/>
        <v>0.51129188119621849</v>
      </c>
      <c r="F18" s="29"/>
      <c r="G18" s="31"/>
      <c r="H18" s="32"/>
      <c r="I18" s="31"/>
    </row>
    <row r="19" spans="1:9" s="33" customFormat="1" ht="15.75" x14ac:dyDescent="0.25">
      <c r="A19" s="26" t="s">
        <v>33</v>
      </c>
      <c r="B19" s="27" t="s">
        <v>34</v>
      </c>
      <c r="C19" s="28" t="s">
        <v>15</v>
      </c>
      <c r="D19" s="29">
        <v>10</v>
      </c>
      <c r="E19" s="30">
        <f t="shared" si="0"/>
        <v>5.1129188119621851</v>
      </c>
      <c r="F19" s="29"/>
      <c r="G19" s="31"/>
      <c r="H19" s="32"/>
      <c r="I19" s="31"/>
    </row>
    <row r="20" spans="1:9" s="33" customFormat="1" ht="15.75" x14ac:dyDescent="0.25">
      <c r="A20" s="26" t="s">
        <v>35</v>
      </c>
      <c r="B20" s="27" t="s">
        <v>36</v>
      </c>
      <c r="C20" s="28" t="s">
        <v>15</v>
      </c>
      <c r="D20" s="29">
        <v>10</v>
      </c>
      <c r="E20" s="30">
        <f t="shared" si="0"/>
        <v>5.1129188119621851</v>
      </c>
      <c r="F20" s="29"/>
      <c r="G20" s="31"/>
      <c r="H20" s="32"/>
      <c r="I20" s="31"/>
    </row>
    <row r="21" spans="1:9" s="33" customFormat="1" ht="31.5" x14ac:dyDescent="0.25">
      <c r="A21" s="26" t="s">
        <v>37</v>
      </c>
      <c r="B21" s="27" t="s">
        <v>38</v>
      </c>
      <c r="C21" s="28" t="s">
        <v>15</v>
      </c>
      <c r="D21" s="29">
        <v>60</v>
      </c>
      <c r="E21" s="30">
        <f t="shared" si="0"/>
        <v>30.677512871773111</v>
      </c>
      <c r="F21" s="29"/>
      <c r="G21" s="31"/>
      <c r="H21" s="32"/>
      <c r="I21" s="31"/>
    </row>
    <row r="22" spans="1:9" s="33" customFormat="1" ht="15.75" x14ac:dyDescent="0.25">
      <c r="A22" s="26" t="s">
        <v>39</v>
      </c>
      <c r="B22" s="27" t="s">
        <v>40</v>
      </c>
      <c r="C22" s="28" t="s">
        <v>15</v>
      </c>
      <c r="D22" s="29">
        <v>20</v>
      </c>
      <c r="E22" s="30">
        <f t="shared" si="0"/>
        <v>10.22583762392437</v>
      </c>
      <c r="F22" s="29"/>
      <c r="G22" s="31"/>
      <c r="H22" s="32"/>
      <c r="I22" s="31"/>
    </row>
    <row r="23" spans="1:9" s="33" customFormat="1" ht="15.75" x14ac:dyDescent="0.25">
      <c r="A23" s="26" t="s">
        <v>41</v>
      </c>
      <c r="B23" s="27" t="s">
        <v>42</v>
      </c>
      <c r="C23" s="28" t="s">
        <v>15</v>
      </c>
      <c r="D23" s="29">
        <v>3</v>
      </c>
      <c r="E23" s="30">
        <f t="shared" si="0"/>
        <v>1.5338756435886556</v>
      </c>
      <c r="F23" s="29"/>
      <c r="G23" s="31"/>
      <c r="H23" s="32"/>
      <c r="I23" s="31"/>
    </row>
    <row r="24" spans="1:9" s="33" customFormat="1" ht="30" customHeight="1" x14ac:dyDescent="0.25">
      <c r="A24" s="26" t="s">
        <v>43</v>
      </c>
      <c r="B24" s="27" t="s">
        <v>44</v>
      </c>
      <c r="C24" s="28" t="s">
        <v>15</v>
      </c>
      <c r="D24" s="29">
        <v>10</v>
      </c>
      <c r="E24" s="30">
        <f t="shared" si="0"/>
        <v>5.1129188119621851</v>
      </c>
      <c r="F24" s="29"/>
      <c r="G24" s="31"/>
      <c r="H24" s="32"/>
      <c r="I24" s="31"/>
    </row>
    <row r="25" spans="1:9" s="33" customFormat="1" ht="15.75" x14ac:dyDescent="0.25">
      <c r="A25" s="26" t="s">
        <v>45</v>
      </c>
      <c r="B25" s="27" t="s">
        <v>46</v>
      </c>
      <c r="C25" s="28" t="s">
        <v>15</v>
      </c>
      <c r="D25" s="29">
        <v>20</v>
      </c>
      <c r="E25" s="30">
        <f t="shared" si="0"/>
        <v>10.22583762392437</v>
      </c>
      <c r="F25" s="29"/>
      <c r="G25" s="31"/>
      <c r="H25" s="32"/>
      <c r="I25" s="31"/>
    </row>
    <row r="26" spans="1:9" s="33" customFormat="1" ht="15.75" x14ac:dyDescent="0.25">
      <c r="A26" s="26"/>
      <c r="B26" s="27" t="s">
        <v>47</v>
      </c>
      <c r="C26" s="28" t="s">
        <v>15</v>
      </c>
      <c r="D26" s="29">
        <v>5</v>
      </c>
      <c r="E26" s="30">
        <f t="shared" si="0"/>
        <v>2.5564594059810926</v>
      </c>
      <c r="F26" s="29"/>
      <c r="G26" s="31"/>
      <c r="H26" s="32"/>
      <c r="I26" s="31"/>
    </row>
    <row r="27" spans="1:9" s="33" customFormat="1" ht="15.75" x14ac:dyDescent="0.25">
      <c r="A27" s="26" t="s">
        <v>48</v>
      </c>
      <c r="B27" s="27" t="s">
        <v>49</v>
      </c>
      <c r="C27" s="28" t="s">
        <v>15</v>
      </c>
      <c r="D27" s="29">
        <v>20</v>
      </c>
      <c r="E27" s="30">
        <f t="shared" si="0"/>
        <v>10.22583762392437</v>
      </c>
      <c r="F27" s="29"/>
      <c r="G27" s="31"/>
      <c r="H27" s="32"/>
      <c r="I27" s="31"/>
    </row>
    <row r="28" spans="1:9" s="33" customFormat="1" ht="15.75" x14ac:dyDescent="0.25">
      <c r="A28" s="26" t="s">
        <v>50</v>
      </c>
      <c r="B28" s="27" t="s">
        <v>51</v>
      </c>
      <c r="C28" s="28" t="s">
        <v>15</v>
      </c>
      <c r="D28" s="29">
        <v>20</v>
      </c>
      <c r="E28" s="30">
        <f t="shared" si="0"/>
        <v>10.22583762392437</v>
      </c>
      <c r="F28" s="29"/>
      <c r="G28" s="31"/>
      <c r="H28" s="32"/>
      <c r="I28" s="31"/>
    </row>
    <row r="29" spans="1:9" s="33" customFormat="1" ht="15.75" x14ac:dyDescent="0.25">
      <c r="A29" s="26" t="s">
        <v>52</v>
      </c>
      <c r="B29" s="27" t="s">
        <v>53</v>
      </c>
      <c r="C29" s="28" t="s">
        <v>15</v>
      </c>
      <c r="D29" s="29">
        <v>10</v>
      </c>
      <c r="E29" s="30">
        <f t="shared" si="0"/>
        <v>5.1129188119621851</v>
      </c>
      <c r="F29" s="29"/>
      <c r="G29" s="31"/>
      <c r="H29" s="32"/>
      <c r="I29" s="31"/>
    </row>
    <row r="30" spans="1:9" ht="15.75" x14ac:dyDescent="0.25">
      <c r="A30" s="26" t="s">
        <v>54</v>
      </c>
      <c r="B30" s="27" t="s">
        <v>55</v>
      </c>
      <c r="C30" s="28" t="s">
        <v>15</v>
      </c>
      <c r="D30" s="29">
        <v>10</v>
      </c>
      <c r="E30" s="30">
        <f t="shared" si="0"/>
        <v>5.1129188119621851</v>
      </c>
      <c r="F30" s="29"/>
      <c r="G30" s="31"/>
      <c r="H30" s="32"/>
      <c r="I30" s="30"/>
    </row>
    <row r="31" spans="1:9" ht="15.75" x14ac:dyDescent="0.25">
      <c r="A31" s="26" t="s">
        <v>56</v>
      </c>
      <c r="B31" s="27" t="s">
        <v>57</v>
      </c>
      <c r="C31" s="28" t="s">
        <v>15</v>
      </c>
      <c r="D31" s="29">
        <v>30</v>
      </c>
      <c r="E31" s="30">
        <f t="shared" si="0"/>
        <v>15.338756435886555</v>
      </c>
      <c r="F31" s="29"/>
      <c r="G31" s="31"/>
      <c r="H31" s="32"/>
      <c r="I31" s="30"/>
    </row>
    <row r="32" spans="1:9" ht="15.75" x14ac:dyDescent="0.25">
      <c r="A32" s="26" t="s">
        <v>58</v>
      </c>
      <c r="B32" s="27" t="s">
        <v>59</v>
      </c>
      <c r="C32" s="28" t="s">
        <v>15</v>
      </c>
      <c r="D32" s="29">
        <v>30</v>
      </c>
      <c r="E32" s="30">
        <f t="shared" si="0"/>
        <v>15.338756435886555</v>
      </c>
      <c r="F32" s="29"/>
      <c r="G32" s="31"/>
      <c r="H32" s="32"/>
      <c r="I32" s="30"/>
    </row>
    <row r="33" spans="1:9" ht="31.5" x14ac:dyDescent="0.25">
      <c r="A33" s="26" t="s">
        <v>60</v>
      </c>
      <c r="B33" s="27" t="s">
        <v>61</v>
      </c>
      <c r="C33" s="34" t="s">
        <v>15</v>
      </c>
      <c r="D33" s="29">
        <v>10</v>
      </c>
      <c r="E33" s="30">
        <f t="shared" si="0"/>
        <v>5.1129188119621851</v>
      </c>
      <c r="F33" s="29"/>
      <c r="G33" s="30"/>
      <c r="H33" s="29"/>
      <c r="I33" s="30"/>
    </row>
    <row r="34" spans="1:9" ht="15.75" x14ac:dyDescent="0.25">
      <c r="A34" s="26" t="s">
        <v>62</v>
      </c>
      <c r="B34" s="27" t="s">
        <v>63</v>
      </c>
      <c r="C34" s="28" t="s">
        <v>15</v>
      </c>
      <c r="D34" s="29">
        <v>500</v>
      </c>
      <c r="E34" s="30">
        <f t="shared" si="0"/>
        <v>255.64594059810923</v>
      </c>
      <c r="F34" s="29"/>
      <c r="G34" s="31"/>
      <c r="H34" s="32"/>
      <c r="I34" s="30"/>
    </row>
    <row r="35" spans="1:9" ht="15.75" x14ac:dyDescent="0.25">
      <c r="A35" s="26" t="s">
        <v>64</v>
      </c>
      <c r="B35" s="27" t="s">
        <v>65</v>
      </c>
      <c r="C35" s="28" t="s">
        <v>15</v>
      </c>
      <c r="D35" s="29">
        <v>900</v>
      </c>
      <c r="E35" s="30">
        <f t="shared" si="0"/>
        <v>460.16269307659667</v>
      </c>
      <c r="F35" s="29"/>
      <c r="G35" s="31"/>
      <c r="H35" s="32"/>
      <c r="I35" s="30"/>
    </row>
    <row r="36" spans="1:9" ht="22.5" customHeight="1" x14ac:dyDescent="0.25">
      <c r="A36" s="26"/>
      <c r="B36" s="27" t="s">
        <v>66</v>
      </c>
      <c r="C36" s="34" t="s">
        <v>15</v>
      </c>
      <c r="D36" s="29">
        <v>60</v>
      </c>
      <c r="E36" s="30">
        <f t="shared" si="0"/>
        <v>30.677512871773111</v>
      </c>
      <c r="F36" s="29"/>
      <c r="G36" s="30"/>
      <c r="H36" s="29"/>
      <c r="I36" s="30"/>
    </row>
    <row r="37" spans="1:9" ht="19.5" customHeight="1" x14ac:dyDescent="0.25">
      <c r="A37" s="26"/>
      <c r="B37" s="27" t="s">
        <v>1944</v>
      </c>
      <c r="C37" s="34" t="s">
        <v>15</v>
      </c>
      <c r="D37" s="29">
        <v>40</v>
      </c>
      <c r="E37" s="30">
        <f t="shared" si="0"/>
        <v>20.45167524784874</v>
      </c>
      <c r="F37" s="29"/>
      <c r="G37" s="30"/>
      <c r="H37" s="29"/>
      <c r="I37" s="30"/>
    </row>
    <row r="38" spans="1:9" ht="15.75" x14ac:dyDescent="0.25">
      <c r="A38" s="26"/>
      <c r="B38" s="27" t="s">
        <v>67</v>
      </c>
      <c r="C38" s="34" t="s">
        <v>68</v>
      </c>
      <c r="D38" s="29">
        <v>40</v>
      </c>
      <c r="E38" s="30">
        <f t="shared" si="0"/>
        <v>20.45167524784874</v>
      </c>
      <c r="F38" s="29"/>
      <c r="G38" s="30"/>
      <c r="H38" s="29"/>
      <c r="I38" s="30"/>
    </row>
    <row r="39" spans="1:9" ht="31.5" x14ac:dyDescent="0.25">
      <c r="A39" s="26" t="s">
        <v>69</v>
      </c>
      <c r="B39" s="27" t="s">
        <v>70</v>
      </c>
      <c r="C39" s="34" t="s">
        <v>68</v>
      </c>
      <c r="D39" s="29">
        <v>120</v>
      </c>
      <c r="E39" s="30">
        <f t="shared" si="0"/>
        <v>61.355025743546221</v>
      </c>
      <c r="F39" s="29"/>
      <c r="G39" s="30"/>
      <c r="H39" s="29"/>
      <c r="I39" s="30"/>
    </row>
    <row r="40" spans="1:9" ht="35.25" customHeight="1" x14ac:dyDescent="0.25">
      <c r="A40" s="26" t="s">
        <v>71</v>
      </c>
      <c r="B40" s="27" t="s">
        <v>72</v>
      </c>
      <c r="C40" s="34" t="s">
        <v>68</v>
      </c>
      <c r="D40" s="29">
        <v>70</v>
      </c>
      <c r="E40" s="30">
        <f t="shared" si="0"/>
        <v>35.790431683735292</v>
      </c>
      <c r="F40" s="29"/>
      <c r="G40" s="30"/>
      <c r="H40" s="29"/>
      <c r="I40" s="30"/>
    </row>
    <row r="41" spans="1:9" ht="188.25" customHeight="1" x14ac:dyDescent="0.25">
      <c r="A41" s="26"/>
      <c r="B41" s="35" t="s">
        <v>73</v>
      </c>
      <c r="C41" s="34" t="s">
        <v>68</v>
      </c>
      <c r="D41" s="29">
        <v>40</v>
      </c>
      <c r="E41" s="30">
        <f t="shared" si="0"/>
        <v>20.45167524784874</v>
      </c>
      <c r="F41" s="29"/>
      <c r="G41" s="30"/>
      <c r="H41" s="29"/>
      <c r="I41" s="30"/>
    </row>
    <row r="42" spans="1:9" ht="15.75" x14ac:dyDescent="0.25">
      <c r="A42" s="26" t="s">
        <v>74</v>
      </c>
      <c r="B42" s="27" t="s">
        <v>75</v>
      </c>
      <c r="C42" s="34" t="s">
        <v>76</v>
      </c>
      <c r="D42" s="29">
        <v>2.88</v>
      </c>
      <c r="E42" s="30">
        <f t="shared" si="0"/>
        <v>1.4725206178451091</v>
      </c>
      <c r="F42" s="29"/>
      <c r="G42" s="30"/>
      <c r="H42" s="29"/>
      <c r="I42" s="30"/>
    </row>
    <row r="43" spans="1:9" ht="15.75" x14ac:dyDescent="0.25">
      <c r="A43" s="26" t="s">
        <v>77</v>
      </c>
      <c r="B43" s="27" t="s">
        <v>78</v>
      </c>
      <c r="C43" s="34" t="s">
        <v>79</v>
      </c>
      <c r="D43" s="29">
        <v>60</v>
      </c>
      <c r="E43" s="30">
        <f t="shared" si="0"/>
        <v>30.677512871773111</v>
      </c>
      <c r="F43" s="29"/>
      <c r="G43" s="30"/>
      <c r="H43" s="29"/>
      <c r="I43" s="30"/>
    </row>
    <row r="44" spans="1:9" ht="15.75" x14ac:dyDescent="0.25">
      <c r="A44" s="26"/>
      <c r="B44" s="27" t="s">
        <v>80</v>
      </c>
      <c r="C44" s="34"/>
      <c r="D44" s="29"/>
      <c r="E44" s="30">
        <f t="shared" si="0"/>
        <v>0</v>
      </c>
      <c r="F44" s="29"/>
      <c r="G44" s="30"/>
      <c r="H44" s="29"/>
      <c r="I44" s="30"/>
    </row>
    <row r="45" spans="1:9" ht="15.75" x14ac:dyDescent="0.25">
      <c r="A45" s="26" t="s">
        <v>81</v>
      </c>
      <c r="B45" s="27" t="s">
        <v>82</v>
      </c>
      <c r="C45" s="34" t="s">
        <v>79</v>
      </c>
      <c r="D45" s="29">
        <v>60</v>
      </c>
      <c r="E45" s="30">
        <f t="shared" si="0"/>
        <v>30.677512871773111</v>
      </c>
      <c r="F45" s="29"/>
      <c r="G45" s="30"/>
      <c r="H45" s="29"/>
      <c r="I45" s="30"/>
    </row>
    <row r="46" spans="1:9" ht="15.75" x14ac:dyDescent="0.25">
      <c r="A46" s="26" t="s">
        <v>83</v>
      </c>
      <c r="B46" s="27" t="s">
        <v>84</v>
      </c>
      <c r="C46" s="34" t="s">
        <v>68</v>
      </c>
      <c r="D46" s="29">
        <v>120</v>
      </c>
      <c r="E46" s="30">
        <f t="shared" si="0"/>
        <v>61.355025743546221</v>
      </c>
      <c r="F46" s="29"/>
      <c r="G46" s="30"/>
      <c r="H46" s="29"/>
      <c r="I46" s="30"/>
    </row>
    <row r="47" spans="1:9" ht="31.5" x14ac:dyDescent="0.25">
      <c r="A47" s="26" t="s">
        <v>85</v>
      </c>
      <c r="B47" s="27" t="s">
        <v>86</v>
      </c>
      <c r="C47" s="34" t="s">
        <v>87</v>
      </c>
      <c r="D47" s="29">
        <v>50</v>
      </c>
      <c r="E47" s="30">
        <f t="shared" si="0"/>
        <v>25.564594059810926</v>
      </c>
      <c r="F47" s="29"/>
      <c r="G47" s="30"/>
      <c r="H47" s="29"/>
      <c r="I47" s="30"/>
    </row>
    <row r="48" spans="1:9" ht="15.75" x14ac:dyDescent="0.25">
      <c r="A48" s="26" t="s">
        <v>88</v>
      </c>
      <c r="B48" s="27" t="s">
        <v>89</v>
      </c>
      <c r="C48" s="34" t="s">
        <v>15</v>
      </c>
      <c r="D48" s="29">
        <v>10</v>
      </c>
      <c r="E48" s="30">
        <f t="shared" si="0"/>
        <v>5.1129188119621851</v>
      </c>
      <c r="F48" s="29"/>
      <c r="G48" s="30"/>
      <c r="H48" s="29"/>
      <c r="I48" s="30"/>
    </row>
    <row r="49" spans="1:9" ht="33" customHeight="1" x14ac:dyDescent="0.25">
      <c r="A49" s="26" t="s">
        <v>90</v>
      </c>
      <c r="B49" s="27" t="s">
        <v>91</v>
      </c>
      <c r="C49" s="34" t="s">
        <v>15</v>
      </c>
      <c r="D49" s="29">
        <v>1800</v>
      </c>
      <c r="E49" s="30">
        <f t="shared" si="0"/>
        <v>920.32538615319334</v>
      </c>
      <c r="F49" s="29"/>
      <c r="G49" s="30"/>
      <c r="H49" s="29"/>
      <c r="I49" s="30"/>
    </row>
    <row r="50" spans="1:9" ht="31.5" x14ac:dyDescent="0.25">
      <c r="A50" s="26" t="s">
        <v>92</v>
      </c>
      <c r="B50" s="27" t="s">
        <v>93</v>
      </c>
      <c r="C50" s="34" t="s">
        <v>15</v>
      </c>
      <c r="D50" s="29">
        <v>480</v>
      </c>
      <c r="E50" s="30">
        <f t="shared" si="0"/>
        <v>245.42010297418489</v>
      </c>
      <c r="F50" s="29"/>
      <c r="G50" s="30"/>
      <c r="H50" s="29"/>
      <c r="I50" s="30"/>
    </row>
    <row r="51" spans="1:9" ht="47.25" customHeight="1" x14ac:dyDescent="0.25">
      <c r="A51" s="26" t="s">
        <v>94</v>
      </c>
      <c r="B51" s="27" t="s">
        <v>95</v>
      </c>
      <c r="C51" s="34" t="s">
        <v>15</v>
      </c>
      <c r="D51" s="29">
        <v>1200</v>
      </c>
      <c r="E51" s="30">
        <f t="shared" si="0"/>
        <v>613.55025743546219</v>
      </c>
      <c r="F51" s="29"/>
      <c r="G51" s="30"/>
      <c r="H51" s="29"/>
      <c r="I51" s="30"/>
    </row>
    <row r="52" spans="1:9" ht="23.25" customHeight="1" x14ac:dyDescent="0.25">
      <c r="A52" s="26" t="s">
        <v>96</v>
      </c>
      <c r="B52" s="27" t="s">
        <v>97</v>
      </c>
      <c r="C52" s="34" t="s">
        <v>15</v>
      </c>
      <c r="D52" s="29">
        <v>60</v>
      </c>
      <c r="E52" s="30">
        <f t="shared" si="0"/>
        <v>30.677512871773111</v>
      </c>
      <c r="F52" s="29"/>
      <c r="G52" s="30"/>
      <c r="H52" s="29"/>
      <c r="I52" s="30"/>
    </row>
    <row r="53" spans="1:9" x14ac:dyDescent="0.25">
      <c r="A53" s="26"/>
      <c r="B53" s="36"/>
      <c r="C53" s="37"/>
      <c r="D53" s="38"/>
      <c r="E53" s="39"/>
      <c r="F53" s="29"/>
      <c r="G53" s="30"/>
      <c r="H53" s="29"/>
      <c r="I53" s="30"/>
    </row>
    <row r="54" spans="1:9" ht="34.5" customHeight="1" x14ac:dyDescent="0.25">
      <c r="A54" s="26"/>
      <c r="B54" s="40" t="s">
        <v>98</v>
      </c>
      <c r="C54" s="37"/>
      <c r="D54" s="38"/>
      <c r="E54" s="39"/>
      <c r="F54" s="29"/>
      <c r="G54" s="30"/>
      <c r="H54" s="29"/>
      <c r="I54" s="30"/>
    </row>
    <row r="55" spans="1:9" ht="15.75" x14ac:dyDescent="0.25">
      <c r="A55" s="26" t="s">
        <v>99</v>
      </c>
      <c r="B55" s="27" t="s">
        <v>100</v>
      </c>
      <c r="C55" s="34" t="s">
        <v>15</v>
      </c>
      <c r="D55" s="38">
        <v>6</v>
      </c>
      <c r="E55" s="39">
        <f>+D55/1.95583</f>
        <v>3.0677512871773112</v>
      </c>
      <c r="F55" s="29"/>
      <c r="G55" s="30"/>
      <c r="H55" s="29"/>
      <c r="I55" s="30"/>
    </row>
    <row r="56" spans="1:9" ht="15.75" x14ac:dyDescent="0.25">
      <c r="A56" s="41" t="s">
        <v>101</v>
      </c>
      <c r="B56" s="42" t="s">
        <v>102</v>
      </c>
      <c r="C56" s="43" t="s">
        <v>15</v>
      </c>
      <c r="D56" s="44">
        <v>15</v>
      </c>
      <c r="E56" s="39">
        <f t="shared" ref="E56:E59" si="1">+D56/1.95583</f>
        <v>7.6693782179432777</v>
      </c>
      <c r="F56" s="29"/>
      <c r="G56" s="30"/>
      <c r="H56" s="29"/>
      <c r="I56" s="30"/>
    </row>
    <row r="57" spans="1:9" ht="31.5" x14ac:dyDescent="0.25">
      <c r="A57" s="26" t="s">
        <v>103</v>
      </c>
      <c r="B57" s="27" t="s">
        <v>104</v>
      </c>
      <c r="C57" s="34" t="s">
        <v>15</v>
      </c>
      <c r="D57" s="38">
        <v>50</v>
      </c>
      <c r="E57" s="39">
        <f t="shared" si="1"/>
        <v>25.564594059810926</v>
      </c>
      <c r="F57" s="29"/>
      <c r="G57" s="30"/>
      <c r="H57" s="29"/>
      <c r="I57" s="30"/>
    </row>
    <row r="58" spans="1:9" ht="15.75" x14ac:dyDescent="0.25">
      <c r="A58" s="41" t="s">
        <v>105</v>
      </c>
      <c r="B58" s="42" t="s">
        <v>106</v>
      </c>
      <c r="C58" s="43" t="s">
        <v>15</v>
      </c>
      <c r="D58" s="44">
        <v>10</v>
      </c>
      <c r="E58" s="39">
        <f t="shared" si="1"/>
        <v>5.1129188119621851</v>
      </c>
      <c r="F58" s="29"/>
      <c r="G58" s="30"/>
      <c r="H58" s="29"/>
      <c r="I58" s="30"/>
    </row>
    <row r="59" spans="1:9" ht="15.75" x14ac:dyDescent="0.25">
      <c r="A59" s="26" t="s">
        <v>107</v>
      </c>
      <c r="B59" s="27" t="s">
        <v>108</v>
      </c>
      <c r="C59" s="34" t="s">
        <v>15</v>
      </c>
      <c r="D59" s="38">
        <v>120</v>
      </c>
      <c r="E59" s="39">
        <f t="shared" si="1"/>
        <v>61.355025743546221</v>
      </c>
      <c r="F59" s="29"/>
      <c r="G59" s="30"/>
      <c r="H59" s="29"/>
      <c r="I59" s="30"/>
    </row>
    <row r="60" spans="1:9" x14ac:dyDescent="0.25">
      <c r="A60" s="26"/>
      <c r="B60" s="36"/>
      <c r="C60" s="34"/>
      <c r="D60" s="38"/>
      <c r="E60" s="39"/>
      <c r="F60" s="29"/>
      <c r="G60" s="30"/>
      <c r="H60" s="29"/>
      <c r="I60" s="30"/>
    </row>
    <row r="61" spans="1:9" ht="15.75" x14ac:dyDescent="0.25">
      <c r="A61" s="26"/>
      <c r="B61" s="45" t="s">
        <v>109</v>
      </c>
      <c r="C61" s="37"/>
      <c r="D61" s="38"/>
      <c r="E61" s="39"/>
      <c r="F61" s="29"/>
      <c r="G61" s="30"/>
      <c r="H61" s="29"/>
      <c r="I61" s="30"/>
    </row>
    <row r="62" spans="1:9" ht="15.75" x14ac:dyDescent="0.25">
      <c r="A62" s="26"/>
      <c r="B62" s="35" t="s">
        <v>110</v>
      </c>
      <c r="C62" s="34" t="s">
        <v>15</v>
      </c>
      <c r="D62" s="29">
        <v>50</v>
      </c>
      <c r="E62" s="30">
        <f>+D62/1.95583</f>
        <v>25.564594059810926</v>
      </c>
      <c r="F62" s="29"/>
      <c r="G62" s="30"/>
      <c r="H62" s="29"/>
      <c r="I62" s="30"/>
    </row>
    <row r="63" spans="1:9" ht="15.75" x14ac:dyDescent="0.25">
      <c r="A63" s="26"/>
      <c r="B63" s="35" t="s">
        <v>111</v>
      </c>
      <c r="C63" s="34" t="s">
        <v>15</v>
      </c>
      <c r="D63" s="29">
        <v>25</v>
      </c>
      <c r="E63" s="30">
        <f t="shared" ref="E63:E94" si="2">+D63/1.95583</f>
        <v>12.782297029905463</v>
      </c>
      <c r="F63" s="29"/>
      <c r="G63" s="30"/>
      <c r="H63" s="29"/>
      <c r="I63" s="30"/>
    </row>
    <row r="64" spans="1:9" ht="15.75" x14ac:dyDescent="0.25">
      <c r="A64" s="26"/>
      <c r="B64" s="35" t="s">
        <v>112</v>
      </c>
      <c r="C64" s="34" t="s">
        <v>15</v>
      </c>
      <c r="D64" s="29">
        <v>85</v>
      </c>
      <c r="E64" s="30">
        <f t="shared" si="2"/>
        <v>43.459809901678575</v>
      </c>
      <c r="F64" s="29"/>
      <c r="G64" s="30"/>
      <c r="H64" s="29"/>
      <c r="I64" s="30"/>
    </row>
    <row r="65" spans="1:9" ht="31.5" x14ac:dyDescent="0.25">
      <c r="A65" s="26"/>
      <c r="B65" s="35" t="s">
        <v>113</v>
      </c>
      <c r="C65" s="34" t="s">
        <v>15</v>
      </c>
      <c r="D65" s="29">
        <v>25</v>
      </c>
      <c r="E65" s="30">
        <f t="shared" si="2"/>
        <v>12.782297029905463</v>
      </c>
      <c r="F65" s="29"/>
      <c r="G65" s="30"/>
      <c r="H65" s="29"/>
      <c r="I65" s="30"/>
    </row>
    <row r="66" spans="1:9" ht="15.75" x14ac:dyDescent="0.25">
      <c r="A66" s="26"/>
      <c r="B66" s="35" t="s">
        <v>114</v>
      </c>
      <c r="C66" s="34" t="s">
        <v>15</v>
      </c>
      <c r="D66" s="29">
        <v>180</v>
      </c>
      <c r="E66" s="30">
        <f t="shared" si="2"/>
        <v>92.032538615319325</v>
      </c>
      <c r="F66" s="29"/>
      <c r="G66" s="30"/>
      <c r="H66" s="29"/>
      <c r="I66" s="30"/>
    </row>
    <row r="67" spans="1:9" ht="15.75" x14ac:dyDescent="0.25">
      <c r="A67" s="26"/>
      <c r="B67" s="35" t="s">
        <v>115</v>
      </c>
      <c r="C67" s="34" t="s">
        <v>15</v>
      </c>
      <c r="D67" s="29">
        <v>260</v>
      </c>
      <c r="E67" s="30">
        <f t="shared" si="2"/>
        <v>132.93588911101682</v>
      </c>
      <c r="F67" s="29"/>
      <c r="G67" s="30"/>
      <c r="H67" s="29"/>
      <c r="I67" s="30"/>
    </row>
    <row r="68" spans="1:9" ht="15.75" x14ac:dyDescent="0.25">
      <c r="A68" s="26"/>
      <c r="B68" s="35" t="s">
        <v>116</v>
      </c>
      <c r="C68" s="34" t="s">
        <v>15</v>
      </c>
      <c r="D68" s="29">
        <v>90</v>
      </c>
      <c r="E68" s="30">
        <f t="shared" si="2"/>
        <v>46.016269307659663</v>
      </c>
      <c r="F68" s="29"/>
      <c r="G68" s="30"/>
      <c r="H68" s="29"/>
      <c r="I68" s="30"/>
    </row>
    <row r="69" spans="1:9" ht="15.75" x14ac:dyDescent="0.25">
      <c r="A69" s="26"/>
      <c r="B69" s="35" t="s">
        <v>117</v>
      </c>
      <c r="C69" s="34" t="s">
        <v>15</v>
      </c>
      <c r="D69" s="29">
        <v>180</v>
      </c>
      <c r="E69" s="30">
        <f t="shared" si="2"/>
        <v>92.032538615319325</v>
      </c>
      <c r="F69" s="29"/>
      <c r="G69" s="30"/>
      <c r="H69" s="29"/>
      <c r="I69" s="30"/>
    </row>
    <row r="70" spans="1:9" ht="15.75" x14ac:dyDescent="0.25">
      <c r="A70" s="26"/>
      <c r="B70" s="35" t="s">
        <v>118</v>
      </c>
      <c r="C70" s="34" t="s">
        <v>15</v>
      </c>
      <c r="D70" s="29">
        <v>120</v>
      </c>
      <c r="E70" s="30">
        <f t="shared" si="2"/>
        <v>61.355025743546221</v>
      </c>
      <c r="F70" s="29"/>
      <c r="G70" s="30"/>
      <c r="H70" s="29"/>
      <c r="I70" s="30"/>
    </row>
    <row r="71" spans="1:9" ht="31.5" x14ac:dyDescent="0.25">
      <c r="A71" s="26"/>
      <c r="B71" s="35" t="s">
        <v>119</v>
      </c>
      <c r="C71" s="34" t="s">
        <v>15</v>
      </c>
      <c r="D71" s="29">
        <v>90</v>
      </c>
      <c r="E71" s="30">
        <f t="shared" si="2"/>
        <v>46.016269307659663</v>
      </c>
      <c r="F71" s="29"/>
      <c r="G71" s="30"/>
      <c r="H71" s="29"/>
      <c r="I71" s="30"/>
    </row>
    <row r="72" spans="1:9" ht="15.75" x14ac:dyDescent="0.25">
      <c r="A72" s="26"/>
      <c r="B72" s="35" t="s">
        <v>120</v>
      </c>
      <c r="C72" s="34" t="s">
        <v>15</v>
      </c>
      <c r="D72" s="29">
        <v>50</v>
      </c>
      <c r="E72" s="30">
        <f t="shared" si="2"/>
        <v>25.564594059810926</v>
      </c>
      <c r="F72" s="29"/>
      <c r="G72" s="30"/>
      <c r="H72" s="29"/>
      <c r="I72" s="30"/>
    </row>
    <row r="73" spans="1:9" ht="15.75" x14ac:dyDescent="0.25">
      <c r="A73" s="26"/>
      <c r="B73" s="35" t="s">
        <v>121</v>
      </c>
      <c r="C73" s="34" t="s">
        <v>15</v>
      </c>
      <c r="D73" s="29">
        <v>160</v>
      </c>
      <c r="E73" s="30">
        <f t="shared" si="2"/>
        <v>81.806700991394962</v>
      </c>
      <c r="F73" s="29"/>
      <c r="G73" s="30"/>
      <c r="H73" s="29"/>
      <c r="I73" s="30"/>
    </row>
    <row r="74" spans="1:9" ht="15.75" x14ac:dyDescent="0.25">
      <c r="A74" s="26"/>
      <c r="B74" s="35" t="s">
        <v>122</v>
      </c>
      <c r="C74" s="34" t="s">
        <v>15</v>
      </c>
      <c r="D74" s="29">
        <v>250</v>
      </c>
      <c r="E74" s="30">
        <f t="shared" si="2"/>
        <v>127.82297029905462</v>
      </c>
      <c r="F74" s="29"/>
      <c r="G74" s="30"/>
      <c r="H74" s="29"/>
      <c r="I74" s="30"/>
    </row>
    <row r="75" spans="1:9" ht="15.75" x14ac:dyDescent="0.25">
      <c r="A75" s="26" t="s">
        <v>123</v>
      </c>
      <c r="B75" s="35" t="s">
        <v>124</v>
      </c>
      <c r="C75" s="34" t="s">
        <v>15</v>
      </c>
      <c r="D75" s="38">
        <v>70</v>
      </c>
      <c r="E75" s="30">
        <f t="shared" si="2"/>
        <v>35.790431683735292</v>
      </c>
      <c r="F75" s="29"/>
      <c r="G75" s="30"/>
      <c r="H75" s="29"/>
      <c r="I75" s="30"/>
    </row>
    <row r="76" spans="1:9" ht="15.75" x14ac:dyDescent="0.25">
      <c r="A76" s="26" t="s">
        <v>125</v>
      </c>
      <c r="B76" s="35" t="s">
        <v>126</v>
      </c>
      <c r="C76" s="34" t="s">
        <v>15</v>
      </c>
      <c r="D76" s="38">
        <v>35</v>
      </c>
      <c r="E76" s="30">
        <f t="shared" si="2"/>
        <v>17.895215841867646</v>
      </c>
      <c r="F76" s="29"/>
      <c r="G76" s="30"/>
      <c r="H76" s="29"/>
      <c r="I76" s="30"/>
    </row>
    <row r="77" spans="1:9" ht="15.75" x14ac:dyDescent="0.25">
      <c r="A77" s="26" t="s">
        <v>127</v>
      </c>
      <c r="B77" s="46" t="s">
        <v>128</v>
      </c>
      <c r="C77" s="34" t="s">
        <v>15</v>
      </c>
      <c r="D77" s="38">
        <v>450</v>
      </c>
      <c r="E77" s="30">
        <f t="shared" si="2"/>
        <v>230.08134653829833</v>
      </c>
      <c r="F77" s="29"/>
      <c r="G77" s="30"/>
      <c r="H77" s="29"/>
      <c r="I77" s="30"/>
    </row>
    <row r="78" spans="1:9" x14ac:dyDescent="0.25">
      <c r="A78" s="26" t="s">
        <v>129</v>
      </c>
      <c r="B78" s="47" t="s">
        <v>130</v>
      </c>
      <c r="C78" s="34" t="s">
        <v>15</v>
      </c>
      <c r="D78" s="38">
        <v>600</v>
      </c>
      <c r="E78" s="30">
        <f t="shared" si="2"/>
        <v>306.77512871773109</v>
      </c>
      <c r="F78" s="29"/>
      <c r="G78" s="30"/>
      <c r="H78" s="29"/>
      <c r="I78" s="30"/>
    </row>
    <row r="79" spans="1:9" ht="31.5" x14ac:dyDescent="0.25">
      <c r="A79" s="26"/>
      <c r="B79" s="35" t="s">
        <v>131</v>
      </c>
      <c r="C79" s="34" t="s">
        <v>15</v>
      </c>
      <c r="D79" s="38">
        <v>500</v>
      </c>
      <c r="E79" s="30">
        <f t="shared" si="2"/>
        <v>255.64594059810923</v>
      </c>
      <c r="F79" s="29"/>
      <c r="G79" s="30"/>
      <c r="H79" s="29"/>
      <c r="I79" s="30"/>
    </row>
    <row r="80" spans="1:9" ht="15.75" x14ac:dyDescent="0.25">
      <c r="A80" s="26" t="s">
        <v>132</v>
      </c>
      <c r="B80" s="35" t="s">
        <v>133</v>
      </c>
      <c r="C80" s="34" t="s">
        <v>15</v>
      </c>
      <c r="D80" s="38">
        <v>600</v>
      </c>
      <c r="E80" s="30">
        <f t="shared" si="2"/>
        <v>306.77512871773109</v>
      </c>
      <c r="F80" s="29"/>
      <c r="G80" s="30"/>
      <c r="H80" s="29"/>
      <c r="I80" s="30"/>
    </row>
    <row r="81" spans="1:9" ht="18.75" customHeight="1" x14ac:dyDescent="0.25">
      <c r="A81" s="26" t="s">
        <v>134</v>
      </c>
      <c r="B81" s="47" t="s">
        <v>135</v>
      </c>
      <c r="C81" s="34" t="s">
        <v>15</v>
      </c>
      <c r="D81" s="38">
        <v>600</v>
      </c>
      <c r="E81" s="30">
        <f t="shared" si="2"/>
        <v>306.77512871773109</v>
      </c>
      <c r="F81" s="29"/>
      <c r="G81" s="30"/>
      <c r="H81" s="29"/>
      <c r="I81" s="30"/>
    </row>
    <row r="82" spans="1:9" ht="15.75" x14ac:dyDescent="0.25">
      <c r="A82" s="26" t="s">
        <v>136</v>
      </c>
      <c r="B82" s="35" t="s">
        <v>137</v>
      </c>
      <c r="C82" s="34" t="s">
        <v>15</v>
      </c>
      <c r="D82" s="38">
        <v>600</v>
      </c>
      <c r="E82" s="30">
        <f t="shared" si="2"/>
        <v>306.77512871773109</v>
      </c>
      <c r="F82" s="29"/>
      <c r="G82" s="30"/>
      <c r="H82" s="29"/>
      <c r="I82" s="30"/>
    </row>
    <row r="83" spans="1:9" ht="15.75" x14ac:dyDescent="0.25">
      <c r="A83" s="26" t="s">
        <v>138</v>
      </c>
      <c r="B83" s="35" t="s">
        <v>139</v>
      </c>
      <c r="C83" s="34" t="s">
        <v>15</v>
      </c>
      <c r="D83" s="38">
        <v>600</v>
      </c>
      <c r="E83" s="30">
        <f t="shared" si="2"/>
        <v>306.77512871773109</v>
      </c>
      <c r="F83" s="29"/>
      <c r="G83" s="30"/>
      <c r="H83" s="29"/>
      <c r="I83" s="30"/>
    </row>
    <row r="84" spans="1:9" ht="17.25" customHeight="1" x14ac:dyDescent="0.25">
      <c r="A84" s="26" t="s">
        <v>140</v>
      </c>
      <c r="B84" s="47" t="s">
        <v>141</v>
      </c>
      <c r="C84" s="34" t="s">
        <v>15</v>
      </c>
      <c r="D84" s="38">
        <v>200</v>
      </c>
      <c r="E84" s="30">
        <f t="shared" si="2"/>
        <v>102.2583762392437</v>
      </c>
      <c r="F84" s="29"/>
      <c r="G84" s="30"/>
      <c r="H84" s="29"/>
      <c r="I84" s="30"/>
    </row>
    <row r="85" spans="1:9" ht="31.5" x14ac:dyDescent="0.25">
      <c r="A85" s="26" t="s">
        <v>142</v>
      </c>
      <c r="B85" s="35" t="s">
        <v>143</v>
      </c>
      <c r="C85" s="34" t="s">
        <v>15</v>
      </c>
      <c r="D85" s="38">
        <v>200</v>
      </c>
      <c r="E85" s="30">
        <f t="shared" si="2"/>
        <v>102.2583762392437</v>
      </c>
      <c r="F85" s="29"/>
      <c r="G85" s="30"/>
      <c r="H85" s="29"/>
      <c r="I85" s="30"/>
    </row>
    <row r="86" spans="1:9" ht="15.75" x14ac:dyDescent="0.25">
      <c r="A86" s="26" t="s">
        <v>144</v>
      </c>
      <c r="B86" s="35" t="s">
        <v>145</v>
      </c>
      <c r="C86" s="34" t="s">
        <v>15</v>
      </c>
      <c r="D86" s="38">
        <v>200</v>
      </c>
      <c r="E86" s="30">
        <f t="shared" si="2"/>
        <v>102.2583762392437</v>
      </c>
      <c r="F86" s="29"/>
      <c r="G86" s="30"/>
      <c r="H86" s="29"/>
      <c r="I86" s="30"/>
    </row>
    <row r="87" spans="1:9" ht="15.75" x14ac:dyDescent="0.25">
      <c r="A87" s="26" t="s">
        <v>146</v>
      </c>
      <c r="B87" s="35" t="s">
        <v>147</v>
      </c>
      <c r="C87" s="34" t="s">
        <v>15</v>
      </c>
      <c r="D87" s="38">
        <v>30</v>
      </c>
      <c r="E87" s="30">
        <f t="shared" si="2"/>
        <v>15.338756435886555</v>
      </c>
      <c r="F87" s="29"/>
      <c r="G87" s="30"/>
      <c r="H87" s="29"/>
      <c r="I87" s="30"/>
    </row>
    <row r="88" spans="1:9" ht="15.75" x14ac:dyDescent="0.25">
      <c r="A88" s="26" t="s">
        <v>56</v>
      </c>
      <c r="B88" s="35" t="s">
        <v>57</v>
      </c>
      <c r="C88" s="34" t="s">
        <v>15</v>
      </c>
      <c r="D88" s="38">
        <v>30</v>
      </c>
      <c r="E88" s="30">
        <f t="shared" si="2"/>
        <v>15.338756435886555</v>
      </c>
      <c r="F88" s="29"/>
      <c r="G88" s="30"/>
      <c r="H88" s="29"/>
      <c r="I88" s="30"/>
    </row>
    <row r="89" spans="1:9" ht="15.75" x14ac:dyDescent="0.25">
      <c r="A89" s="26" t="s">
        <v>148</v>
      </c>
      <c r="B89" s="35" t="s">
        <v>149</v>
      </c>
      <c r="C89" s="34" t="s">
        <v>15</v>
      </c>
      <c r="D89" s="38">
        <v>15</v>
      </c>
      <c r="E89" s="30">
        <f t="shared" si="2"/>
        <v>7.6693782179432777</v>
      </c>
      <c r="F89" s="29"/>
      <c r="G89" s="30"/>
      <c r="H89" s="29"/>
      <c r="I89" s="30"/>
    </row>
    <row r="90" spans="1:9" ht="15.75" x14ac:dyDescent="0.25">
      <c r="A90" s="26" t="s">
        <v>150</v>
      </c>
      <c r="B90" s="35" t="s">
        <v>151</v>
      </c>
      <c r="C90" s="34" t="s">
        <v>15</v>
      </c>
      <c r="D90" s="29">
        <v>30</v>
      </c>
      <c r="E90" s="30">
        <f t="shared" si="2"/>
        <v>15.338756435886555</v>
      </c>
      <c r="F90" s="29"/>
      <c r="G90" s="30"/>
      <c r="H90" s="29"/>
      <c r="I90" s="30"/>
    </row>
    <row r="91" spans="1:9" ht="15.75" x14ac:dyDescent="0.25">
      <c r="A91" s="26" t="s">
        <v>152</v>
      </c>
      <c r="B91" s="35" t="s">
        <v>153</v>
      </c>
      <c r="C91" s="34" t="s">
        <v>15</v>
      </c>
      <c r="D91" s="29">
        <v>15</v>
      </c>
      <c r="E91" s="30">
        <f t="shared" si="2"/>
        <v>7.6693782179432777</v>
      </c>
      <c r="F91" s="29"/>
      <c r="G91" s="30"/>
      <c r="H91" s="29"/>
      <c r="I91" s="30"/>
    </row>
    <row r="92" spans="1:9" ht="15.75" x14ac:dyDescent="0.25">
      <c r="A92" s="26" t="s">
        <v>154</v>
      </c>
      <c r="B92" s="35" t="s">
        <v>155</v>
      </c>
      <c r="C92" s="34" t="s">
        <v>15</v>
      </c>
      <c r="D92" s="29">
        <v>60</v>
      </c>
      <c r="E92" s="30">
        <f t="shared" si="2"/>
        <v>30.677512871773111</v>
      </c>
      <c r="F92" s="29"/>
      <c r="G92" s="30"/>
      <c r="H92" s="29"/>
      <c r="I92" s="30"/>
    </row>
    <row r="93" spans="1:9" ht="15.75" x14ac:dyDescent="0.25">
      <c r="A93" s="26" t="s">
        <v>156</v>
      </c>
      <c r="B93" s="35" t="s">
        <v>157</v>
      </c>
      <c r="C93" s="34" t="s">
        <v>15</v>
      </c>
      <c r="D93" s="29">
        <v>80</v>
      </c>
      <c r="E93" s="30">
        <f t="shared" si="2"/>
        <v>40.903350495697481</v>
      </c>
      <c r="F93" s="29"/>
      <c r="G93" s="30"/>
      <c r="H93" s="29"/>
      <c r="I93" s="30"/>
    </row>
    <row r="94" spans="1:9" ht="31.5" x14ac:dyDescent="0.25">
      <c r="A94" s="26" t="s">
        <v>158</v>
      </c>
      <c r="B94" s="48" t="s">
        <v>159</v>
      </c>
      <c r="C94" s="34" t="s">
        <v>15</v>
      </c>
      <c r="D94" s="49">
        <v>78</v>
      </c>
      <c r="E94" s="30">
        <f t="shared" si="2"/>
        <v>39.880766733305045</v>
      </c>
      <c r="F94" s="29"/>
      <c r="G94" s="30"/>
      <c r="H94" s="29"/>
      <c r="I94" s="30"/>
    </row>
    <row r="95" spans="1:9" ht="15.75" x14ac:dyDescent="0.25">
      <c r="A95" s="26"/>
      <c r="B95" s="35"/>
      <c r="C95" s="34"/>
      <c r="D95" s="49"/>
      <c r="E95" s="50"/>
      <c r="F95" s="29"/>
      <c r="G95" s="30"/>
      <c r="H95" s="29"/>
      <c r="I95" s="30"/>
    </row>
    <row r="96" spans="1:9" ht="15.75" x14ac:dyDescent="0.25">
      <c r="A96" s="26"/>
      <c r="B96" s="45" t="s">
        <v>160</v>
      </c>
      <c r="C96" s="34"/>
      <c r="D96" s="29"/>
      <c r="E96" s="30"/>
      <c r="F96" s="29"/>
      <c r="G96" s="30"/>
      <c r="H96" s="29"/>
      <c r="I96" s="30"/>
    </row>
    <row r="97" spans="1:9" ht="15.75" x14ac:dyDescent="0.25">
      <c r="A97" s="26"/>
      <c r="B97" s="51" t="s">
        <v>161</v>
      </c>
      <c r="C97" s="34"/>
      <c r="D97" s="29"/>
      <c r="E97" s="52"/>
      <c r="F97" s="29"/>
      <c r="G97" s="30"/>
      <c r="H97" s="29"/>
      <c r="I97" s="30"/>
    </row>
    <row r="98" spans="1:9" ht="15.75" x14ac:dyDescent="0.25">
      <c r="A98" s="26"/>
      <c r="B98" s="53" t="s">
        <v>162</v>
      </c>
      <c r="C98" s="34"/>
      <c r="D98" s="29"/>
      <c r="E98" s="52"/>
      <c r="F98" s="29"/>
      <c r="G98" s="30"/>
      <c r="H98" s="29"/>
      <c r="I98" s="30"/>
    </row>
    <row r="99" spans="1:9" ht="27" customHeight="1" x14ac:dyDescent="0.25">
      <c r="A99" s="26" t="s">
        <v>163</v>
      </c>
      <c r="B99" s="27" t="s">
        <v>164</v>
      </c>
      <c r="C99" s="34" t="s">
        <v>15</v>
      </c>
      <c r="D99" s="38">
        <v>65.8</v>
      </c>
      <c r="E99" s="30">
        <f>+D99/1.95583</f>
        <v>33.643005782711178</v>
      </c>
      <c r="F99" s="29"/>
      <c r="G99" s="30"/>
      <c r="H99" s="29"/>
      <c r="I99" s="30"/>
    </row>
    <row r="100" spans="1:9" ht="15.75" x14ac:dyDescent="0.25">
      <c r="A100" s="26"/>
      <c r="B100" s="53" t="s">
        <v>165</v>
      </c>
      <c r="C100" s="34"/>
      <c r="D100" s="29"/>
      <c r="E100" s="30"/>
      <c r="F100" s="29"/>
      <c r="G100" s="30"/>
      <c r="H100" s="29"/>
      <c r="I100" s="30"/>
    </row>
    <row r="101" spans="1:9" ht="31.5" x14ac:dyDescent="0.25">
      <c r="A101" s="26" t="s">
        <v>166</v>
      </c>
      <c r="B101" s="27" t="s">
        <v>167</v>
      </c>
      <c r="C101" s="34" t="s">
        <v>15</v>
      </c>
      <c r="D101" s="29">
        <v>57.4</v>
      </c>
      <c r="E101" s="30">
        <f t="shared" ref="E101:E164" si="3">+D101/1.95583</f>
        <v>29.348153980662939</v>
      </c>
      <c r="F101" s="29"/>
      <c r="G101" s="30"/>
      <c r="H101" s="29"/>
      <c r="I101" s="30"/>
    </row>
    <row r="102" spans="1:9" ht="15.75" x14ac:dyDescent="0.25">
      <c r="A102" s="26"/>
      <c r="B102" s="53" t="s">
        <v>168</v>
      </c>
      <c r="C102" s="34"/>
      <c r="D102" s="29"/>
      <c r="E102" s="30"/>
      <c r="F102" s="29"/>
      <c r="G102" s="30"/>
      <c r="H102" s="29"/>
      <c r="I102" s="30"/>
    </row>
    <row r="103" spans="1:9" ht="15.75" x14ac:dyDescent="0.25">
      <c r="A103" s="26" t="s">
        <v>169</v>
      </c>
      <c r="B103" s="27" t="s">
        <v>170</v>
      </c>
      <c r="C103" s="34" t="s">
        <v>15</v>
      </c>
      <c r="D103" s="29">
        <v>42</v>
      </c>
      <c r="E103" s="30">
        <f t="shared" si="3"/>
        <v>21.474259010241177</v>
      </c>
      <c r="F103" s="29"/>
      <c r="G103" s="30"/>
      <c r="H103" s="29"/>
      <c r="I103" s="30"/>
    </row>
    <row r="104" spans="1:9" ht="15.75" x14ac:dyDescent="0.25">
      <c r="A104" s="26"/>
      <c r="B104" s="53" t="s">
        <v>171</v>
      </c>
      <c r="C104" s="34"/>
      <c r="D104" s="29"/>
      <c r="E104" s="30"/>
      <c r="F104" s="29"/>
      <c r="G104" s="30"/>
      <c r="H104" s="29"/>
      <c r="I104" s="30"/>
    </row>
    <row r="105" spans="1:9" ht="29.25" customHeight="1" x14ac:dyDescent="0.25">
      <c r="A105" s="26" t="s">
        <v>172</v>
      </c>
      <c r="B105" s="27" t="s">
        <v>173</v>
      </c>
      <c r="C105" s="34" t="s">
        <v>15</v>
      </c>
      <c r="D105" s="29">
        <v>31.15</v>
      </c>
      <c r="E105" s="30">
        <f t="shared" si="3"/>
        <v>15.926742099262205</v>
      </c>
      <c r="F105" s="29"/>
      <c r="G105" s="30"/>
      <c r="H105" s="29"/>
      <c r="I105" s="30"/>
    </row>
    <row r="106" spans="1:9" ht="12.75" customHeight="1" x14ac:dyDescent="0.25">
      <c r="A106" s="26"/>
      <c r="B106" s="53" t="s">
        <v>174</v>
      </c>
      <c r="C106" s="34"/>
      <c r="D106" s="29"/>
      <c r="E106" s="30"/>
      <c r="F106" s="29"/>
      <c r="G106" s="30"/>
      <c r="H106" s="29"/>
      <c r="I106" s="30"/>
    </row>
    <row r="107" spans="1:9" ht="29.25" customHeight="1" x14ac:dyDescent="0.25">
      <c r="A107" s="26"/>
      <c r="B107" s="27" t="s">
        <v>175</v>
      </c>
      <c r="C107" s="34" t="s">
        <v>15</v>
      </c>
      <c r="D107" s="29">
        <v>39.200000000000003</v>
      </c>
      <c r="E107" s="30">
        <f t="shared" si="3"/>
        <v>20.042641742891767</v>
      </c>
      <c r="F107" s="29"/>
      <c r="G107" s="30"/>
      <c r="H107" s="29"/>
      <c r="I107" s="30"/>
    </row>
    <row r="108" spans="1:9" ht="27" customHeight="1" x14ac:dyDescent="0.25">
      <c r="A108" s="26"/>
      <c r="B108" s="27" t="s">
        <v>176</v>
      </c>
      <c r="C108" s="34" t="s">
        <v>15</v>
      </c>
      <c r="D108" s="29"/>
      <c r="E108" s="30"/>
      <c r="F108" s="29"/>
      <c r="G108" s="30"/>
      <c r="H108" s="29"/>
      <c r="I108" s="30"/>
    </row>
    <row r="109" spans="1:9" ht="15.75" x14ac:dyDescent="0.25">
      <c r="A109" s="26"/>
      <c r="B109" s="53" t="s">
        <v>177</v>
      </c>
      <c r="C109" s="34"/>
      <c r="D109" s="49"/>
      <c r="E109" s="30"/>
      <c r="F109" s="29"/>
      <c r="G109" s="30"/>
      <c r="H109" s="29"/>
      <c r="I109" s="30"/>
    </row>
    <row r="110" spans="1:9" ht="31.5" x14ac:dyDescent="0.25">
      <c r="A110" s="26"/>
      <c r="B110" s="27" t="s">
        <v>178</v>
      </c>
      <c r="C110" s="34" t="s">
        <v>15</v>
      </c>
      <c r="D110" s="29">
        <v>55.3</v>
      </c>
      <c r="E110" s="30">
        <f t="shared" si="3"/>
        <v>28.274441030150882</v>
      </c>
      <c r="F110" s="29"/>
      <c r="G110" s="30"/>
      <c r="H110" s="29"/>
      <c r="I110" s="30"/>
    </row>
    <row r="111" spans="1:9" ht="15.75" x14ac:dyDescent="0.25">
      <c r="A111" s="26"/>
      <c r="B111" s="27" t="s">
        <v>179</v>
      </c>
      <c r="C111" s="34"/>
      <c r="D111" s="49"/>
      <c r="E111" s="30"/>
      <c r="F111" s="29"/>
      <c r="G111" s="30"/>
      <c r="H111" s="29"/>
      <c r="I111" s="30"/>
    </row>
    <row r="112" spans="1:9" ht="15.75" x14ac:dyDescent="0.25">
      <c r="A112" s="26"/>
      <c r="B112" s="53" t="s">
        <v>180</v>
      </c>
      <c r="C112" s="34"/>
      <c r="D112" s="49"/>
      <c r="E112" s="30"/>
      <c r="F112" s="29"/>
      <c r="G112" s="30"/>
      <c r="H112" s="29"/>
      <c r="I112" s="30"/>
    </row>
    <row r="113" spans="1:9" ht="31.5" x14ac:dyDescent="0.25">
      <c r="A113" s="26" t="s">
        <v>181</v>
      </c>
      <c r="B113" s="27" t="s">
        <v>182</v>
      </c>
      <c r="C113" s="34" t="s">
        <v>15</v>
      </c>
      <c r="D113" s="29">
        <v>35.700000000000003</v>
      </c>
      <c r="E113" s="30">
        <f t="shared" si="3"/>
        <v>18.253120158705002</v>
      </c>
      <c r="F113" s="29"/>
      <c r="G113" s="30"/>
      <c r="H113" s="29"/>
      <c r="I113" s="30"/>
    </row>
    <row r="114" spans="1:9" ht="15.75" x14ac:dyDescent="0.25">
      <c r="A114" s="26"/>
      <c r="B114" s="53" t="s">
        <v>183</v>
      </c>
      <c r="C114" s="34"/>
      <c r="D114" s="49"/>
      <c r="E114" s="30"/>
      <c r="F114" s="29"/>
      <c r="G114" s="30"/>
      <c r="H114" s="29"/>
      <c r="I114" s="30"/>
    </row>
    <row r="115" spans="1:9" ht="15.75" x14ac:dyDescent="0.25">
      <c r="A115" s="26" t="s">
        <v>184</v>
      </c>
      <c r="B115" s="27" t="s">
        <v>185</v>
      </c>
      <c r="C115" s="34" t="s">
        <v>15</v>
      </c>
      <c r="D115" s="29">
        <v>33.6</v>
      </c>
      <c r="E115" s="30">
        <f t="shared" si="3"/>
        <v>17.179407208192941</v>
      </c>
      <c r="F115" s="29"/>
      <c r="G115" s="30"/>
      <c r="H115" s="29"/>
      <c r="I115" s="30"/>
    </row>
    <row r="116" spans="1:9" ht="15.75" x14ac:dyDescent="0.25">
      <c r="A116" s="26"/>
      <c r="B116" s="53" t="s">
        <v>186</v>
      </c>
      <c r="C116" s="34"/>
      <c r="D116" s="49"/>
      <c r="E116" s="30"/>
      <c r="F116" s="29"/>
      <c r="G116" s="30"/>
      <c r="H116" s="29"/>
      <c r="I116" s="30"/>
    </row>
    <row r="117" spans="1:9" ht="15.75" x14ac:dyDescent="0.25">
      <c r="A117" s="26" t="s">
        <v>187</v>
      </c>
      <c r="B117" s="27" t="s">
        <v>188</v>
      </c>
      <c r="C117" s="34"/>
      <c r="D117" s="29">
        <v>9.1</v>
      </c>
      <c r="E117" s="30">
        <f t="shared" si="3"/>
        <v>4.6527561188855877</v>
      </c>
      <c r="F117" s="29"/>
      <c r="G117" s="30"/>
      <c r="H117" s="29"/>
      <c r="I117" s="30"/>
    </row>
    <row r="118" spans="1:9" ht="15.75" x14ac:dyDescent="0.25">
      <c r="B118" s="53" t="s">
        <v>189</v>
      </c>
      <c r="C118" s="34"/>
      <c r="D118" s="29"/>
      <c r="E118" s="30"/>
      <c r="F118" s="29"/>
      <c r="G118" s="30"/>
      <c r="H118" s="29"/>
      <c r="I118" s="30"/>
    </row>
    <row r="119" spans="1:9" ht="15.75" x14ac:dyDescent="0.25">
      <c r="A119" s="26" t="s">
        <v>190</v>
      </c>
      <c r="B119" s="27" t="s">
        <v>191</v>
      </c>
      <c r="C119" s="34"/>
      <c r="D119" s="29">
        <v>27.3</v>
      </c>
      <c r="E119" s="30">
        <f t="shared" si="3"/>
        <v>13.958268356656765</v>
      </c>
      <c r="F119" s="29"/>
      <c r="G119" s="30"/>
      <c r="H119" s="29"/>
      <c r="I119" s="30"/>
    </row>
    <row r="120" spans="1:9" ht="15.75" x14ac:dyDescent="0.25">
      <c r="A120" s="26"/>
      <c r="B120" s="53" t="s">
        <v>192</v>
      </c>
      <c r="C120" s="34"/>
      <c r="D120" s="29"/>
      <c r="E120" s="30"/>
      <c r="F120" s="29"/>
      <c r="G120" s="30"/>
      <c r="H120" s="29"/>
      <c r="I120" s="30"/>
    </row>
    <row r="121" spans="1:9" ht="15.75" x14ac:dyDescent="0.25">
      <c r="A121" s="26" t="s">
        <v>193</v>
      </c>
      <c r="B121" s="27" t="s">
        <v>194</v>
      </c>
      <c r="C121" s="34"/>
      <c r="D121" s="29">
        <v>32</v>
      </c>
      <c r="E121" s="30">
        <f t="shared" si="3"/>
        <v>16.361340198278992</v>
      </c>
      <c r="F121" s="29"/>
      <c r="G121" s="30"/>
      <c r="H121" s="29"/>
      <c r="I121" s="30"/>
    </row>
    <row r="122" spans="1:9" ht="15.75" x14ac:dyDescent="0.25">
      <c r="A122" s="26"/>
      <c r="B122" s="56" t="s">
        <v>195</v>
      </c>
      <c r="C122" s="34"/>
      <c r="D122" s="49"/>
      <c r="E122" s="30"/>
      <c r="F122" s="29"/>
      <c r="G122" s="30"/>
      <c r="H122" s="29"/>
      <c r="I122" s="30"/>
    </row>
    <row r="123" spans="1:9" ht="15.75" x14ac:dyDescent="0.25">
      <c r="A123" s="26" t="s">
        <v>196</v>
      </c>
      <c r="B123" s="27" t="s">
        <v>197</v>
      </c>
      <c r="C123" s="34" t="s">
        <v>15</v>
      </c>
      <c r="D123" s="29">
        <v>21</v>
      </c>
      <c r="E123" s="30">
        <f t="shared" si="3"/>
        <v>10.737129505120588</v>
      </c>
      <c r="F123" s="29"/>
      <c r="G123" s="30"/>
      <c r="H123" s="29"/>
      <c r="I123" s="30"/>
    </row>
    <row r="124" spans="1:9" ht="15.75" x14ac:dyDescent="0.25">
      <c r="A124" s="26" t="s">
        <v>198</v>
      </c>
      <c r="B124" s="27" t="s">
        <v>199</v>
      </c>
      <c r="C124" s="34" t="s">
        <v>15</v>
      </c>
      <c r="D124" s="58">
        <v>18</v>
      </c>
      <c r="E124" s="30">
        <f t="shared" si="3"/>
        <v>9.2032538615319321</v>
      </c>
      <c r="F124" s="29"/>
      <c r="G124" s="30"/>
      <c r="H124" s="29"/>
      <c r="I124" s="30"/>
    </row>
    <row r="125" spans="1:9" ht="15.75" x14ac:dyDescent="0.25">
      <c r="A125" s="26" t="s">
        <v>200</v>
      </c>
      <c r="B125" s="27" t="s">
        <v>201</v>
      </c>
      <c r="C125" s="34" t="s">
        <v>15</v>
      </c>
      <c r="D125" s="60">
        <v>20</v>
      </c>
      <c r="E125" s="30">
        <f t="shared" si="3"/>
        <v>10.22583762392437</v>
      </c>
      <c r="F125" s="29"/>
      <c r="G125" s="30"/>
      <c r="H125" s="29"/>
      <c r="I125" s="30"/>
    </row>
    <row r="126" spans="1:9" ht="15.75" x14ac:dyDescent="0.25">
      <c r="A126" s="26" t="s">
        <v>202</v>
      </c>
      <c r="B126" s="27" t="s">
        <v>203</v>
      </c>
      <c r="C126" s="34" t="s">
        <v>15</v>
      </c>
      <c r="D126" s="60">
        <v>20</v>
      </c>
      <c r="E126" s="30">
        <f t="shared" si="3"/>
        <v>10.22583762392437</v>
      </c>
      <c r="F126" s="29"/>
      <c r="G126" s="30"/>
      <c r="H126" s="29"/>
      <c r="I126" s="30"/>
    </row>
    <row r="127" spans="1:9" ht="15.75" x14ac:dyDescent="0.25">
      <c r="A127" s="26" t="s">
        <v>204</v>
      </c>
      <c r="B127" s="27" t="s">
        <v>205</v>
      </c>
      <c r="C127" s="34" t="s">
        <v>15</v>
      </c>
      <c r="D127" s="58">
        <v>21</v>
      </c>
      <c r="E127" s="30">
        <f t="shared" si="3"/>
        <v>10.737129505120588</v>
      </c>
      <c r="F127" s="29"/>
      <c r="G127" s="30"/>
      <c r="H127" s="29"/>
      <c r="I127" s="30"/>
    </row>
    <row r="128" spans="1:9" ht="15.75" x14ac:dyDescent="0.25">
      <c r="A128" s="26" t="s">
        <v>206</v>
      </c>
      <c r="B128" s="27" t="s">
        <v>207</v>
      </c>
      <c r="C128" s="34" t="s">
        <v>15</v>
      </c>
      <c r="D128" s="58">
        <v>21</v>
      </c>
      <c r="E128" s="30">
        <f t="shared" si="3"/>
        <v>10.737129505120588</v>
      </c>
      <c r="F128" s="29"/>
      <c r="G128" s="30"/>
      <c r="H128" s="29"/>
      <c r="I128" s="30"/>
    </row>
    <row r="129" spans="1:9" ht="15.75" x14ac:dyDescent="0.25">
      <c r="A129" s="26" t="s">
        <v>208</v>
      </c>
      <c r="B129" s="27" t="s">
        <v>209</v>
      </c>
      <c r="C129" s="34" t="s">
        <v>15</v>
      </c>
      <c r="D129" s="60">
        <v>72</v>
      </c>
      <c r="E129" s="30">
        <f t="shared" si="3"/>
        <v>36.813015446127729</v>
      </c>
      <c r="F129" s="29"/>
      <c r="G129" s="30"/>
      <c r="H129" s="29"/>
      <c r="I129" s="30"/>
    </row>
    <row r="130" spans="1:9" ht="15.75" x14ac:dyDescent="0.25">
      <c r="A130" s="26" t="s">
        <v>210</v>
      </c>
      <c r="B130" s="27" t="s">
        <v>211</v>
      </c>
      <c r="C130" s="34" t="s">
        <v>15</v>
      </c>
      <c r="D130" s="60">
        <v>75</v>
      </c>
      <c r="E130" s="30">
        <f t="shared" si="3"/>
        <v>38.346891089716387</v>
      </c>
      <c r="F130" s="29"/>
      <c r="G130" s="30"/>
      <c r="H130" s="29"/>
      <c r="I130" s="30"/>
    </row>
    <row r="131" spans="1:9" ht="15.75" x14ac:dyDescent="0.25">
      <c r="A131" s="26"/>
      <c r="B131" s="27" t="s">
        <v>212</v>
      </c>
      <c r="C131" s="34" t="s">
        <v>15</v>
      </c>
      <c r="D131" s="58">
        <v>21</v>
      </c>
      <c r="E131" s="30">
        <f t="shared" si="3"/>
        <v>10.737129505120588</v>
      </c>
      <c r="F131" s="29"/>
      <c r="G131" s="30"/>
      <c r="H131" s="29"/>
      <c r="I131" s="30"/>
    </row>
    <row r="132" spans="1:9" ht="15.75" x14ac:dyDescent="0.25">
      <c r="A132" s="26" t="s">
        <v>213</v>
      </c>
      <c r="B132" s="27" t="s">
        <v>214</v>
      </c>
      <c r="C132" s="34" t="s">
        <v>15</v>
      </c>
      <c r="D132" s="58">
        <v>21</v>
      </c>
      <c r="E132" s="30">
        <f t="shared" si="3"/>
        <v>10.737129505120588</v>
      </c>
      <c r="F132" s="29"/>
      <c r="G132" s="30"/>
      <c r="H132" s="29"/>
      <c r="I132" s="30"/>
    </row>
    <row r="133" spans="1:9" ht="15.75" x14ac:dyDescent="0.25">
      <c r="A133" s="26" t="s">
        <v>215</v>
      </c>
      <c r="B133" s="27" t="s">
        <v>216</v>
      </c>
      <c r="C133" s="34" t="s">
        <v>15</v>
      </c>
      <c r="D133" s="58">
        <v>19</v>
      </c>
      <c r="E133" s="30">
        <f t="shared" si="3"/>
        <v>9.7145457427281521</v>
      </c>
      <c r="F133" s="29"/>
      <c r="G133" s="30"/>
      <c r="H133" s="29"/>
      <c r="I133" s="30"/>
    </row>
    <row r="134" spans="1:9" ht="15.75" x14ac:dyDescent="0.25">
      <c r="A134" s="26" t="s">
        <v>217</v>
      </c>
      <c r="B134" s="27" t="s">
        <v>218</v>
      </c>
      <c r="C134" s="34" t="s">
        <v>15</v>
      </c>
      <c r="D134" s="61">
        <v>19</v>
      </c>
      <c r="E134" s="30">
        <f t="shared" si="3"/>
        <v>9.7145457427281521</v>
      </c>
      <c r="F134" s="29"/>
      <c r="G134" s="30"/>
      <c r="H134" s="29"/>
      <c r="I134" s="30"/>
    </row>
    <row r="135" spans="1:9" ht="15.75" x14ac:dyDescent="0.25">
      <c r="A135" s="26" t="s">
        <v>219</v>
      </c>
      <c r="B135" s="27" t="s">
        <v>220</v>
      </c>
      <c r="C135" s="34" t="s">
        <v>15</v>
      </c>
      <c r="D135" s="58">
        <v>18</v>
      </c>
      <c r="E135" s="30">
        <f t="shared" si="3"/>
        <v>9.2032538615319321</v>
      </c>
      <c r="F135" s="29"/>
      <c r="G135" s="30"/>
      <c r="H135" s="29"/>
      <c r="I135" s="30"/>
    </row>
    <row r="136" spans="1:9" ht="15.75" x14ac:dyDescent="0.25">
      <c r="A136" s="26" t="s">
        <v>221</v>
      </c>
      <c r="B136" s="27" t="s">
        <v>222</v>
      </c>
      <c r="C136" s="34" t="s">
        <v>15</v>
      </c>
      <c r="D136" s="61">
        <v>21</v>
      </c>
      <c r="E136" s="30">
        <f t="shared" si="3"/>
        <v>10.737129505120588</v>
      </c>
      <c r="F136" s="29"/>
      <c r="G136" s="30"/>
      <c r="H136" s="29"/>
      <c r="I136" s="30"/>
    </row>
    <row r="137" spans="1:9" ht="15.75" x14ac:dyDescent="0.25">
      <c r="A137" s="26" t="s">
        <v>223</v>
      </c>
      <c r="B137" s="27" t="s">
        <v>224</v>
      </c>
      <c r="C137" s="34" t="s">
        <v>15</v>
      </c>
      <c r="D137" s="58">
        <v>19</v>
      </c>
      <c r="E137" s="30">
        <f t="shared" si="3"/>
        <v>9.7145457427281521</v>
      </c>
      <c r="F137" s="29"/>
      <c r="G137" s="30"/>
      <c r="H137" s="29"/>
      <c r="I137" s="30"/>
    </row>
    <row r="138" spans="1:9" ht="15.75" x14ac:dyDescent="0.25">
      <c r="A138" s="26" t="s">
        <v>225</v>
      </c>
      <c r="B138" s="27" t="s">
        <v>226</v>
      </c>
      <c r="C138" s="34" t="s">
        <v>15</v>
      </c>
      <c r="D138" s="58">
        <v>19</v>
      </c>
      <c r="E138" s="30">
        <f t="shared" si="3"/>
        <v>9.7145457427281521</v>
      </c>
      <c r="F138" s="29"/>
      <c r="G138" s="30"/>
      <c r="H138" s="29"/>
      <c r="I138" s="30"/>
    </row>
    <row r="139" spans="1:9" ht="15.75" x14ac:dyDescent="0.25">
      <c r="A139" s="26" t="s">
        <v>227</v>
      </c>
      <c r="B139" s="27" t="s">
        <v>228</v>
      </c>
      <c r="C139" s="34" t="s">
        <v>15</v>
      </c>
      <c r="D139" s="58">
        <v>19</v>
      </c>
      <c r="E139" s="30">
        <f t="shared" si="3"/>
        <v>9.7145457427281521</v>
      </c>
      <c r="F139" s="29"/>
      <c r="G139" s="30"/>
      <c r="H139" s="29"/>
      <c r="I139" s="30"/>
    </row>
    <row r="140" spans="1:9" ht="15.75" x14ac:dyDescent="0.25">
      <c r="A140" s="26" t="s">
        <v>229</v>
      </c>
      <c r="B140" s="27" t="s">
        <v>230</v>
      </c>
      <c r="C140" s="34" t="s">
        <v>15</v>
      </c>
      <c r="D140" s="58">
        <v>19</v>
      </c>
      <c r="E140" s="30">
        <f t="shared" si="3"/>
        <v>9.7145457427281521</v>
      </c>
      <c r="F140" s="29"/>
      <c r="G140" s="30"/>
      <c r="H140" s="29"/>
      <c r="I140" s="30"/>
    </row>
    <row r="141" spans="1:9" ht="15.75" x14ac:dyDescent="0.25">
      <c r="A141" s="26" t="s">
        <v>231</v>
      </c>
      <c r="B141" s="27" t="s">
        <v>232</v>
      </c>
      <c r="C141" s="34" t="s">
        <v>15</v>
      </c>
      <c r="D141" s="61">
        <v>20</v>
      </c>
      <c r="E141" s="30">
        <f t="shared" si="3"/>
        <v>10.22583762392437</v>
      </c>
      <c r="F141" s="29"/>
      <c r="G141" s="30"/>
      <c r="H141" s="29"/>
      <c r="I141" s="30"/>
    </row>
    <row r="142" spans="1:9" ht="18.75" x14ac:dyDescent="0.25">
      <c r="A142" s="26" t="s">
        <v>233</v>
      </c>
      <c r="B142" s="27" t="s">
        <v>234</v>
      </c>
      <c r="C142" s="34" t="s">
        <v>15</v>
      </c>
      <c r="D142" s="58">
        <v>14</v>
      </c>
      <c r="E142" s="30">
        <f t="shared" si="3"/>
        <v>7.1580863367470586</v>
      </c>
      <c r="F142" s="29"/>
      <c r="G142" s="30"/>
      <c r="H142" s="29"/>
      <c r="I142" s="30"/>
    </row>
    <row r="143" spans="1:9" ht="18.75" x14ac:dyDescent="0.25">
      <c r="A143" s="26" t="s">
        <v>235</v>
      </c>
      <c r="B143" s="27" t="s">
        <v>236</v>
      </c>
      <c r="C143" s="34" t="s">
        <v>15</v>
      </c>
      <c r="D143" s="58">
        <v>14</v>
      </c>
      <c r="E143" s="30">
        <f t="shared" si="3"/>
        <v>7.1580863367470586</v>
      </c>
      <c r="F143" s="29"/>
      <c r="G143" s="30"/>
      <c r="H143" s="29"/>
      <c r="I143" s="30"/>
    </row>
    <row r="144" spans="1:9" ht="15.75" x14ac:dyDescent="0.25">
      <c r="A144" s="26"/>
      <c r="B144" s="62" t="s">
        <v>237</v>
      </c>
      <c r="C144" s="34" t="s">
        <v>15</v>
      </c>
      <c r="D144" s="58">
        <v>20</v>
      </c>
      <c r="E144" s="30">
        <f t="shared" si="3"/>
        <v>10.22583762392437</v>
      </c>
      <c r="F144" s="29"/>
      <c r="G144" s="30"/>
      <c r="H144" s="29"/>
      <c r="I144" s="30"/>
    </row>
    <row r="145" spans="1:9" ht="15.75" x14ac:dyDescent="0.25">
      <c r="A145" s="26" t="s">
        <v>238</v>
      </c>
      <c r="B145" s="27" t="s">
        <v>239</v>
      </c>
      <c r="C145" s="34" t="s">
        <v>15</v>
      </c>
      <c r="D145" s="61">
        <v>17</v>
      </c>
      <c r="E145" s="30">
        <f t="shared" si="3"/>
        <v>8.691961980335714</v>
      </c>
      <c r="F145" s="29"/>
      <c r="G145" s="30"/>
      <c r="H145" s="29"/>
      <c r="I145" s="30"/>
    </row>
    <row r="146" spans="1:9" ht="15.75" x14ac:dyDescent="0.25">
      <c r="A146" s="26"/>
      <c r="B146" s="27" t="s">
        <v>240</v>
      </c>
      <c r="C146" s="34" t="s">
        <v>15</v>
      </c>
      <c r="D146" s="58">
        <v>17</v>
      </c>
      <c r="E146" s="30">
        <f t="shared" si="3"/>
        <v>8.691961980335714</v>
      </c>
      <c r="F146" s="29"/>
      <c r="G146" s="30"/>
      <c r="H146" s="29"/>
      <c r="I146" s="30"/>
    </row>
    <row r="147" spans="1:9" ht="15.75" x14ac:dyDescent="0.25">
      <c r="A147" s="26" t="s">
        <v>241</v>
      </c>
      <c r="B147" s="27" t="s">
        <v>242</v>
      </c>
      <c r="C147" s="34" t="s">
        <v>15</v>
      </c>
      <c r="D147" s="58">
        <v>17</v>
      </c>
      <c r="E147" s="30">
        <f t="shared" si="3"/>
        <v>8.691961980335714</v>
      </c>
      <c r="F147" s="29"/>
      <c r="G147" s="30"/>
      <c r="H147" s="29"/>
      <c r="I147" s="30"/>
    </row>
    <row r="148" spans="1:9" ht="15.75" x14ac:dyDescent="0.25">
      <c r="A148" s="26" t="s">
        <v>243</v>
      </c>
      <c r="B148" s="27" t="s">
        <v>244</v>
      </c>
      <c r="C148" s="34" t="s">
        <v>15</v>
      </c>
      <c r="D148" s="58">
        <v>17</v>
      </c>
      <c r="E148" s="30">
        <f t="shared" si="3"/>
        <v>8.691961980335714</v>
      </c>
      <c r="F148" s="29"/>
      <c r="G148" s="30"/>
      <c r="H148" s="29"/>
      <c r="I148" s="30"/>
    </row>
    <row r="149" spans="1:9" ht="15.75" x14ac:dyDescent="0.25">
      <c r="A149" s="26"/>
      <c r="B149" s="27" t="s">
        <v>245</v>
      </c>
      <c r="C149" s="34" t="s">
        <v>15</v>
      </c>
      <c r="D149" s="61">
        <v>15</v>
      </c>
      <c r="E149" s="30">
        <f t="shared" si="3"/>
        <v>7.6693782179432777</v>
      </c>
      <c r="F149" s="29"/>
      <c r="G149" s="30"/>
      <c r="H149" s="29"/>
      <c r="I149" s="30"/>
    </row>
    <row r="150" spans="1:9" ht="20.25" customHeight="1" x14ac:dyDescent="0.25">
      <c r="A150" s="26"/>
      <c r="B150" s="27" t="s">
        <v>246</v>
      </c>
      <c r="C150" s="34" t="s">
        <v>15</v>
      </c>
      <c r="D150" s="58">
        <v>15</v>
      </c>
      <c r="E150" s="30">
        <f t="shared" si="3"/>
        <v>7.6693782179432777</v>
      </c>
      <c r="F150" s="29"/>
      <c r="G150" s="30"/>
      <c r="H150" s="29"/>
      <c r="I150" s="30"/>
    </row>
    <row r="151" spans="1:9" ht="31.5" x14ac:dyDescent="0.25">
      <c r="A151" s="26"/>
      <c r="B151" s="27" t="s">
        <v>247</v>
      </c>
      <c r="C151" s="34" t="s">
        <v>15</v>
      </c>
      <c r="D151" s="58">
        <v>15</v>
      </c>
      <c r="E151" s="30">
        <f t="shared" si="3"/>
        <v>7.6693782179432777</v>
      </c>
      <c r="F151" s="29"/>
      <c r="G151" s="30"/>
      <c r="H151" s="29"/>
      <c r="I151" s="30"/>
    </row>
    <row r="152" spans="1:9" ht="15.75" x14ac:dyDescent="0.25">
      <c r="A152" s="26"/>
      <c r="B152" s="27" t="s">
        <v>248</v>
      </c>
      <c r="C152" s="34" t="s">
        <v>15</v>
      </c>
      <c r="D152" s="58">
        <v>17</v>
      </c>
      <c r="E152" s="30">
        <f t="shared" si="3"/>
        <v>8.691961980335714</v>
      </c>
      <c r="F152" s="29"/>
      <c r="G152" s="30"/>
      <c r="H152" s="29"/>
      <c r="I152" s="30"/>
    </row>
    <row r="153" spans="1:9" ht="15.75" x14ac:dyDescent="0.25">
      <c r="A153" s="26"/>
      <c r="B153" s="62" t="s">
        <v>249</v>
      </c>
      <c r="C153" s="34" t="s">
        <v>15</v>
      </c>
      <c r="D153" s="61">
        <v>18</v>
      </c>
      <c r="E153" s="30">
        <f t="shared" si="3"/>
        <v>9.2032538615319321</v>
      </c>
      <c r="F153" s="29"/>
      <c r="G153" s="30"/>
      <c r="H153" s="29"/>
      <c r="I153" s="30"/>
    </row>
    <row r="154" spans="1:9" ht="15.75" x14ac:dyDescent="0.25">
      <c r="A154" s="26" t="s">
        <v>250</v>
      </c>
      <c r="B154" s="27" t="s">
        <v>251</v>
      </c>
      <c r="C154" s="34" t="s">
        <v>15</v>
      </c>
      <c r="D154" s="58">
        <v>17</v>
      </c>
      <c r="E154" s="30">
        <f t="shared" si="3"/>
        <v>8.691961980335714</v>
      </c>
      <c r="F154" s="29"/>
      <c r="G154" s="30"/>
      <c r="H154" s="29"/>
      <c r="I154" s="30"/>
    </row>
    <row r="155" spans="1:9" ht="15.75" x14ac:dyDescent="0.25">
      <c r="A155" s="26"/>
      <c r="B155" s="27" t="s">
        <v>252</v>
      </c>
      <c r="C155" s="34" t="s">
        <v>15</v>
      </c>
      <c r="D155" s="61">
        <v>18</v>
      </c>
      <c r="E155" s="30">
        <f t="shared" si="3"/>
        <v>9.2032538615319321</v>
      </c>
      <c r="F155" s="29"/>
      <c r="G155" s="30"/>
      <c r="H155" s="29"/>
      <c r="I155" s="30"/>
    </row>
    <row r="156" spans="1:9" ht="15.75" x14ac:dyDescent="0.25">
      <c r="A156" s="26" t="s">
        <v>253</v>
      </c>
      <c r="B156" s="27" t="s">
        <v>254</v>
      </c>
      <c r="C156" s="34" t="s">
        <v>15</v>
      </c>
      <c r="D156" s="58">
        <v>23</v>
      </c>
      <c r="E156" s="30">
        <f t="shared" si="3"/>
        <v>11.759713267513025</v>
      </c>
      <c r="F156" s="29"/>
      <c r="G156" s="30"/>
      <c r="H156" s="29"/>
      <c r="I156" s="30"/>
    </row>
    <row r="157" spans="1:9" ht="15.75" x14ac:dyDescent="0.25">
      <c r="A157" s="26" t="s">
        <v>255</v>
      </c>
      <c r="B157" s="27" t="s">
        <v>256</v>
      </c>
      <c r="C157" s="34" t="s">
        <v>15</v>
      </c>
      <c r="D157" s="58">
        <v>23</v>
      </c>
      <c r="E157" s="30">
        <f t="shared" si="3"/>
        <v>11.759713267513025</v>
      </c>
      <c r="F157" s="29"/>
      <c r="G157" s="30"/>
      <c r="H157" s="29"/>
      <c r="I157" s="30"/>
    </row>
    <row r="158" spans="1:9" ht="15.75" x14ac:dyDescent="0.25">
      <c r="A158" s="26"/>
      <c r="B158" s="62" t="s">
        <v>257</v>
      </c>
      <c r="C158" s="34" t="s">
        <v>15</v>
      </c>
      <c r="D158" s="61">
        <v>19</v>
      </c>
      <c r="E158" s="30">
        <f t="shared" si="3"/>
        <v>9.7145457427281521</v>
      </c>
      <c r="F158" s="29"/>
      <c r="G158" s="30"/>
      <c r="H158" s="29"/>
      <c r="I158" s="30"/>
    </row>
    <row r="159" spans="1:9" ht="15.75" x14ac:dyDescent="0.25">
      <c r="A159" s="26" t="s">
        <v>258</v>
      </c>
      <c r="B159" s="62" t="s">
        <v>259</v>
      </c>
      <c r="C159" s="34" t="s">
        <v>15</v>
      </c>
      <c r="D159" s="58">
        <v>20</v>
      </c>
      <c r="E159" s="30">
        <f t="shared" si="3"/>
        <v>10.22583762392437</v>
      </c>
      <c r="F159" s="29"/>
      <c r="G159" s="30"/>
      <c r="H159" s="29"/>
      <c r="I159" s="30"/>
    </row>
    <row r="160" spans="1:9" ht="15.75" x14ac:dyDescent="0.25">
      <c r="A160" s="26" t="s">
        <v>260</v>
      </c>
      <c r="B160" s="62" t="s">
        <v>261</v>
      </c>
      <c r="C160" s="34" t="s">
        <v>15</v>
      </c>
      <c r="D160" s="60">
        <v>15</v>
      </c>
      <c r="E160" s="30">
        <f t="shared" si="3"/>
        <v>7.6693782179432777</v>
      </c>
      <c r="F160" s="29"/>
      <c r="G160" s="30"/>
      <c r="H160" s="29"/>
      <c r="I160" s="30"/>
    </row>
    <row r="161" spans="1:9" ht="15.75" x14ac:dyDescent="0.25">
      <c r="A161" s="26" t="s">
        <v>262</v>
      </c>
      <c r="B161" s="62" t="s">
        <v>263</v>
      </c>
      <c r="C161" s="34" t="s">
        <v>15</v>
      </c>
      <c r="D161" s="60">
        <v>15</v>
      </c>
      <c r="E161" s="30">
        <f t="shared" si="3"/>
        <v>7.6693782179432777</v>
      </c>
      <c r="F161" s="29"/>
      <c r="G161" s="30"/>
      <c r="H161" s="29"/>
      <c r="I161" s="30"/>
    </row>
    <row r="162" spans="1:9" ht="15.75" x14ac:dyDescent="0.25">
      <c r="A162" s="26" t="s">
        <v>264</v>
      </c>
      <c r="B162" s="62" t="s">
        <v>265</v>
      </c>
      <c r="C162" s="34" t="s">
        <v>15</v>
      </c>
      <c r="D162" s="58">
        <v>32</v>
      </c>
      <c r="E162" s="30">
        <f t="shared" si="3"/>
        <v>16.361340198278992</v>
      </c>
      <c r="F162" s="29"/>
      <c r="G162" s="30"/>
      <c r="H162" s="29"/>
      <c r="I162" s="30"/>
    </row>
    <row r="163" spans="1:9" ht="15.75" x14ac:dyDescent="0.25">
      <c r="A163" s="26" t="s">
        <v>266</v>
      </c>
      <c r="B163" s="62" t="s">
        <v>267</v>
      </c>
      <c r="C163" s="34" t="s">
        <v>15</v>
      </c>
      <c r="D163" s="60">
        <v>30</v>
      </c>
      <c r="E163" s="30">
        <f t="shared" si="3"/>
        <v>15.338756435886555</v>
      </c>
      <c r="F163" s="29"/>
      <c r="G163" s="30"/>
      <c r="H163" s="29"/>
      <c r="I163" s="30"/>
    </row>
    <row r="164" spans="1:9" ht="15.75" x14ac:dyDescent="0.25">
      <c r="A164" s="26" t="s">
        <v>268</v>
      </c>
      <c r="B164" s="62" t="s">
        <v>269</v>
      </c>
      <c r="C164" s="34" t="s">
        <v>15</v>
      </c>
      <c r="D164" s="60">
        <v>30</v>
      </c>
      <c r="E164" s="30">
        <f t="shared" si="3"/>
        <v>15.338756435886555</v>
      </c>
      <c r="F164" s="29"/>
      <c r="G164" s="30"/>
      <c r="H164" s="29"/>
      <c r="I164" s="30"/>
    </row>
    <row r="165" spans="1:9" ht="15.75" x14ac:dyDescent="0.25">
      <c r="A165" s="26" t="s">
        <v>270</v>
      </c>
      <c r="B165" s="27" t="s">
        <v>271</v>
      </c>
      <c r="C165" s="34" t="s">
        <v>15</v>
      </c>
      <c r="D165" s="61">
        <v>27</v>
      </c>
      <c r="E165" s="30">
        <f t="shared" ref="E165:E229" si="4">+D165/1.95583</f>
        <v>13.804880792297899</v>
      </c>
      <c r="F165" s="29"/>
      <c r="G165" s="30"/>
      <c r="H165" s="29"/>
      <c r="I165" s="30"/>
    </row>
    <row r="166" spans="1:9" ht="15.75" x14ac:dyDescent="0.25">
      <c r="A166" s="26" t="s">
        <v>272</v>
      </c>
      <c r="B166" s="27" t="s">
        <v>273</v>
      </c>
      <c r="C166" s="34" t="s">
        <v>15</v>
      </c>
      <c r="D166" s="58">
        <v>20</v>
      </c>
      <c r="E166" s="30">
        <f t="shared" si="4"/>
        <v>10.22583762392437</v>
      </c>
      <c r="F166" s="29"/>
      <c r="G166" s="30"/>
      <c r="H166" s="29"/>
      <c r="I166" s="30"/>
    </row>
    <row r="167" spans="1:9" ht="15.75" x14ac:dyDescent="0.25">
      <c r="A167" s="26"/>
      <c r="B167" s="27" t="s">
        <v>274</v>
      </c>
      <c r="C167" s="34" t="s">
        <v>15</v>
      </c>
      <c r="D167" s="58">
        <v>20</v>
      </c>
      <c r="E167" s="30">
        <f t="shared" si="4"/>
        <v>10.22583762392437</v>
      </c>
      <c r="F167" s="29"/>
      <c r="G167" s="30"/>
      <c r="H167" s="29"/>
      <c r="I167" s="30"/>
    </row>
    <row r="168" spans="1:9" ht="15.75" x14ac:dyDescent="0.25">
      <c r="A168" s="26" t="s">
        <v>275</v>
      </c>
      <c r="B168" s="27" t="s">
        <v>276</v>
      </c>
      <c r="C168" s="34" t="s">
        <v>15</v>
      </c>
      <c r="D168" s="61">
        <v>8</v>
      </c>
      <c r="E168" s="30">
        <f t="shared" si="4"/>
        <v>4.0903350495697479</v>
      </c>
      <c r="F168" s="29"/>
      <c r="G168" s="30"/>
      <c r="H168" s="29"/>
      <c r="I168" s="30"/>
    </row>
    <row r="169" spans="1:9" ht="15.75" x14ac:dyDescent="0.25">
      <c r="A169" s="26" t="s">
        <v>277</v>
      </c>
      <c r="B169" s="27" t="s">
        <v>278</v>
      </c>
      <c r="C169" s="34" t="s">
        <v>15</v>
      </c>
      <c r="D169" s="58">
        <v>7</v>
      </c>
      <c r="E169" s="30">
        <f t="shared" si="4"/>
        <v>3.5790431683735293</v>
      </c>
      <c r="F169" s="29"/>
      <c r="G169" s="30"/>
      <c r="H169" s="29"/>
      <c r="I169" s="30"/>
    </row>
    <row r="170" spans="1:9" ht="15.75" x14ac:dyDescent="0.25">
      <c r="A170" s="26" t="s">
        <v>279</v>
      </c>
      <c r="B170" s="27" t="s">
        <v>280</v>
      </c>
      <c r="C170" s="34" t="s">
        <v>15</v>
      </c>
      <c r="D170" s="58">
        <v>17</v>
      </c>
      <c r="E170" s="30">
        <f t="shared" si="4"/>
        <v>8.691961980335714</v>
      </c>
      <c r="F170" s="29"/>
      <c r="G170" s="30"/>
      <c r="H170" s="29"/>
      <c r="I170" s="30"/>
    </row>
    <row r="171" spans="1:9" ht="15.75" x14ac:dyDescent="0.25">
      <c r="A171" s="26" t="s">
        <v>281</v>
      </c>
      <c r="B171" s="27" t="s">
        <v>282</v>
      </c>
      <c r="C171" s="34" t="s">
        <v>15</v>
      </c>
      <c r="D171" s="58">
        <v>17</v>
      </c>
      <c r="E171" s="30">
        <f t="shared" si="4"/>
        <v>8.691961980335714</v>
      </c>
      <c r="F171" s="29"/>
      <c r="G171" s="30"/>
      <c r="H171" s="29"/>
      <c r="I171" s="30"/>
    </row>
    <row r="172" spans="1:9" ht="15.75" x14ac:dyDescent="0.25">
      <c r="A172" s="26" t="s">
        <v>283</v>
      </c>
      <c r="B172" s="27" t="s">
        <v>284</v>
      </c>
      <c r="C172" s="34" t="s">
        <v>15</v>
      </c>
      <c r="D172" s="58">
        <v>35</v>
      </c>
      <c r="E172" s="30">
        <f t="shared" si="4"/>
        <v>17.895215841867646</v>
      </c>
      <c r="F172" s="29"/>
      <c r="G172" s="30"/>
      <c r="H172" s="29"/>
      <c r="I172" s="30"/>
    </row>
    <row r="173" spans="1:9" ht="15.75" x14ac:dyDescent="0.25">
      <c r="A173" s="26" t="s">
        <v>285</v>
      </c>
      <c r="B173" s="27" t="s">
        <v>286</v>
      </c>
      <c r="C173" s="34" t="s">
        <v>15</v>
      </c>
      <c r="D173" s="61">
        <v>15</v>
      </c>
      <c r="E173" s="30">
        <f t="shared" si="4"/>
        <v>7.6693782179432777</v>
      </c>
      <c r="F173" s="29"/>
      <c r="G173" s="30"/>
      <c r="H173" s="29"/>
      <c r="I173" s="30"/>
    </row>
    <row r="174" spans="1:9" ht="15.75" x14ac:dyDescent="0.25">
      <c r="A174" s="26" t="s">
        <v>287</v>
      </c>
      <c r="B174" s="27" t="s">
        <v>288</v>
      </c>
      <c r="C174" s="34" t="s">
        <v>15</v>
      </c>
      <c r="D174" s="58">
        <v>20</v>
      </c>
      <c r="E174" s="30">
        <f t="shared" si="4"/>
        <v>10.22583762392437</v>
      </c>
      <c r="F174" s="29"/>
      <c r="G174" s="30"/>
      <c r="H174" s="29"/>
      <c r="I174" s="30"/>
    </row>
    <row r="175" spans="1:9" ht="15.75" x14ac:dyDescent="0.25">
      <c r="A175" s="26" t="s">
        <v>289</v>
      </c>
      <c r="B175" s="27" t="s">
        <v>290</v>
      </c>
      <c r="C175" s="34" t="s">
        <v>15</v>
      </c>
      <c r="D175" s="58">
        <v>35</v>
      </c>
      <c r="E175" s="30">
        <f t="shared" si="4"/>
        <v>17.895215841867646</v>
      </c>
      <c r="F175" s="29"/>
      <c r="G175" s="30"/>
      <c r="H175" s="29"/>
      <c r="I175" s="30"/>
    </row>
    <row r="176" spans="1:9" ht="15.75" x14ac:dyDescent="0.25">
      <c r="A176" s="26" t="s">
        <v>291</v>
      </c>
      <c r="B176" s="27" t="s">
        <v>292</v>
      </c>
      <c r="C176" s="34" t="s">
        <v>15</v>
      </c>
      <c r="D176" s="58">
        <v>30</v>
      </c>
      <c r="E176" s="30">
        <f t="shared" si="4"/>
        <v>15.338756435886555</v>
      </c>
      <c r="F176" s="29"/>
      <c r="G176" s="30"/>
      <c r="H176" s="29"/>
      <c r="I176" s="30"/>
    </row>
    <row r="177" spans="1:9" ht="15.75" x14ac:dyDescent="0.25">
      <c r="A177" s="26"/>
      <c r="B177" s="51" t="s">
        <v>293</v>
      </c>
      <c r="C177" s="34"/>
      <c r="D177" s="58"/>
      <c r="E177" s="30"/>
      <c r="F177" s="29"/>
      <c r="G177" s="30"/>
      <c r="H177" s="29"/>
      <c r="I177" s="30"/>
    </row>
    <row r="178" spans="1:9" ht="15.75" x14ac:dyDescent="0.25">
      <c r="A178" s="26"/>
      <c r="B178" s="27" t="s">
        <v>294</v>
      </c>
      <c r="C178" s="34" t="s">
        <v>15</v>
      </c>
      <c r="D178" s="58">
        <v>6</v>
      </c>
      <c r="E178" s="30">
        <f t="shared" si="4"/>
        <v>3.0677512871773112</v>
      </c>
      <c r="F178" s="29"/>
      <c r="G178" s="30"/>
      <c r="H178" s="29"/>
      <c r="I178" s="30"/>
    </row>
    <row r="179" spans="1:9" ht="15.75" x14ac:dyDescent="0.25">
      <c r="A179" s="26"/>
      <c r="B179" s="27" t="s">
        <v>295</v>
      </c>
      <c r="C179" s="34" t="s">
        <v>15</v>
      </c>
      <c r="D179" s="58">
        <v>6</v>
      </c>
      <c r="E179" s="30">
        <f t="shared" si="4"/>
        <v>3.0677512871773112</v>
      </c>
      <c r="F179" s="29"/>
      <c r="G179" s="30"/>
      <c r="H179" s="29"/>
      <c r="I179" s="30"/>
    </row>
    <row r="180" spans="1:9" ht="15.75" x14ac:dyDescent="0.25">
      <c r="A180" s="26"/>
      <c r="B180" s="63" t="s">
        <v>296</v>
      </c>
      <c r="C180" s="34"/>
      <c r="D180" s="58">
        <v>6</v>
      </c>
      <c r="E180" s="30">
        <f t="shared" si="4"/>
        <v>3.0677512871773112</v>
      </c>
      <c r="F180" s="29"/>
      <c r="G180" s="30"/>
      <c r="H180" s="29"/>
      <c r="I180" s="30"/>
    </row>
    <row r="181" spans="1:9" ht="15.75" x14ac:dyDescent="0.25">
      <c r="A181" s="26"/>
      <c r="B181" s="27" t="s">
        <v>297</v>
      </c>
      <c r="C181" s="34" t="s">
        <v>15</v>
      </c>
      <c r="D181" s="58">
        <v>6</v>
      </c>
      <c r="E181" s="30">
        <f t="shared" si="4"/>
        <v>3.0677512871773112</v>
      </c>
      <c r="F181" s="29"/>
      <c r="G181" s="30"/>
      <c r="H181" s="29"/>
      <c r="I181" s="30"/>
    </row>
    <row r="182" spans="1:9" ht="15.75" x14ac:dyDescent="0.25">
      <c r="A182" s="26"/>
      <c r="B182" s="27" t="s">
        <v>298</v>
      </c>
      <c r="C182" s="34" t="s">
        <v>15</v>
      </c>
      <c r="D182" s="58">
        <v>2</v>
      </c>
      <c r="E182" s="30">
        <f t="shared" si="4"/>
        <v>1.022583762392437</v>
      </c>
      <c r="F182" s="29"/>
      <c r="G182" s="30"/>
      <c r="H182" s="29"/>
      <c r="I182" s="30"/>
    </row>
    <row r="183" spans="1:9" ht="31.5" x14ac:dyDescent="0.25">
      <c r="A183" s="26"/>
      <c r="B183" s="27" t="s">
        <v>299</v>
      </c>
      <c r="C183" s="34" t="s">
        <v>15</v>
      </c>
      <c r="D183" s="58">
        <v>3</v>
      </c>
      <c r="E183" s="30">
        <f t="shared" si="4"/>
        <v>1.5338756435886556</v>
      </c>
      <c r="F183" s="29"/>
      <c r="G183" s="30"/>
      <c r="H183" s="29"/>
      <c r="I183" s="30"/>
    </row>
    <row r="184" spans="1:9" ht="15.75" x14ac:dyDescent="0.25">
      <c r="A184" s="26"/>
      <c r="B184" s="27" t="s">
        <v>300</v>
      </c>
      <c r="C184" s="34" t="s">
        <v>15</v>
      </c>
      <c r="D184" s="58">
        <v>10</v>
      </c>
      <c r="E184" s="30">
        <f t="shared" si="4"/>
        <v>5.1129188119621851</v>
      </c>
      <c r="F184" s="29"/>
      <c r="G184" s="30"/>
      <c r="H184" s="29"/>
      <c r="I184" s="30"/>
    </row>
    <row r="185" spans="1:9" ht="15.75" x14ac:dyDescent="0.25">
      <c r="A185" s="26"/>
      <c r="B185" s="27" t="s">
        <v>301</v>
      </c>
      <c r="C185" s="34" t="s">
        <v>15</v>
      </c>
      <c r="D185" s="61">
        <v>17</v>
      </c>
      <c r="E185" s="30">
        <f t="shared" si="4"/>
        <v>8.691961980335714</v>
      </c>
      <c r="F185" s="29"/>
      <c r="G185" s="30"/>
      <c r="H185" s="29"/>
      <c r="I185" s="30"/>
    </row>
    <row r="186" spans="1:9" ht="15.75" x14ac:dyDescent="0.25">
      <c r="A186" s="26"/>
      <c r="B186" s="27" t="s">
        <v>302</v>
      </c>
      <c r="C186" s="34" t="s">
        <v>15</v>
      </c>
      <c r="D186" s="58">
        <v>2</v>
      </c>
      <c r="E186" s="30">
        <f t="shared" si="4"/>
        <v>1.022583762392437</v>
      </c>
      <c r="F186" s="29"/>
      <c r="G186" s="30"/>
      <c r="H186" s="29"/>
      <c r="I186" s="30"/>
    </row>
    <row r="187" spans="1:9" ht="15.75" x14ac:dyDescent="0.25">
      <c r="A187" s="26"/>
      <c r="B187" s="27" t="s">
        <v>303</v>
      </c>
      <c r="C187" s="34" t="s">
        <v>15</v>
      </c>
      <c r="D187" s="58">
        <v>3</v>
      </c>
      <c r="E187" s="30">
        <f t="shared" si="4"/>
        <v>1.5338756435886556</v>
      </c>
      <c r="F187" s="29"/>
      <c r="G187" s="30"/>
      <c r="H187" s="29"/>
      <c r="I187" s="30"/>
    </row>
    <row r="188" spans="1:9" ht="15.75" x14ac:dyDescent="0.25">
      <c r="A188" s="26"/>
      <c r="B188" s="27" t="s">
        <v>304</v>
      </c>
      <c r="C188" s="34" t="s">
        <v>15</v>
      </c>
      <c r="D188" s="58">
        <v>6</v>
      </c>
      <c r="E188" s="30">
        <f t="shared" si="4"/>
        <v>3.0677512871773112</v>
      </c>
      <c r="F188" s="29"/>
      <c r="G188" s="30"/>
      <c r="H188" s="29"/>
      <c r="I188" s="30"/>
    </row>
    <row r="189" spans="1:9" ht="15.75" x14ac:dyDescent="0.25">
      <c r="A189" s="26"/>
      <c r="B189" s="27" t="s">
        <v>305</v>
      </c>
      <c r="C189" s="34" t="s">
        <v>15</v>
      </c>
      <c r="D189" s="58">
        <v>8</v>
      </c>
      <c r="E189" s="30">
        <f t="shared" si="4"/>
        <v>4.0903350495697479</v>
      </c>
      <c r="F189" s="29"/>
      <c r="G189" s="30"/>
      <c r="H189" s="29"/>
      <c r="I189" s="30"/>
    </row>
    <row r="190" spans="1:9" ht="15.75" x14ac:dyDescent="0.25">
      <c r="A190" s="26"/>
      <c r="B190" s="51" t="s">
        <v>306</v>
      </c>
      <c r="C190" s="34"/>
      <c r="D190" s="58"/>
      <c r="E190" s="30"/>
      <c r="F190" s="29"/>
      <c r="G190" s="30"/>
      <c r="H190" s="29"/>
      <c r="I190" s="30"/>
    </row>
    <row r="191" spans="1:9" ht="31.5" x14ac:dyDescent="0.25">
      <c r="A191" s="26"/>
      <c r="B191" s="27" t="s">
        <v>307</v>
      </c>
      <c r="C191" s="34" t="s">
        <v>15</v>
      </c>
      <c r="D191" s="58">
        <v>1</v>
      </c>
      <c r="E191" s="30">
        <f t="shared" si="4"/>
        <v>0.51129188119621849</v>
      </c>
      <c r="F191" s="29"/>
      <c r="G191" s="30"/>
      <c r="H191" s="29"/>
      <c r="I191" s="30"/>
    </row>
    <row r="192" spans="1:9" ht="15.75" x14ac:dyDescent="0.25">
      <c r="A192" s="26"/>
      <c r="B192" s="27" t="s">
        <v>308</v>
      </c>
      <c r="C192" s="34" t="s">
        <v>15</v>
      </c>
      <c r="D192" s="58">
        <v>5</v>
      </c>
      <c r="E192" s="30">
        <f t="shared" si="4"/>
        <v>2.5564594059810926</v>
      </c>
      <c r="F192" s="29"/>
      <c r="G192" s="30"/>
      <c r="H192" s="29"/>
      <c r="I192" s="30"/>
    </row>
    <row r="193" spans="1:9" ht="15.75" x14ac:dyDescent="0.25">
      <c r="A193" s="26"/>
      <c r="B193" s="27" t="s">
        <v>309</v>
      </c>
      <c r="C193" s="34" t="s">
        <v>15</v>
      </c>
      <c r="D193" s="58">
        <v>5</v>
      </c>
      <c r="E193" s="30">
        <f t="shared" si="4"/>
        <v>2.5564594059810926</v>
      </c>
      <c r="F193" s="29"/>
      <c r="G193" s="30"/>
      <c r="H193" s="29"/>
      <c r="I193" s="30"/>
    </row>
    <row r="194" spans="1:9" ht="15.75" x14ac:dyDescent="0.25">
      <c r="A194" s="26"/>
      <c r="B194" s="27" t="s">
        <v>310</v>
      </c>
      <c r="C194" s="34" t="s">
        <v>15</v>
      </c>
      <c r="D194" s="58">
        <v>3</v>
      </c>
      <c r="E194" s="30">
        <f t="shared" si="4"/>
        <v>1.5338756435886556</v>
      </c>
      <c r="F194" s="29"/>
      <c r="G194" s="30"/>
      <c r="H194" s="29"/>
      <c r="I194" s="30"/>
    </row>
    <row r="195" spans="1:9" ht="15.75" x14ac:dyDescent="0.25">
      <c r="A195" s="26"/>
      <c r="B195" s="27" t="s">
        <v>311</v>
      </c>
      <c r="C195" s="34" t="s">
        <v>15</v>
      </c>
      <c r="D195" s="58">
        <v>10</v>
      </c>
      <c r="E195" s="30">
        <f t="shared" si="4"/>
        <v>5.1129188119621851</v>
      </c>
      <c r="F195" s="29"/>
      <c r="G195" s="30"/>
      <c r="H195" s="29"/>
      <c r="I195" s="30"/>
    </row>
    <row r="196" spans="1:9" ht="15.75" x14ac:dyDescent="0.25">
      <c r="A196" s="26"/>
      <c r="B196" s="27" t="s">
        <v>312</v>
      </c>
      <c r="C196" s="34" t="s">
        <v>15</v>
      </c>
      <c r="D196" s="61">
        <v>7</v>
      </c>
      <c r="E196" s="30">
        <f t="shared" si="4"/>
        <v>3.5790431683735293</v>
      </c>
      <c r="F196" s="29"/>
      <c r="G196" s="30"/>
      <c r="H196" s="29"/>
      <c r="I196" s="30"/>
    </row>
    <row r="197" spans="1:9" ht="15.75" x14ac:dyDescent="0.25">
      <c r="A197" s="26"/>
      <c r="B197" s="51" t="s">
        <v>313</v>
      </c>
      <c r="C197" s="34"/>
      <c r="D197" s="58"/>
      <c r="E197" s="30"/>
      <c r="F197" s="29"/>
      <c r="G197" s="30"/>
      <c r="H197" s="29"/>
      <c r="I197" s="30"/>
    </row>
    <row r="198" spans="1:9" ht="15.75" x14ac:dyDescent="0.25">
      <c r="A198" s="26"/>
      <c r="B198" s="27" t="s">
        <v>314</v>
      </c>
      <c r="C198" s="34" t="s">
        <v>15</v>
      </c>
      <c r="D198" s="58">
        <v>4</v>
      </c>
      <c r="E198" s="30">
        <f t="shared" si="4"/>
        <v>2.045167524784874</v>
      </c>
      <c r="F198" s="29"/>
      <c r="G198" s="30"/>
      <c r="H198" s="29"/>
      <c r="I198" s="30"/>
    </row>
    <row r="199" spans="1:9" ht="15.75" x14ac:dyDescent="0.25">
      <c r="A199" s="26"/>
      <c r="B199" s="27" t="s">
        <v>315</v>
      </c>
      <c r="C199" s="34" t="s">
        <v>15</v>
      </c>
      <c r="D199" s="61">
        <v>6</v>
      </c>
      <c r="E199" s="30">
        <f t="shared" si="4"/>
        <v>3.0677512871773112</v>
      </c>
      <c r="F199" s="29"/>
      <c r="G199" s="30"/>
      <c r="H199" s="29"/>
      <c r="I199" s="30"/>
    </row>
    <row r="200" spans="1:9" ht="15.75" x14ac:dyDescent="0.25">
      <c r="A200" s="26"/>
      <c r="B200" s="27" t="s">
        <v>316</v>
      </c>
      <c r="C200" s="34" t="s">
        <v>15</v>
      </c>
      <c r="D200" s="58">
        <v>10</v>
      </c>
      <c r="E200" s="30">
        <f t="shared" si="4"/>
        <v>5.1129188119621851</v>
      </c>
      <c r="F200" s="29"/>
      <c r="G200" s="30"/>
      <c r="H200" s="29"/>
      <c r="I200" s="30"/>
    </row>
    <row r="201" spans="1:9" ht="15.75" x14ac:dyDescent="0.25">
      <c r="A201" s="26"/>
      <c r="B201" s="27" t="s">
        <v>317</v>
      </c>
      <c r="C201" s="34" t="s">
        <v>15</v>
      </c>
      <c r="D201" s="58">
        <v>3</v>
      </c>
      <c r="E201" s="30">
        <f t="shared" si="4"/>
        <v>1.5338756435886556</v>
      </c>
      <c r="F201" s="29"/>
      <c r="G201" s="30"/>
      <c r="H201" s="29"/>
      <c r="I201" s="30"/>
    </row>
    <row r="202" spans="1:9" ht="15.75" x14ac:dyDescent="0.25">
      <c r="A202" s="26"/>
      <c r="B202" s="27" t="s">
        <v>318</v>
      </c>
      <c r="C202" s="34" t="s">
        <v>15</v>
      </c>
      <c r="D202" s="61">
        <v>3.5</v>
      </c>
      <c r="E202" s="30">
        <f t="shared" si="4"/>
        <v>1.7895215841867647</v>
      </c>
      <c r="F202" s="29"/>
      <c r="G202" s="30"/>
      <c r="H202" s="29"/>
      <c r="I202" s="30"/>
    </row>
    <row r="203" spans="1:9" ht="15.75" x14ac:dyDescent="0.25">
      <c r="A203" s="26"/>
      <c r="B203" s="27" t="s">
        <v>319</v>
      </c>
      <c r="C203" s="34" t="s">
        <v>15</v>
      </c>
      <c r="D203" s="58">
        <v>4</v>
      </c>
      <c r="E203" s="30">
        <f t="shared" si="4"/>
        <v>2.045167524784874</v>
      </c>
      <c r="F203" s="29"/>
      <c r="G203" s="30"/>
      <c r="H203" s="29"/>
      <c r="I203" s="30"/>
    </row>
    <row r="204" spans="1:9" ht="15.75" x14ac:dyDescent="0.25">
      <c r="A204" s="26"/>
      <c r="B204" s="27" t="s">
        <v>320</v>
      </c>
      <c r="C204" s="34" t="s">
        <v>15</v>
      </c>
      <c r="D204" s="58">
        <v>4</v>
      </c>
      <c r="E204" s="30">
        <f t="shared" si="4"/>
        <v>2.045167524784874</v>
      </c>
      <c r="F204" s="29"/>
      <c r="G204" s="30"/>
      <c r="H204" s="29"/>
      <c r="I204" s="30"/>
    </row>
    <row r="205" spans="1:9" ht="15.75" x14ac:dyDescent="0.25">
      <c r="A205" s="26"/>
      <c r="B205" s="27" t="s">
        <v>321</v>
      </c>
      <c r="C205" s="34" t="s">
        <v>15</v>
      </c>
      <c r="D205" s="58">
        <v>4</v>
      </c>
      <c r="E205" s="30">
        <f t="shared" si="4"/>
        <v>2.045167524784874</v>
      </c>
      <c r="F205" s="29"/>
      <c r="G205" s="30"/>
      <c r="H205" s="29"/>
      <c r="I205" s="30"/>
    </row>
    <row r="206" spans="1:9" ht="15.75" x14ac:dyDescent="0.25">
      <c r="A206" s="26"/>
      <c r="B206" s="27" t="s">
        <v>322</v>
      </c>
      <c r="C206" s="34" t="s">
        <v>15</v>
      </c>
      <c r="D206" s="58">
        <v>5</v>
      </c>
      <c r="E206" s="30">
        <f t="shared" si="4"/>
        <v>2.5564594059810926</v>
      </c>
      <c r="F206" s="29"/>
      <c r="G206" s="30"/>
      <c r="H206" s="29"/>
      <c r="I206" s="30"/>
    </row>
    <row r="207" spans="1:9" ht="15.75" x14ac:dyDescent="0.25">
      <c r="A207" s="26"/>
      <c r="B207" s="27" t="s">
        <v>323</v>
      </c>
      <c r="C207" s="34" t="s">
        <v>15</v>
      </c>
      <c r="D207" s="58">
        <v>5</v>
      </c>
      <c r="E207" s="30">
        <f t="shared" si="4"/>
        <v>2.5564594059810926</v>
      </c>
      <c r="F207" s="29"/>
      <c r="G207" s="30"/>
      <c r="H207" s="29"/>
      <c r="I207" s="30"/>
    </row>
    <row r="208" spans="1:9" ht="15.75" x14ac:dyDescent="0.25">
      <c r="A208" s="26"/>
      <c r="B208" s="27" t="s">
        <v>324</v>
      </c>
      <c r="C208" s="34" t="s">
        <v>15</v>
      </c>
      <c r="D208" s="58">
        <v>3</v>
      </c>
      <c r="E208" s="30">
        <f t="shared" si="4"/>
        <v>1.5338756435886556</v>
      </c>
      <c r="F208" s="29"/>
      <c r="G208" s="30"/>
      <c r="H208" s="29"/>
      <c r="I208" s="30"/>
    </row>
    <row r="209" spans="1:9" ht="17.25" customHeight="1" x14ac:dyDescent="0.25">
      <c r="A209" s="26"/>
      <c r="B209" s="27" t="s">
        <v>325</v>
      </c>
      <c r="C209" s="34" t="s">
        <v>15</v>
      </c>
      <c r="D209" s="58">
        <v>11</v>
      </c>
      <c r="E209" s="30">
        <f t="shared" si="4"/>
        <v>5.6242106931584033</v>
      </c>
      <c r="F209" s="29"/>
      <c r="G209" s="30"/>
      <c r="H209" s="29"/>
      <c r="I209" s="64"/>
    </row>
    <row r="210" spans="1:9" ht="15.75" x14ac:dyDescent="0.25">
      <c r="A210" s="26"/>
      <c r="B210" s="27" t="s">
        <v>326</v>
      </c>
      <c r="C210" s="34" t="s">
        <v>15</v>
      </c>
      <c r="D210" s="58">
        <v>6</v>
      </c>
      <c r="E210" s="30">
        <f t="shared" si="4"/>
        <v>3.0677512871773112</v>
      </c>
      <c r="F210" s="29"/>
      <c r="G210" s="30"/>
      <c r="H210" s="29"/>
      <c r="I210" s="30"/>
    </row>
    <row r="211" spans="1:9" ht="31.5" x14ac:dyDescent="0.25">
      <c r="A211" s="26"/>
      <c r="B211" s="27" t="s">
        <v>327</v>
      </c>
      <c r="C211" s="34" t="s">
        <v>15</v>
      </c>
      <c r="D211" s="58">
        <v>5</v>
      </c>
      <c r="E211" s="30">
        <f t="shared" si="4"/>
        <v>2.5564594059810926</v>
      </c>
      <c r="F211" s="29"/>
      <c r="G211" s="30"/>
      <c r="H211" s="29"/>
      <c r="I211" s="30"/>
    </row>
    <row r="212" spans="1:9" ht="15.75" x14ac:dyDescent="0.25">
      <c r="A212" s="26"/>
      <c r="B212" s="27" t="s">
        <v>328</v>
      </c>
      <c r="C212" s="34" t="s">
        <v>15</v>
      </c>
      <c r="D212" s="58">
        <v>10</v>
      </c>
      <c r="E212" s="30">
        <f t="shared" si="4"/>
        <v>5.1129188119621851</v>
      </c>
      <c r="F212" s="29"/>
      <c r="G212" s="30"/>
      <c r="H212" s="29"/>
      <c r="I212" s="30"/>
    </row>
    <row r="213" spans="1:9" ht="15.75" x14ac:dyDescent="0.25">
      <c r="A213" s="26"/>
      <c r="B213" s="27" t="s">
        <v>329</v>
      </c>
      <c r="C213" s="34" t="s">
        <v>15</v>
      </c>
      <c r="D213" s="58">
        <v>20</v>
      </c>
      <c r="E213" s="30">
        <f t="shared" si="4"/>
        <v>10.22583762392437</v>
      </c>
      <c r="F213" s="29"/>
      <c r="G213" s="30"/>
      <c r="H213" s="29"/>
      <c r="I213" s="30"/>
    </row>
    <row r="214" spans="1:9" ht="15.75" x14ac:dyDescent="0.25">
      <c r="A214" s="26"/>
      <c r="B214" s="27" t="s">
        <v>330</v>
      </c>
      <c r="C214" s="34" t="s">
        <v>15</v>
      </c>
      <c r="D214" s="58">
        <v>15</v>
      </c>
      <c r="E214" s="30">
        <f t="shared" si="4"/>
        <v>7.6693782179432777</v>
      </c>
      <c r="F214" s="29"/>
      <c r="G214" s="30"/>
      <c r="H214" s="29"/>
      <c r="I214" s="30"/>
    </row>
    <row r="215" spans="1:9" ht="15.75" x14ac:dyDescent="0.25">
      <c r="A215" s="26"/>
      <c r="B215" s="27" t="s">
        <v>331</v>
      </c>
      <c r="C215" s="34" t="s">
        <v>15</v>
      </c>
      <c r="D215" s="58">
        <v>6</v>
      </c>
      <c r="E215" s="30">
        <f t="shared" si="4"/>
        <v>3.0677512871773112</v>
      </c>
      <c r="F215" s="29"/>
      <c r="G215" s="30"/>
      <c r="H215" s="29"/>
      <c r="I215" s="30"/>
    </row>
    <row r="216" spans="1:9" ht="15.75" x14ac:dyDescent="0.25">
      <c r="A216" s="26"/>
      <c r="B216" s="27" t="s">
        <v>332</v>
      </c>
      <c r="C216" s="34" t="s">
        <v>15</v>
      </c>
      <c r="D216" s="58">
        <v>6</v>
      </c>
      <c r="E216" s="30">
        <f t="shared" si="4"/>
        <v>3.0677512871773112</v>
      </c>
      <c r="F216" s="29"/>
      <c r="G216" s="30"/>
      <c r="H216" s="29"/>
      <c r="I216" s="30"/>
    </row>
    <row r="217" spans="1:9" ht="15.75" x14ac:dyDescent="0.25">
      <c r="A217" s="26"/>
      <c r="B217" s="27" t="s">
        <v>333</v>
      </c>
      <c r="C217" s="34" t="s">
        <v>15</v>
      </c>
      <c r="D217" s="61">
        <v>19</v>
      </c>
      <c r="E217" s="30">
        <f t="shared" si="4"/>
        <v>9.7145457427281521</v>
      </c>
      <c r="F217" s="29"/>
      <c r="G217" s="30"/>
      <c r="H217" s="29"/>
      <c r="I217" s="30"/>
    </row>
    <row r="218" spans="1:9" ht="15.75" x14ac:dyDescent="0.25">
      <c r="A218" s="26"/>
      <c r="B218" s="27" t="s">
        <v>316</v>
      </c>
      <c r="C218" s="34" t="s">
        <v>15</v>
      </c>
      <c r="D218" s="65">
        <v>10</v>
      </c>
      <c r="E218" s="30">
        <f t="shared" si="4"/>
        <v>5.1129188119621851</v>
      </c>
      <c r="F218" s="29"/>
      <c r="G218" s="30"/>
      <c r="H218" s="29"/>
      <c r="I218" s="30"/>
    </row>
    <row r="219" spans="1:9" ht="15.75" x14ac:dyDescent="0.25">
      <c r="A219" s="26"/>
      <c r="B219" s="27" t="s">
        <v>334</v>
      </c>
      <c r="C219" s="34" t="s">
        <v>15</v>
      </c>
      <c r="D219" s="65">
        <v>10</v>
      </c>
      <c r="E219" s="30">
        <f t="shared" si="4"/>
        <v>5.1129188119621851</v>
      </c>
      <c r="F219" s="29"/>
      <c r="G219" s="30"/>
      <c r="H219" s="29"/>
      <c r="I219" s="30"/>
    </row>
    <row r="220" spans="1:9" ht="15.75" x14ac:dyDescent="0.25">
      <c r="A220" s="26"/>
      <c r="B220" s="27" t="s">
        <v>335</v>
      </c>
      <c r="C220" s="34" t="s">
        <v>15</v>
      </c>
      <c r="D220" s="61">
        <v>20</v>
      </c>
      <c r="E220" s="30">
        <f t="shared" si="4"/>
        <v>10.22583762392437</v>
      </c>
      <c r="F220" s="29"/>
      <c r="G220" s="30"/>
      <c r="H220" s="29"/>
      <c r="I220" s="30"/>
    </row>
    <row r="221" spans="1:9" ht="15.75" x14ac:dyDescent="0.25">
      <c r="A221" s="26"/>
      <c r="B221" s="27" t="s">
        <v>336</v>
      </c>
      <c r="C221" s="34" t="s">
        <v>15</v>
      </c>
      <c r="D221" s="65">
        <v>30</v>
      </c>
      <c r="E221" s="30">
        <f t="shared" si="4"/>
        <v>15.338756435886555</v>
      </c>
      <c r="F221" s="29"/>
      <c r="G221" s="30"/>
      <c r="H221" s="29"/>
      <c r="I221" s="30"/>
    </row>
    <row r="222" spans="1:9" ht="15.75" x14ac:dyDescent="0.25">
      <c r="A222" s="26"/>
      <c r="B222" s="27" t="s">
        <v>337</v>
      </c>
      <c r="C222" s="34" t="s">
        <v>15</v>
      </c>
      <c r="D222" s="61">
        <v>18</v>
      </c>
      <c r="E222" s="30">
        <f t="shared" si="4"/>
        <v>9.2032538615319321</v>
      </c>
      <c r="F222" s="29"/>
      <c r="G222" s="30"/>
      <c r="H222" s="29"/>
      <c r="I222" s="30"/>
    </row>
    <row r="223" spans="1:9" ht="15.75" x14ac:dyDescent="0.25">
      <c r="A223" s="26"/>
      <c r="B223" s="27" t="s">
        <v>338</v>
      </c>
      <c r="C223" s="34" t="s">
        <v>15</v>
      </c>
      <c r="D223" s="65">
        <v>35</v>
      </c>
      <c r="E223" s="30">
        <f t="shared" si="4"/>
        <v>17.895215841867646</v>
      </c>
      <c r="F223" s="29"/>
      <c r="G223" s="30"/>
      <c r="H223" s="29"/>
      <c r="I223" s="30"/>
    </row>
    <row r="224" spans="1:9" ht="15.75" x14ac:dyDescent="0.25">
      <c r="A224" s="26"/>
      <c r="B224" s="27" t="s">
        <v>339</v>
      </c>
      <c r="C224" s="34" t="s">
        <v>15</v>
      </c>
      <c r="D224" s="65">
        <v>10</v>
      </c>
      <c r="E224" s="30">
        <f t="shared" si="4"/>
        <v>5.1129188119621851</v>
      </c>
      <c r="F224" s="29"/>
      <c r="G224" s="30"/>
      <c r="H224" s="29"/>
      <c r="I224" s="30"/>
    </row>
    <row r="225" spans="1:9" ht="15.75" x14ac:dyDescent="0.25">
      <c r="A225" s="26" t="s">
        <v>340</v>
      </c>
      <c r="B225" s="27" t="s">
        <v>341</v>
      </c>
      <c r="C225" s="34" t="s">
        <v>15</v>
      </c>
      <c r="D225" s="65">
        <v>2</v>
      </c>
      <c r="E225" s="30">
        <f t="shared" si="4"/>
        <v>1.022583762392437</v>
      </c>
      <c r="F225" s="29"/>
      <c r="G225" s="30"/>
      <c r="H225" s="29"/>
      <c r="I225" s="30"/>
    </row>
    <row r="226" spans="1:9" ht="15.75" x14ac:dyDescent="0.25">
      <c r="A226" s="26"/>
      <c r="B226" s="27"/>
      <c r="C226" s="34"/>
      <c r="D226" s="65"/>
      <c r="E226" s="30"/>
      <c r="F226" s="29"/>
      <c r="G226" s="30"/>
      <c r="H226" s="29"/>
      <c r="I226" s="30"/>
    </row>
    <row r="227" spans="1:9" ht="15.75" x14ac:dyDescent="0.25">
      <c r="A227" s="26"/>
      <c r="B227" s="45" t="s">
        <v>342</v>
      </c>
      <c r="C227" s="34"/>
      <c r="D227" s="65"/>
      <c r="E227" s="30"/>
      <c r="F227" s="29"/>
      <c r="G227" s="30"/>
      <c r="H227" s="29"/>
      <c r="I227" s="30"/>
    </row>
    <row r="228" spans="1:9" ht="31.5" x14ac:dyDescent="0.25">
      <c r="A228" s="26"/>
      <c r="B228" s="27" t="s">
        <v>343</v>
      </c>
      <c r="C228" s="34" t="s">
        <v>15</v>
      </c>
      <c r="D228" s="65">
        <v>6</v>
      </c>
      <c r="E228" s="30">
        <f t="shared" si="4"/>
        <v>3.0677512871773112</v>
      </c>
      <c r="F228" s="29"/>
      <c r="G228" s="30"/>
      <c r="H228" s="29"/>
      <c r="I228" s="30"/>
    </row>
    <row r="229" spans="1:9" ht="15.75" x14ac:dyDescent="0.25">
      <c r="A229" s="26"/>
      <c r="B229" s="27" t="s">
        <v>344</v>
      </c>
      <c r="C229" s="34" t="s">
        <v>15</v>
      </c>
      <c r="D229" s="65">
        <v>6</v>
      </c>
      <c r="E229" s="30">
        <f t="shared" si="4"/>
        <v>3.0677512871773112</v>
      </c>
      <c r="F229" s="29"/>
      <c r="G229" s="30"/>
      <c r="H229" s="29"/>
      <c r="I229" s="30"/>
    </row>
    <row r="230" spans="1:9" ht="15.75" x14ac:dyDescent="0.25">
      <c r="A230" s="26"/>
      <c r="B230" s="27" t="s">
        <v>345</v>
      </c>
      <c r="C230" s="34" t="s">
        <v>15</v>
      </c>
      <c r="D230" s="65">
        <v>9</v>
      </c>
      <c r="E230" s="30">
        <f t="shared" ref="E230:E295" si="5">+D230/1.95583</f>
        <v>4.6016269307659661</v>
      </c>
      <c r="F230" s="29"/>
      <c r="G230" s="30"/>
      <c r="H230" s="29"/>
      <c r="I230" s="30"/>
    </row>
    <row r="231" spans="1:9" ht="15.75" x14ac:dyDescent="0.25">
      <c r="A231" s="26"/>
      <c r="B231" s="27" t="s">
        <v>346</v>
      </c>
      <c r="C231" s="34" t="s">
        <v>15</v>
      </c>
      <c r="D231" s="65">
        <v>10</v>
      </c>
      <c r="E231" s="30">
        <f t="shared" si="5"/>
        <v>5.1129188119621851</v>
      </c>
      <c r="F231" s="29"/>
      <c r="G231" s="30"/>
      <c r="H231" s="29"/>
      <c r="I231" s="30"/>
    </row>
    <row r="232" spans="1:9" ht="15.75" x14ac:dyDescent="0.25">
      <c r="A232" s="26"/>
      <c r="B232" s="27" t="s">
        <v>347</v>
      </c>
      <c r="C232" s="34" t="s">
        <v>15</v>
      </c>
      <c r="D232" s="65">
        <v>10</v>
      </c>
      <c r="E232" s="30">
        <f t="shared" si="5"/>
        <v>5.1129188119621851</v>
      </c>
      <c r="F232" s="29"/>
      <c r="G232" s="30"/>
      <c r="H232" s="29"/>
      <c r="I232" s="30"/>
    </row>
    <row r="233" spans="1:9" ht="15.75" x14ac:dyDescent="0.25">
      <c r="A233" s="26"/>
      <c r="B233" s="27" t="s">
        <v>348</v>
      </c>
      <c r="C233" s="34"/>
      <c r="D233" s="65"/>
      <c r="E233" s="30"/>
      <c r="F233" s="29"/>
      <c r="G233" s="30"/>
      <c r="H233" s="29"/>
      <c r="I233" s="30"/>
    </row>
    <row r="234" spans="1:9" ht="78.75" x14ac:dyDescent="0.25">
      <c r="A234" s="26"/>
      <c r="B234" s="27" t="s">
        <v>349</v>
      </c>
      <c r="C234" s="34" t="s">
        <v>15</v>
      </c>
      <c r="D234" s="65">
        <v>10</v>
      </c>
      <c r="E234" s="30">
        <f t="shared" si="5"/>
        <v>5.1129188119621851</v>
      </c>
      <c r="F234" s="29"/>
      <c r="G234" s="30"/>
      <c r="H234" s="29"/>
      <c r="I234" s="30"/>
    </row>
    <row r="235" spans="1:9" ht="47.25" x14ac:dyDescent="0.25">
      <c r="A235" s="26"/>
      <c r="B235" s="27" t="s">
        <v>350</v>
      </c>
      <c r="C235" s="34" t="s">
        <v>15</v>
      </c>
      <c r="D235" s="65">
        <v>30</v>
      </c>
      <c r="E235" s="30">
        <f t="shared" si="5"/>
        <v>15.338756435886555</v>
      </c>
      <c r="F235" s="29"/>
      <c r="G235" s="30"/>
      <c r="H235" s="29"/>
      <c r="I235" s="30"/>
    </row>
    <row r="236" spans="1:9" ht="31.5" x14ac:dyDescent="0.25">
      <c r="A236" s="26"/>
      <c r="B236" s="27" t="s">
        <v>351</v>
      </c>
      <c r="C236" s="34" t="s">
        <v>15</v>
      </c>
      <c r="D236" s="65">
        <v>16</v>
      </c>
      <c r="E236" s="30">
        <f t="shared" si="5"/>
        <v>8.1806700991394958</v>
      </c>
      <c r="F236" s="29"/>
      <c r="G236" s="30"/>
      <c r="H236" s="29"/>
      <c r="I236" s="30"/>
    </row>
    <row r="237" spans="1:9" ht="31.5" x14ac:dyDescent="0.25">
      <c r="A237" s="26"/>
      <c r="B237" s="27" t="s">
        <v>352</v>
      </c>
      <c r="C237" s="34" t="s">
        <v>15</v>
      </c>
      <c r="D237" s="65">
        <v>23</v>
      </c>
      <c r="E237" s="30">
        <f t="shared" si="5"/>
        <v>11.759713267513025</v>
      </c>
      <c r="F237" s="29"/>
      <c r="G237" s="30"/>
      <c r="H237" s="29"/>
      <c r="I237" s="30"/>
    </row>
    <row r="238" spans="1:9" ht="31.5" x14ac:dyDescent="0.25">
      <c r="A238" s="26"/>
      <c r="B238" s="27" t="s">
        <v>353</v>
      </c>
      <c r="C238" s="34" t="s">
        <v>15</v>
      </c>
      <c r="D238" s="65">
        <v>10</v>
      </c>
      <c r="E238" s="30">
        <f t="shared" si="5"/>
        <v>5.1129188119621851</v>
      </c>
      <c r="F238" s="29"/>
      <c r="G238" s="30"/>
      <c r="H238" s="29"/>
      <c r="I238" s="30"/>
    </row>
    <row r="239" spans="1:9" ht="31.5" x14ac:dyDescent="0.25">
      <c r="A239" s="26"/>
      <c r="B239" s="27" t="s">
        <v>354</v>
      </c>
      <c r="C239" s="34" t="s">
        <v>15</v>
      </c>
      <c r="D239" s="65">
        <v>12</v>
      </c>
      <c r="E239" s="30">
        <f t="shared" si="5"/>
        <v>6.1355025743546223</v>
      </c>
      <c r="F239" s="29"/>
      <c r="G239" s="30"/>
      <c r="H239" s="29"/>
      <c r="I239" s="30"/>
    </row>
    <row r="240" spans="1:9" ht="31.5" x14ac:dyDescent="0.25">
      <c r="A240" s="26"/>
      <c r="B240" s="27" t="s">
        <v>355</v>
      </c>
      <c r="C240" s="34" t="s">
        <v>15</v>
      </c>
      <c r="D240" s="65">
        <v>10</v>
      </c>
      <c r="E240" s="30">
        <f t="shared" si="5"/>
        <v>5.1129188119621851</v>
      </c>
      <c r="F240" s="29"/>
      <c r="G240" s="30"/>
      <c r="H240" s="29"/>
      <c r="I240" s="30"/>
    </row>
    <row r="241" spans="1:9" ht="31.5" x14ac:dyDescent="0.25">
      <c r="A241" s="26"/>
      <c r="B241" s="27" t="s">
        <v>356</v>
      </c>
      <c r="C241" s="34" t="s">
        <v>15</v>
      </c>
      <c r="D241" s="65">
        <v>20</v>
      </c>
      <c r="E241" s="30">
        <f t="shared" si="5"/>
        <v>10.22583762392437</v>
      </c>
      <c r="F241" s="29"/>
      <c r="G241" s="30"/>
      <c r="H241" s="29"/>
      <c r="I241" s="30"/>
    </row>
    <row r="242" spans="1:9" ht="15.75" x14ac:dyDescent="0.25">
      <c r="A242" s="26"/>
      <c r="B242" s="27" t="s">
        <v>357</v>
      </c>
      <c r="C242" s="34" t="s">
        <v>15</v>
      </c>
      <c r="D242" s="65">
        <v>6.5</v>
      </c>
      <c r="E242" s="30">
        <f t="shared" si="5"/>
        <v>3.3233972277754202</v>
      </c>
      <c r="F242" s="29"/>
      <c r="G242" s="30"/>
      <c r="H242" s="29"/>
      <c r="I242" s="30"/>
    </row>
    <row r="243" spans="1:9" ht="15.75" x14ac:dyDescent="0.25">
      <c r="A243" s="26"/>
      <c r="B243" s="27" t="s">
        <v>358</v>
      </c>
      <c r="C243" s="34" t="s">
        <v>15</v>
      </c>
      <c r="D243" s="65">
        <v>10</v>
      </c>
      <c r="E243" s="30">
        <f t="shared" si="5"/>
        <v>5.1129188119621851</v>
      </c>
      <c r="F243" s="29"/>
      <c r="G243" s="30"/>
      <c r="H243" s="29"/>
      <c r="I243" s="30"/>
    </row>
    <row r="244" spans="1:9" ht="63" x14ac:dyDescent="0.25">
      <c r="A244" s="26"/>
      <c r="B244" s="27" t="s">
        <v>359</v>
      </c>
      <c r="C244" s="34" t="s">
        <v>15</v>
      </c>
      <c r="D244" s="65">
        <v>16</v>
      </c>
      <c r="E244" s="30">
        <f t="shared" si="5"/>
        <v>8.1806700991394958</v>
      </c>
      <c r="F244" s="29"/>
      <c r="G244" s="30"/>
      <c r="H244" s="29"/>
      <c r="I244" s="30"/>
    </row>
    <row r="245" spans="1:9" ht="31.5" x14ac:dyDescent="0.25">
      <c r="A245" s="26"/>
      <c r="B245" s="27" t="s">
        <v>360</v>
      </c>
      <c r="C245" s="34" t="s">
        <v>15</v>
      </c>
      <c r="D245" s="65">
        <v>7</v>
      </c>
      <c r="E245" s="30">
        <f t="shared" si="5"/>
        <v>3.5790431683735293</v>
      </c>
      <c r="F245" s="29"/>
      <c r="G245" s="30"/>
      <c r="H245" s="29"/>
      <c r="I245" s="30"/>
    </row>
    <row r="246" spans="1:9" ht="31.5" x14ac:dyDescent="0.25">
      <c r="A246" s="26"/>
      <c r="B246" s="27" t="s">
        <v>361</v>
      </c>
      <c r="C246" s="34" t="s">
        <v>15</v>
      </c>
      <c r="D246" s="65">
        <v>15</v>
      </c>
      <c r="E246" s="30">
        <f t="shared" si="5"/>
        <v>7.6693782179432777</v>
      </c>
      <c r="F246" s="29"/>
      <c r="G246" s="30"/>
      <c r="H246" s="29"/>
      <c r="I246" s="30"/>
    </row>
    <row r="247" spans="1:9" ht="47.25" x14ac:dyDescent="0.25">
      <c r="A247" s="26"/>
      <c r="B247" s="27" t="s">
        <v>362</v>
      </c>
      <c r="C247" s="34" t="s">
        <v>15</v>
      </c>
      <c r="D247" s="65">
        <v>20</v>
      </c>
      <c r="E247" s="30">
        <f t="shared" si="5"/>
        <v>10.22583762392437</v>
      </c>
      <c r="F247" s="29"/>
      <c r="G247" s="30"/>
      <c r="H247" s="29"/>
      <c r="I247" s="30"/>
    </row>
    <row r="248" spans="1:9" ht="128.25" customHeight="1" x14ac:dyDescent="0.25">
      <c r="A248" s="26"/>
      <c r="B248" s="27" t="s">
        <v>363</v>
      </c>
      <c r="C248" s="34" t="s">
        <v>15</v>
      </c>
      <c r="D248" s="65">
        <v>20</v>
      </c>
      <c r="E248" s="30">
        <f t="shared" si="5"/>
        <v>10.22583762392437</v>
      </c>
      <c r="F248" s="29"/>
      <c r="G248" s="30"/>
      <c r="H248" s="29"/>
      <c r="I248" s="30"/>
    </row>
    <row r="249" spans="1:9" ht="78.75" x14ac:dyDescent="0.25">
      <c r="A249" s="26"/>
      <c r="B249" s="27" t="s">
        <v>364</v>
      </c>
      <c r="C249" s="34" t="s">
        <v>15</v>
      </c>
      <c r="D249" s="65">
        <v>16</v>
      </c>
      <c r="E249" s="30">
        <f t="shared" si="5"/>
        <v>8.1806700991394958</v>
      </c>
      <c r="F249" s="29"/>
      <c r="G249" s="30"/>
      <c r="H249" s="29"/>
      <c r="I249" s="30"/>
    </row>
    <row r="250" spans="1:9" ht="47.25" x14ac:dyDescent="0.25">
      <c r="A250" s="26"/>
      <c r="B250" s="27" t="s">
        <v>365</v>
      </c>
      <c r="C250" s="34" t="s">
        <v>15</v>
      </c>
      <c r="D250" s="65">
        <v>16</v>
      </c>
      <c r="E250" s="30">
        <f t="shared" si="5"/>
        <v>8.1806700991394958</v>
      </c>
      <c r="F250" s="29"/>
      <c r="G250" s="30"/>
      <c r="H250" s="29"/>
      <c r="I250" s="30"/>
    </row>
    <row r="251" spans="1:9" ht="15.75" x14ac:dyDescent="0.25">
      <c r="A251" s="26" t="s">
        <v>366</v>
      </c>
      <c r="B251" s="27" t="s">
        <v>367</v>
      </c>
      <c r="C251" s="34" t="s">
        <v>15</v>
      </c>
      <c r="D251" s="65">
        <v>20</v>
      </c>
      <c r="E251" s="30">
        <f t="shared" si="5"/>
        <v>10.22583762392437</v>
      </c>
      <c r="F251" s="29"/>
      <c r="G251" s="30"/>
      <c r="H251" s="29"/>
      <c r="I251" s="30"/>
    </row>
    <row r="252" spans="1:9" ht="15.75" x14ac:dyDescent="0.25">
      <c r="A252" s="26" t="s">
        <v>368</v>
      </c>
      <c r="B252" s="27" t="s">
        <v>369</v>
      </c>
      <c r="C252" s="34" t="s">
        <v>15</v>
      </c>
      <c r="D252" s="65">
        <v>15</v>
      </c>
      <c r="E252" s="30">
        <f t="shared" si="5"/>
        <v>7.6693782179432777</v>
      </c>
      <c r="F252" s="29"/>
      <c r="G252" s="30"/>
      <c r="H252" s="29"/>
      <c r="I252" s="30"/>
    </row>
    <row r="253" spans="1:9" ht="96" customHeight="1" x14ac:dyDescent="0.25">
      <c r="A253" s="26"/>
      <c r="B253" s="27" t="s">
        <v>370</v>
      </c>
      <c r="C253" s="34" t="s">
        <v>15</v>
      </c>
      <c r="D253" s="65">
        <v>20</v>
      </c>
      <c r="E253" s="30">
        <f t="shared" si="5"/>
        <v>10.22583762392437</v>
      </c>
      <c r="F253" s="29"/>
      <c r="G253" s="30"/>
      <c r="H253" s="29"/>
      <c r="I253" s="30"/>
    </row>
    <row r="254" spans="1:9" ht="31.5" x14ac:dyDescent="0.25">
      <c r="A254" s="26"/>
      <c r="B254" s="27" t="s">
        <v>371</v>
      </c>
      <c r="C254" s="34" t="s">
        <v>15</v>
      </c>
      <c r="D254" s="65">
        <v>16</v>
      </c>
      <c r="E254" s="30">
        <f t="shared" si="5"/>
        <v>8.1806700991394958</v>
      </c>
      <c r="F254" s="29"/>
      <c r="G254" s="30"/>
      <c r="H254" s="29"/>
      <c r="I254" s="30"/>
    </row>
    <row r="255" spans="1:9" ht="78.75" x14ac:dyDescent="0.25">
      <c r="A255" s="26"/>
      <c r="B255" s="27" t="s">
        <v>372</v>
      </c>
      <c r="C255" s="34" t="s">
        <v>15</v>
      </c>
      <c r="D255" s="65">
        <v>20</v>
      </c>
      <c r="E255" s="30">
        <f t="shared" si="5"/>
        <v>10.22583762392437</v>
      </c>
      <c r="F255" s="29"/>
      <c r="G255" s="30"/>
      <c r="H255" s="29"/>
      <c r="I255" s="30"/>
    </row>
    <row r="256" spans="1:9" ht="15.75" x14ac:dyDescent="0.25">
      <c r="A256" s="26"/>
      <c r="B256" s="27" t="s">
        <v>373</v>
      </c>
      <c r="C256" s="34" t="s">
        <v>15</v>
      </c>
      <c r="D256" s="58">
        <v>12</v>
      </c>
      <c r="E256" s="30">
        <f t="shared" si="5"/>
        <v>6.1355025743546223</v>
      </c>
      <c r="F256" s="29"/>
      <c r="G256" s="30"/>
      <c r="H256" s="29"/>
      <c r="I256" s="30"/>
    </row>
    <row r="257" spans="1:9" ht="31.5" x14ac:dyDescent="0.25">
      <c r="A257" s="26"/>
      <c r="B257" s="27" t="s">
        <v>374</v>
      </c>
      <c r="C257" s="34" t="s">
        <v>15</v>
      </c>
      <c r="D257" s="58">
        <v>35</v>
      </c>
      <c r="E257" s="30">
        <f t="shared" si="5"/>
        <v>17.895215841867646</v>
      </c>
      <c r="F257" s="29"/>
      <c r="G257" s="30"/>
      <c r="H257" s="29"/>
      <c r="I257" s="30"/>
    </row>
    <row r="258" spans="1:9" ht="31.5" x14ac:dyDescent="0.25">
      <c r="A258" s="26" t="s">
        <v>375</v>
      </c>
      <c r="B258" s="27" t="s">
        <v>376</v>
      </c>
      <c r="C258" s="34" t="s">
        <v>15</v>
      </c>
      <c r="D258" s="58">
        <v>12</v>
      </c>
      <c r="E258" s="30">
        <f t="shared" si="5"/>
        <v>6.1355025743546223</v>
      </c>
      <c r="F258" s="29"/>
      <c r="G258" s="30"/>
      <c r="H258" s="29"/>
      <c r="I258" s="30"/>
    </row>
    <row r="259" spans="1:9" ht="31.5" x14ac:dyDescent="0.25">
      <c r="A259" s="66" t="s">
        <v>377</v>
      </c>
      <c r="B259" s="27" t="s">
        <v>378</v>
      </c>
      <c r="C259" s="34" t="s">
        <v>15</v>
      </c>
      <c r="D259" s="58">
        <v>16</v>
      </c>
      <c r="E259" s="30">
        <f t="shared" si="5"/>
        <v>8.1806700991394958</v>
      </c>
      <c r="F259" s="29"/>
      <c r="G259" s="30"/>
      <c r="H259" s="29"/>
      <c r="I259" s="30"/>
    </row>
    <row r="260" spans="1:9" ht="15.75" x14ac:dyDescent="0.25">
      <c r="A260" s="26" t="s">
        <v>379</v>
      </c>
      <c r="B260" s="27" t="s">
        <v>380</v>
      </c>
      <c r="C260" s="34" t="s">
        <v>15</v>
      </c>
      <c r="D260" s="58">
        <v>4</v>
      </c>
      <c r="E260" s="30">
        <f t="shared" si="5"/>
        <v>2.045167524784874</v>
      </c>
      <c r="F260" s="29"/>
      <c r="G260" s="30"/>
      <c r="H260" s="29"/>
      <c r="I260" s="30"/>
    </row>
    <row r="261" spans="1:9" ht="31.5" x14ac:dyDescent="0.25">
      <c r="A261" s="26"/>
      <c r="B261" s="27" t="s">
        <v>381</v>
      </c>
      <c r="C261" s="34" t="s">
        <v>15</v>
      </c>
      <c r="D261" s="58">
        <v>9</v>
      </c>
      <c r="E261" s="30">
        <f t="shared" si="5"/>
        <v>4.6016269307659661</v>
      </c>
      <c r="F261" s="29"/>
      <c r="G261" s="30"/>
      <c r="H261" s="29"/>
      <c r="I261" s="30"/>
    </row>
    <row r="262" spans="1:9" ht="31.5" x14ac:dyDescent="0.25">
      <c r="A262" s="26"/>
      <c r="B262" s="27" t="s">
        <v>382</v>
      </c>
      <c r="C262" s="34" t="s">
        <v>15</v>
      </c>
      <c r="D262" s="58">
        <v>9</v>
      </c>
      <c r="E262" s="30">
        <f t="shared" si="5"/>
        <v>4.6016269307659661</v>
      </c>
      <c r="F262" s="29"/>
      <c r="G262" s="30"/>
      <c r="H262" s="29"/>
      <c r="I262" s="30"/>
    </row>
    <row r="263" spans="1:9" ht="31.5" x14ac:dyDescent="0.25">
      <c r="A263" s="26"/>
      <c r="B263" s="27" t="s">
        <v>383</v>
      </c>
      <c r="C263" s="34" t="s">
        <v>15</v>
      </c>
      <c r="D263" s="58">
        <v>6</v>
      </c>
      <c r="E263" s="30">
        <f t="shared" si="5"/>
        <v>3.0677512871773112</v>
      </c>
      <c r="F263" s="29"/>
      <c r="G263" s="30"/>
      <c r="H263" s="29"/>
      <c r="I263" s="30"/>
    </row>
    <row r="264" spans="1:9" ht="31.5" x14ac:dyDescent="0.25">
      <c r="A264" s="26"/>
      <c r="B264" s="27" t="s">
        <v>384</v>
      </c>
      <c r="C264" s="34" t="s">
        <v>15</v>
      </c>
      <c r="D264" s="58">
        <v>7</v>
      </c>
      <c r="E264" s="30">
        <f t="shared" si="5"/>
        <v>3.5790431683735293</v>
      </c>
      <c r="F264" s="29"/>
      <c r="G264" s="30"/>
      <c r="H264" s="29"/>
      <c r="I264" s="30"/>
    </row>
    <row r="265" spans="1:9" ht="31.5" x14ac:dyDescent="0.25">
      <c r="A265" s="26"/>
      <c r="B265" s="27" t="s">
        <v>385</v>
      </c>
      <c r="C265" s="34" t="s">
        <v>15</v>
      </c>
      <c r="D265" s="58">
        <v>30</v>
      </c>
      <c r="E265" s="30">
        <f t="shared" si="5"/>
        <v>15.338756435886555</v>
      </c>
      <c r="F265" s="29"/>
      <c r="G265" s="30"/>
      <c r="H265" s="29"/>
      <c r="I265" s="30"/>
    </row>
    <row r="266" spans="1:9" ht="15.75" x14ac:dyDescent="0.25">
      <c r="A266" s="26" t="s">
        <v>386</v>
      </c>
      <c r="B266" s="27" t="s">
        <v>387</v>
      </c>
      <c r="C266" s="34" t="s">
        <v>15</v>
      </c>
      <c r="D266" s="58">
        <v>4</v>
      </c>
      <c r="E266" s="30">
        <f t="shared" si="5"/>
        <v>2.045167524784874</v>
      </c>
      <c r="F266" s="29"/>
      <c r="G266" s="30"/>
      <c r="H266" s="29"/>
      <c r="I266" s="30"/>
    </row>
    <row r="267" spans="1:9" ht="15.75" x14ac:dyDescent="0.25">
      <c r="A267" s="26" t="s">
        <v>388</v>
      </c>
      <c r="B267" s="27" t="s">
        <v>389</v>
      </c>
      <c r="C267" s="34" t="s">
        <v>15</v>
      </c>
      <c r="D267" s="58">
        <v>30</v>
      </c>
      <c r="E267" s="30">
        <f t="shared" si="5"/>
        <v>15.338756435886555</v>
      </c>
      <c r="F267" s="29"/>
      <c r="G267" s="30"/>
      <c r="H267" s="29"/>
      <c r="I267" s="30"/>
    </row>
    <row r="268" spans="1:9" ht="15.75" x14ac:dyDescent="0.25">
      <c r="A268" s="26" t="s">
        <v>390</v>
      </c>
      <c r="B268" s="27" t="s">
        <v>391</v>
      </c>
      <c r="C268" s="34" t="s">
        <v>15</v>
      </c>
      <c r="D268" s="58">
        <v>30</v>
      </c>
      <c r="E268" s="30">
        <f t="shared" si="5"/>
        <v>15.338756435886555</v>
      </c>
      <c r="F268" s="29"/>
      <c r="G268" s="30"/>
      <c r="H268" s="29"/>
      <c r="I268" s="30"/>
    </row>
    <row r="269" spans="1:9" ht="15.75" x14ac:dyDescent="0.25">
      <c r="A269" s="26" t="s">
        <v>392</v>
      </c>
      <c r="B269" s="27" t="s">
        <v>393</v>
      </c>
      <c r="C269" s="34" t="s">
        <v>15</v>
      </c>
      <c r="D269" s="58">
        <v>30</v>
      </c>
      <c r="E269" s="30">
        <f t="shared" si="5"/>
        <v>15.338756435886555</v>
      </c>
      <c r="F269" s="29"/>
      <c r="G269" s="30"/>
      <c r="H269" s="29"/>
      <c r="I269" s="30"/>
    </row>
    <row r="270" spans="1:9" ht="15.75" x14ac:dyDescent="0.25">
      <c r="A270" s="67" t="s">
        <v>394</v>
      </c>
      <c r="B270" s="27" t="s">
        <v>395</v>
      </c>
      <c r="C270" s="34" t="s">
        <v>15</v>
      </c>
      <c r="D270" s="65">
        <v>85</v>
      </c>
      <c r="E270" s="30">
        <f t="shared" si="5"/>
        <v>43.459809901678575</v>
      </c>
      <c r="F270" s="29"/>
      <c r="G270" s="30"/>
      <c r="H270" s="29"/>
      <c r="I270" s="30"/>
    </row>
    <row r="271" spans="1:9" ht="15.75" x14ac:dyDescent="0.25">
      <c r="A271" s="67" t="s">
        <v>396</v>
      </c>
      <c r="B271" s="27" t="s">
        <v>397</v>
      </c>
      <c r="C271" s="34" t="s">
        <v>15</v>
      </c>
      <c r="D271" s="58">
        <v>350</v>
      </c>
      <c r="E271" s="30">
        <f t="shared" si="5"/>
        <v>178.95215841867648</v>
      </c>
      <c r="F271" s="29"/>
      <c r="G271" s="30"/>
      <c r="H271" s="29"/>
      <c r="I271" s="30"/>
    </row>
    <row r="272" spans="1:9" ht="15.75" x14ac:dyDescent="0.25">
      <c r="A272" s="68" t="s">
        <v>398</v>
      </c>
      <c r="B272" s="27" t="s">
        <v>399</v>
      </c>
      <c r="C272" s="69" t="s">
        <v>400</v>
      </c>
      <c r="D272" s="70">
        <v>15</v>
      </c>
      <c r="E272" s="30">
        <f t="shared" si="5"/>
        <v>7.6693782179432777</v>
      </c>
      <c r="F272" s="29"/>
      <c r="G272" s="30"/>
      <c r="H272" s="29"/>
      <c r="I272" s="30"/>
    </row>
    <row r="273" spans="1:9" ht="31.5" x14ac:dyDescent="0.25">
      <c r="A273" s="68" t="s">
        <v>401</v>
      </c>
      <c r="B273" s="27" t="s">
        <v>402</v>
      </c>
      <c r="C273" s="69" t="s">
        <v>400</v>
      </c>
      <c r="D273" s="70">
        <v>20</v>
      </c>
      <c r="E273" s="30">
        <f t="shared" si="5"/>
        <v>10.22583762392437</v>
      </c>
      <c r="F273" s="29"/>
      <c r="G273" s="30"/>
      <c r="H273" s="29"/>
      <c r="I273" s="30"/>
    </row>
    <row r="274" spans="1:9" ht="15.75" x14ac:dyDescent="0.25">
      <c r="A274" s="68" t="s">
        <v>403</v>
      </c>
      <c r="B274" s="27" t="s">
        <v>404</v>
      </c>
      <c r="C274" s="69" t="s">
        <v>400</v>
      </c>
      <c r="D274" s="70">
        <v>20</v>
      </c>
      <c r="E274" s="30">
        <f t="shared" si="5"/>
        <v>10.22583762392437</v>
      </c>
      <c r="F274" s="29"/>
      <c r="G274" s="30"/>
      <c r="H274" s="29"/>
      <c r="I274" s="30"/>
    </row>
    <row r="275" spans="1:9" x14ac:dyDescent="0.25">
      <c r="A275" s="68"/>
      <c r="B275" s="71"/>
      <c r="C275" s="69"/>
      <c r="D275" s="70"/>
      <c r="E275" s="30"/>
      <c r="F275" s="29"/>
      <c r="G275" s="30"/>
      <c r="H275" s="29"/>
      <c r="I275" s="30"/>
    </row>
    <row r="276" spans="1:9" ht="15.75" x14ac:dyDescent="0.25">
      <c r="A276" s="26"/>
      <c r="B276" s="45" t="s">
        <v>405</v>
      </c>
      <c r="C276" s="34"/>
      <c r="D276" s="58"/>
      <c r="E276" s="30"/>
      <c r="F276" s="29"/>
      <c r="G276" s="30"/>
      <c r="H276" s="29"/>
      <c r="I276" s="30"/>
    </row>
    <row r="277" spans="1:9" ht="15.75" x14ac:dyDescent="0.25">
      <c r="A277" s="26" t="s">
        <v>406</v>
      </c>
      <c r="B277" s="27" t="s">
        <v>407</v>
      </c>
      <c r="C277" s="34" t="s">
        <v>15</v>
      </c>
      <c r="D277" s="70">
        <v>25</v>
      </c>
      <c r="E277" s="30">
        <f t="shared" si="5"/>
        <v>12.782297029905463</v>
      </c>
      <c r="F277" s="29"/>
      <c r="G277" s="30"/>
      <c r="H277" s="29"/>
      <c r="I277" s="30"/>
    </row>
    <row r="278" spans="1:9" ht="15.75" x14ac:dyDescent="0.25">
      <c r="A278" s="26" t="s">
        <v>408</v>
      </c>
      <c r="B278" s="27" t="s">
        <v>409</v>
      </c>
      <c r="C278" s="34" t="s">
        <v>15</v>
      </c>
      <c r="D278" s="70">
        <v>40</v>
      </c>
      <c r="E278" s="30">
        <f t="shared" si="5"/>
        <v>20.45167524784874</v>
      </c>
      <c r="F278" s="29"/>
      <c r="G278" s="30"/>
      <c r="H278" s="29"/>
      <c r="I278" s="30"/>
    </row>
    <row r="279" spans="1:9" ht="31.5" x14ac:dyDescent="0.25">
      <c r="A279" s="26" t="s">
        <v>410</v>
      </c>
      <c r="B279" s="27" t="s">
        <v>411</v>
      </c>
      <c r="C279" s="34" t="s">
        <v>15</v>
      </c>
      <c r="D279" s="70">
        <v>8</v>
      </c>
      <c r="E279" s="30">
        <f t="shared" si="5"/>
        <v>4.0903350495697479</v>
      </c>
      <c r="F279" s="29"/>
      <c r="G279" s="30"/>
      <c r="H279" s="29"/>
      <c r="I279" s="30"/>
    </row>
    <row r="280" spans="1:9" ht="15.75" x14ac:dyDescent="0.25">
      <c r="A280" s="26" t="s">
        <v>412</v>
      </c>
      <c r="B280" s="27" t="s">
        <v>413</v>
      </c>
      <c r="C280" s="34" t="s">
        <v>15</v>
      </c>
      <c r="D280" s="70">
        <v>50</v>
      </c>
      <c r="E280" s="30">
        <f t="shared" si="5"/>
        <v>25.564594059810926</v>
      </c>
      <c r="F280" s="29"/>
      <c r="G280" s="30"/>
      <c r="H280" s="29"/>
      <c r="I280" s="30"/>
    </row>
    <row r="281" spans="1:9" ht="15.75" x14ac:dyDescent="0.25">
      <c r="A281" s="26" t="s">
        <v>414</v>
      </c>
      <c r="B281" s="27" t="s">
        <v>415</v>
      </c>
      <c r="C281" s="34" t="s">
        <v>15</v>
      </c>
      <c r="D281" s="70">
        <v>40</v>
      </c>
      <c r="E281" s="30">
        <f t="shared" si="5"/>
        <v>20.45167524784874</v>
      </c>
      <c r="F281" s="29"/>
      <c r="G281" s="30"/>
      <c r="H281" s="29"/>
      <c r="I281" s="30"/>
    </row>
    <row r="282" spans="1:9" ht="31.5" x14ac:dyDescent="0.25">
      <c r="A282" s="26" t="s">
        <v>416</v>
      </c>
      <c r="B282" s="63" t="s">
        <v>417</v>
      </c>
      <c r="C282" s="69" t="s">
        <v>15</v>
      </c>
      <c r="D282" s="70">
        <v>30</v>
      </c>
      <c r="E282" s="30">
        <f t="shared" si="5"/>
        <v>15.338756435886555</v>
      </c>
      <c r="F282" s="29"/>
      <c r="G282" s="30"/>
      <c r="H282" s="29"/>
      <c r="I282" s="30"/>
    </row>
    <row r="283" spans="1:9" ht="31.5" x14ac:dyDescent="0.25">
      <c r="A283" s="26" t="s">
        <v>418</v>
      </c>
      <c r="B283" s="63" t="s">
        <v>419</v>
      </c>
      <c r="C283" s="69" t="s">
        <v>15</v>
      </c>
      <c r="D283" s="70">
        <v>70</v>
      </c>
      <c r="E283" s="30">
        <f t="shared" si="5"/>
        <v>35.790431683735292</v>
      </c>
      <c r="F283" s="29"/>
      <c r="G283" s="30"/>
      <c r="H283" s="29"/>
      <c r="I283" s="30"/>
    </row>
    <row r="284" spans="1:9" ht="15.75" x14ac:dyDescent="0.25">
      <c r="A284" s="26" t="s">
        <v>420</v>
      </c>
      <c r="B284" s="63" t="s">
        <v>421</v>
      </c>
      <c r="C284" s="69" t="s">
        <v>15</v>
      </c>
      <c r="D284" s="70">
        <v>90</v>
      </c>
      <c r="E284" s="30">
        <f t="shared" si="5"/>
        <v>46.016269307659663</v>
      </c>
      <c r="F284" s="29"/>
      <c r="G284" s="30"/>
      <c r="H284" s="29"/>
      <c r="I284" s="30"/>
    </row>
    <row r="285" spans="1:9" ht="15.75" x14ac:dyDescent="0.25">
      <c r="A285" s="26" t="s">
        <v>422</v>
      </c>
      <c r="B285" s="63" t="s">
        <v>423</v>
      </c>
      <c r="C285" s="69" t="s">
        <v>15</v>
      </c>
      <c r="D285" s="70">
        <v>35</v>
      </c>
      <c r="E285" s="30">
        <f t="shared" si="5"/>
        <v>17.895215841867646</v>
      </c>
      <c r="F285" s="29"/>
      <c r="G285" s="30"/>
      <c r="H285" s="29"/>
      <c r="I285" s="30"/>
    </row>
    <row r="286" spans="1:9" ht="15.75" x14ac:dyDescent="0.25">
      <c r="A286" s="26"/>
      <c r="B286" s="27"/>
      <c r="C286" s="34"/>
      <c r="D286" s="70"/>
      <c r="E286" s="30"/>
      <c r="F286" s="29"/>
      <c r="G286" s="30"/>
      <c r="H286" s="29"/>
      <c r="I286" s="30"/>
    </row>
    <row r="287" spans="1:9" ht="15.75" x14ac:dyDescent="0.25">
      <c r="A287" s="26"/>
      <c r="B287" s="45" t="s">
        <v>424</v>
      </c>
      <c r="C287" s="34"/>
      <c r="D287" s="58"/>
      <c r="E287" s="30"/>
      <c r="F287" s="29"/>
      <c r="G287" s="30"/>
      <c r="H287" s="29"/>
      <c r="I287" s="30"/>
    </row>
    <row r="288" spans="1:9" ht="15.75" x14ac:dyDescent="0.25">
      <c r="A288" s="26" t="s">
        <v>425</v>
      </c>
      <c r="B288" s="27" t="s">
        <v>426</v>
      </c>
      <c r="C288" s="34" t="s">
        <v>15</v>
      </c>
      <c r="D288" s="58">
        <v>70</v>
      </c>
      <c r="E288" s="30">
        <f t="shared" si="5"/>
        <v>35.790431683735292</v>
      </c>
      <c r="F288" s="29"/>
      <c r="G288" s="30"/>
      <c r="H288" s="29"/>
      <c r="I288" s="30"/>
    </row>
    <row r="289" spans="1:9" ht="15.75" x14ac:dyDescent="0.25">
      <c r="A289" s="26"/>
      <c r="B289" s="27" t="s">
        <v>427</v>
      </c>
      <c r="C289" s="34" t="s">
        <v>15</v>
      </c>
      <c r="D289" s="58">
        <v>40</v>
      </c>
      <c r="E289" s="30">
        <f t="shared" si="5"/>
        <v>20.45167524784874</v>
      </c>
      <c r="F289" s="29"/>
      <c r="G289" s="30"/>
      <c r="H289" s="29"/>
      <c r="I289" s="30"/>
    </row>
    <row r="290" spans="1:9" ht="15.75" x14ac:dyDescent="0.25">
      <c r="A290" s="26" t="s">
        <v>428</v>
      </c>
      <c r="B290" s="72" t="s">
        <v>429</v>
      </c>
      <c r="C290" s="73" t="s">
        <v>15</v>
      </c>
      <c r="D290" s="58">
        <v>60</v>
      </c>
      <c r="E290" s="30">
        <f t="shared" si="5"/>
        <v>30.677512871773111</v>
      </c>
      <c r="F290" s="29"/>
      <c r="G290" s="30"/>
      <c r="H290" s="29"/>
      <c r="I290" s="30"/>
    </row>
    <row r="291" spans="1:9" ht="15.75" x14ac:dyDescent="0.25">
      <c r="A291" s="26"/>
      <c r="B291" s="27" t="s">
        <v>430</v>
      </c>
      <c r="C291" s="73" t="s">
        <v>15</v>
      </c>
      <c r="D291" s="58">
        <v>70</v>
      </c>
      <c r="E291" s="30">
        <f t="shared" si="5"/>
        <v>35.790431683735292</v>
      </c>
      <c r="F291" s="29"/>
      <c r="G291" s="30"/>
      <c r="H291" s="29"/>
      <c r="I291" s="30"/>
    </row>
    <row r="292" spans="1:9" ht="15.75" x14ac:dyDescent="0.25">
      <c r="A292" s="26"/>
      <c r="B292" s="27" t="s">
        <v>431</v>
      </c>
      <c r="C292" s="73" t="s">
        <v>15</v>
      </c>
      <c r="D292" s="58">
        <v>70</v>
      </c>
      <c r="E292" s="30">
        <f t="shared" si="5"/>
        <v>35.790431683735292</v>
      </c>
      <c r="F292" s="29"/>
      <c r="G292" s="30"/>
      <c r="H292" s="29"/>
      <c r="I292" s="30"/>
    </row>
    <row r="293" spans="1:9" ht="15.75" x14ac:dyDescent="0.25">
      <c r="A293" s="26" t="s">
        <v>432</v>
      </c>
      <c r="B293" s="27" t="s">
        <v>433</v>
      </c>
      <c r="C293" s="34" t="s">
        <v>15</v>
      </c>
      <c r="D293" s="58">
        <v>50</v>
      </c>
      <c r="E293" s="30">
        <f t="shared" si="5"/>
        <v>25.564594059810926</v>
      </c>
      <c r="F293" s="29"/>
      <c r="G293" s="30"/>
      <c r="H293" s="29"/>
      <c r="I293" s="30"/>
    </row>
    <row r="294" spans="1:9" ht="15.75" x14ac:dyDescent="0.25">
      <c r="A294" s="26" t="s">
        <v>434</v>
      </c>
      <c r="B294" s="27" t="s">
        <v>435</v>
      </c>
      <c r="C294" s="34" t="s">
        <v>15</v>
      </c>
      <c r="D294" s="58">
        <v>70</v>
      </c>
      <c r="E294" s="30">
        <f t="shared" si="5"/>
        <v>35.790431683735292</v>
      </c>
      <c r="F294" s="29"/>
      <c r="G294" s="30"/>
      <c r="H294" s="29"/>
      <c r="I294" s="30"/>
    </row>
    <row r="295" spans="1:9" ht="15.75" x14ac:dyDescent="0.25">
      <c r="A295" s="26"/>
      <c r="B295" s="63" t="s">
        <v>436</v>
      </c>
      <c r="C295" s="69" t="s">
        <v>15</v>
      </c>
      <c r="D295" s="70">
        <v>120</v>
      </c>
      <c r="E295" s="30">
        <f t="shared" si="5"/>
        <v>61.355025743546221</v>
      </c>
      <c r="F295" s="29"/>
      <c r="G295" s="30"/>
      <c r="H295" s="29"/>
      <c r="I295" s="30"/>
    </row>
    <row r="296" spans="1:9" ht="15.75" x14ac:dyDescent="0.25">
      <c r="A296" s="26"/>
      <c r="B296" s="27" t="s">
        <v>437</v>
      </c>
      <c r="C296" s="34" t="s">
        <v>15</v>
      </c>
      <c r="D296" s="58">
        <v>30</v>
      </c>
      <c r="E296" s="30">
        <f t="shared" ref="E296:E359" si="6">+D296/1.95583</f>
        <v>15.338756435886555</v>
      </c>
      <c r="F296" s="29"/>
      <c r="G296" s="30"/>
      <c r="H296" s="29"/>
      <c r="I296" s="30"/>
    </row>
    <row r="297" spans="1:9" ht="15.75" x14ac:dyDescent="0.25">
      <c r="A297" s="26"/>
      <c r="B297" s="27"/>
      <c r="C297" s="34"/>
      <c r="D297" s="58"/>
      <c r="E297" s="30"/>
      <c r="F297" s="29"/>
      <c r="G297" s="30"/>
      <c r="H297" s="29"/>
      <c r="I297" s="30"/>
    </row>
    <row r="298" spans="1:9" ht="15.75" x14ac:dyDescent="0.25">
      <c r="A298" s="26"/>
      <c r="B298" s="45" t="s">
        <v>438</v>
      </c>
      <c r="C298" s="34"/>
      <c r="D298" s="58"/>
      <c r="E298" s="30"/>
      <c r="F298" s="29"/>
      <c r="G298" s="30"/>
      <c r="H298" s="29"/>
      <c r="I298" s="30"/>
    </row>
    <row r="299" spans="1:9" ht="15.75" x14ac:dyDescent="0.25">
      <c r="A299" s="26" t="s">
        <v>439</v>
      </c>
      <c r="B299" s="27" t="s">
        <v>440</v>
      </c>
      <c r="C299" s="34" t="s">
        <v>68</v>
      </c>
      <c r="D299" s="58">
        <v>30</v>
      </c>
      <c r="E299" s="30">
        <f t="shared" si="6"/>
        <v>15.338756435886555</v>
      </c>
      <c r="F299" s="29"/>
      <c r="G299" s="30"/>
      <c r="H299" s="29"/>
      <c r="I299" s="30"/>
    </row>
    <row r="300" spans="1:9" ht="31.5" x14ac:dyDescent="0.25">
      <c r="A300" s="26" t="s">
        <v>441</v>
      </c>
      <c r="B300" s="27" t="s">
        <v>442</v>
      </c>
      <c r="C300" s="34" t="s">
        <v>68</v>
      </c>
      <c r="D300" s="58">
        <v>25</v>
      </c>
      <c r="E300" s="30">
        <f t="shared" si="6"/>
        <v>12.782297029905463</v>
      </c>
      <c r="F300" s="29"/>
      <c r="G300" s="30"/>
      <c r="H300" s="29"/>
      <c r="I300" s="30"/>
    </row>
    <row r="301" spans="1:9" ht="15.75" x14ac:dyDescent="0.25">
      <c r="A301" s="68" t="s">
        <v>443</v>
      </c>
      <c r="B301" s="63" t="s">
        <v>444</v>
      </c>
      <c r="C301" s="69" t="s">
        <v>400</v>
      </c>
      <c r="D301" s="70">
        <v>300</v>
      </c>
      <c r="E301" s="30">
        <f t="shared" si="6"/>
        <v>153.38756435886555</v>
      </c>
      <c r="F301" s="29"/>
      <c r="G301" s="30"/>
      <c r="H301" s="29"/>
      <c r="I301" s="30"/>
    </row>
    <row r="302" spans="1:9" ht="15.75" x14ac:dyDescent="0.25">
      <c r="A302" s="26" t="s">
        <v>445</v>
      </c>
      <c r="B302" s="27" t="s">
        <v>446</v>
      </c>
      <c r="C302" s="34" t="s">
        <v>15</v>
      </c>
      <c r="D302" s="58">
        <v>600</v>
      </c>
      <c r="E302" s="30">
        <f t="shared" si="6"/>
        <v>306.77512871773109</v>
      </c>
      <c r="F302" s="29"/>
      <c r="G302" s="30"/>
      <c r="H302" s="29"/>
      <c r="I302" s="30"/>
    </row>
    <row r="303" spans="1:9" ht="33.75" customHeight="1" x14ac:dyDescent="0.25">
      <c r="A303" s="26"/>
      <c r="B303" s="63" t="s">
        <v>447</v>
      </c>
      <c r="C303" s="34"/>
      <c r="D303" s="58">
        <v>20</v>
      </c>
      <c r="E303" s="30">
        <f t="shared" si="6"/>
        <v>10.22583762392437</v>
      </c>
      <c r="F303" s="29"/>
      <c r="G303" s="30"/>
      <c r="H303" s="29"/>
      <c r="I303" s="30"/>
    </row>
    <row r="304" spans="1:9" ht="15.75" x14ac:dyDescent="0.25">
      <c r="A304" s="26" t="s">
        <v>448</v>
      </c>
      <c r="B304" s="27" t="s">
        <v>449</v>
      </c>
      <c r="C304" s="34"/>
      <c r="D304" s="58">
        <v>40</v>
      </c>
      <c r="E304" s="30">
        <f t="shared" si="6"/>
        <v>20.45167524784874</v>
      </c>
      <c r="F304" s="29"/>
      <c r="G304" s="30"/>
      <c r="H304" s="29"/>
      <c r="I304" s="30"/>
    </row>
    <row r="305" spans="1:9" ht="31.5" x14ac:dyDescent="0.25">
      <c r="A305" s="26"/>
      <c r="B305" s="63" t="s">
        <v>450</v>
      </c>
      <c r="C305" s="34"/>
      <c r="D305" s="58">
        <v>40</v>
      </c>
      <c r="E305" s="30">
        <f t="shared" si="6"/>
        <v>20.45167524784874</v>
      </c>
      <c r="F305" s="74"/>
      <c r="G305" s="30"/>
      <c r="H305" s="29"/>
      <c r="I305" s="30"/>
    </row>
    <row r="306" spans="1:9" ht="15.75" x14ac:dyDescent="0.25">
      <c r="A306" s="26" t="s">
        <v>451</v>
      </c>
      <c r="B306" s="27" t="s">
        <v>452</v>
      </c>
      <c r="C306" s="34"/>
      <c r="D306" s="58">
        <v>60</v>
      </c>
      <c r="E306" s="30">
        <f t="shared" si="6"/>
        <v>30.677512871773111</v>
      </c>
      <c r="F306" s="74"/>
      <c r="G306" s="30"/>
      <c r="H306" s="29"/>
      <c r="I306" s="30"/>
    </row>
    <row r="307" spans="1:9" ht="15.75" x14ac:dyDescent="0.25">
      <c r="A307" s="26" t="s">
        <v>453</v>
      </c>
      <c r="B307" s="27" t="s">
        <v>454</v>
      </c>
      <c r="C307" s="34"/>
      <c r="D307" s="58">
        <v>80</v>
      </c>
      <c r="E307" s="30">
        <f t="shared" si="6"/>
        <v>40.903350495697481</v>
      </c>
      <c r="F307" s="74"/>
      <c r="G307" s="30"/>
      <c r="H307" s="29"/>
      <c r="I307" s="30"/>
    </row>
    <row r="308" spans="1:9" ht="15.75" x14ac:dyDescent="0.25">
      <c r="A308" s="26" t="s">
        <v>455</v>
      </c>
      <c r="B308" s="27" t="s">
        <v>456</v>
      </c>
      <c r="C308" s="34"/>
      <c r="D308" s="58">
        <v>110</v>
      </c>
      <c r="E308" s="30">
        <f t="shared" si="6"/>
        <v>56.242106931584033</v>
      </c>
      <c r="F308" s="74"/>
      <c r="G308" s="30"/>
      <c r="H308" s="29"/>
      <c r="I308" s="30"/>
    </row>
    <row r="309" spans="1:9" ht="15.75" x14ac:dyDescent="0.25">
      <c r="A309" s="26" t="s">
        <v>457</v>
      </c>
      <c r="B309" s="27" t="s">
        <v>458</v>
      </c>
      <c r="C309" s="34"/>
      <c r="D309" s="58">
        <v>160</v>
      </c>
      <c r="E309" s="30">
        <f t="shared" si="6"/>
        <v>81.806700991394962</v>
      </c>
      <c r="F309" s="74"/>
      <c r="G309" s="30"/>
      <c r="H309" s="29"/>
      <c r="I309" s="30"/>
    </row>
    <row r="310" spans="1:9" ht="15.75" x14ac:dyDescent="0.25">
      <c r="A310" s="26" t="s">
        <v>459</v>
      </c>
      <c r="B310" s="27" t="s">
        <v>460</v>
      </c>
      <c r="C310" s="34"/>
      <c r="D310" s="58">
        <v>210</v>
      </c>
      <c r="E310" s="30">
        <f t="shared" si="6"/>
        <v>107.37129505120589</v>
      </c>
      <c r="F310" s="74"/>
      <c r="G310" s="30"/>
      <c r="H310" s="29"/>
      <c r="I310" s="30"/>
    </row>
    <row r="311" spans="1:9" ht="15.75" x14ac:dyDescent="0.25">
      <c r="A311" s="26" t="s">
        <v>461</v>
      </c>
      <c r="B311" s="27" t="s">
        <v>462</v>
      </c>
      <c r="C311" s="34" t="s">
        <v>15</v>
      </c>
      <c r="D311" s="58">
        <v>50</v>
      </c>
      <c r="E311" s="30">
        <f t="shared" si="6"/>
        <v>25.564594059810926</v>
      </c>
      <c r="F311" s="74"/>
      <c r="G311" s="30"/>
      <c r="H311" s="29"/>
      <c r="I311" s="30"/>
    </row>
    <row r="312" spans="1:9" ht="31.5" x14ac:dyDescent="0.25">
      <c r="A312" s="26" t="s">
        <v>463</v>
      </c>
      <c r="B312" s="27" t="s">
        <v>464</v>
      </c>
      <c r="C312" s="34" t="s">
        <v>15</v>
      </c>
      <c r="D312" s="58">
        <v>20</v>
      </c>
      <c r="E312" s="30">
        <f t="shared" si="6"/>
        <v>10.22583762392437</v>
      </c>
      <c r="F312" s="74"/>
      <c r="G312" s="30"/>
      <c r="H312" s="29"/>
      <c r="I312" s="30"/>
    </row>
    <row r="313" spans="1:9" ht="15.75" x14ac:dyDescent="0.25">
      <c r="A313" s="26" t="s">
        <v>465</v>
      </c>
      <c r="B313" s="27" t="s">
        <v>466</v>
      </c>
      <c r="C313" s="34" t="s">
        <v>15</v>
      </c>
      <c r="D313" s="58">
        <v>60</v>
      </c>
      <c r="E313" s="30">
        <f t="shared" si="6"/>
        <v>30.677512871773111</v>
      </c>
      <c r="F313" s="74"/>
      <c r="G313" s="30"/>
      <c r="H313" s="29"/>
      <c r="I313" s="30"/>
    </row>
    <row r="314" spans="1:9" ht="15.75" x14ac:dyDescent="0.25">
      <c r="A314" s="26" t="s">
        <v>467</v>
      </c>
      <c r="B314" s="27" t="s">
        <v>468</v>
      </c>
      <c r="C314" s="34" t="s">
        <v>15</v>
      </c>
      <c r="D314" s="58">
        <v>60</v>
      </c>
      <c r="E314" s="30">
        <f t="shared" si="6"/>
        <v>30.677512871773111</v>
      </c>
      <c r="F314" s="74"/>
      <c r="G314" s="30"/>
      <c r="H314" s="29"/>
      <c r="I314" s="30"/>
    </row>
    <row r="315" spans="1:9" ht="31.5" x14ac:dyDescent="0.25">
      <c r="A315" s="26" t="s">
        <v>469</v>
      </c>
      <c r="B315" s="27" t="s">
        <v>470</v>
      </c>
      <c r="C315" s="34" t="s">
        <v>15</v>
      </c>
      <c r="D315" s="58">
        <v>30</v>
      </c>
      <c r="E315" s="30">
        <f t="shared" si="6"/>
        <v>15.338756435886555</v>
      </c>
      <c r="F315" s="74"/>
      <c r="G315" s="30"/>
      <c r="H315" s="29"/>
      <c r="I315" s="30"/>
    </row>
    <row r="316" spans="1:9" ht="15.75" x14ac:dyDescent="0.25">
      <c r="A316" s="26" t="s">
        <v>471</v>
      </c>
      <c r="B316" s="27" t="s">
        <v>472</v>
      </c>
      <c r="C316" s="34" t="s">
        <v>15</v>
      </c>
      <c r="D316" s="58">
        <v>40</v>
      </c>
      <c r="E316" s="30">
        <f t="shared" si="6"/>
        <v>20.45167524784874</v>
      </c>
      <c r="F316" s="74"/>
      <c r="G316" s="30"/>
      <c r="H316" s="29"/>
      <c r="I316" s="30"/>
    </row>
    <row r="317" spans="1:9" ht="15.75" x14ac:dyDescent="0.25">
      <c r="A317" s="26" t="s">
        <v>473</v>
      </c>
      <c r="B317" s="27" t="s">
        <v>474</v>
      </c>
      <c r="C317" s="34" t="s">
        <v>15</v>
      </c>
      <c r="D317" s="58">
        <v>20</v>
      </c>
      <c r="E317" s="30">
        <f t="shared" si="6"/>
        <v>10.22583762392437</v>
      </c>
      <c r="F317" s="74"/>
      <c r="G317" s="30"/>
      <c r="H317" s="29"/>
      <c r="I317" s="30"/>
    </row>
    <row r="318" spans="1:9" ht="15.75" x14ac:dyDescent="0.25">
      <c r="A318" s="26" t="s">
        <v>475</v>
      </c>
      <c r="B318" s="27" t="s">
        <v>476</v>
      </c>
      <c r="C318" s="34" t="s">
        <v>15</v>
      </c>
      <c r="D318" s="58">
        <v>100</v>
      </c>
      <c r="E318" s="30">
        <f t="shared" si="6"/>
        <v>51.129188119621851</v>
      </c>
      <c r="F318" s="74"/>
      <c r="G318" s="30"/>
      <c r="H318" s="29"/>
      <c r="I318" s="30"/>
    </row>
    <row r="319" spans="1:9" ht="15.75" x14ac:dyDescent="0.25">
      <c r="A319" s="26" t="s">
        <v>477</v>
      </c>
      <c r="B319" s="27" t="s">
        <v>478</v>
      </c>
      <c r="C319" s="34" t="s">
        <v>15</v>
      </c>
      <c r="D319" s="58">
        <v>60</v>
      </c>
      <c r="E319" s="30">
        <f t="shared" si="6"/>
        <v>30.677512871773111</v>
      </c>
      <c r="F319" s="74"/>
      <c r="G319" s="30"/>
      <c r="H319" s="29"/>
      <c r="I319" s="30"/>
    </row>
    <row r="320" spans="1:9" ht="15.75" x14ac:dyDescent="0.25">
      <c r="A320" s="26" t="s">
        <v>479</v>
      </c>
      <c r="B320" s="27" t="s">
        <v>480</v>
      </c>
      <c r="C320" s="34" t="s">
        <v>15</v>
      </c>
      <c r="D320" s="58">
        <v>90</v>
      </c>
      <c r="E320" s="30">
        <f t="shared" si="6"/>
        <v>46.016269307659663</v>
      </c>
      <c r="F320" s="74"/>
      <c r="G320" s="30"/>
      <c r="H320" s="29"/>
      <c r="I320" s="30"/>
    </row>
    <row r="321" spans="1:9" ht="15.75" x14ac:dyDescent="0.25">
      <c r="A321" s="26" t="s">
        <v>481</v>
      </c>
      <c r="B321" s="27" t="s">
        <v>482</v>
      </c>
      <c r="C321" s="34" t="s">
        <v>15</v>
      </c>
      <c r="D321" s="58">
        <v>110</v>
      </c>
      <c r="E321" s="30">
        <f t="shared" si="6"/>
        <v>56.242106931584033</v>
      </c>
      <c r="F321" s="74"/>
      <c r="G321" s="30"/>
      <c r="H321" s="29"/>
      <c r="I321" s="30"/>
    </row>
    <row r="322" spans="1:9" ht="15.75" x14ac:dyDescent="0.25">
      <c r="A322" s="26" t="s">
        <v>483</v>
      </c>
      <c r="B322" s="27" t="s">
        <v>484</v>
      </c>
      <c r="C322" s="34" t="s">
        <v>15</v>
      </c>
      <c r="D322" s="58">
        <v>130</v>
      </c>
      <c r="E322" s="30">
        <f t="shared" si="6"/>
        <v>66.46794455550841</v>
      </c>
      <c r="F322" s="74"/>
      <c r="G322" s="30"/>
      <c r="H322" s="29"/>
      <c r="I322" s="30"/>
    </row>
    <row r="323" spans="1:9" ht="15.75" x14ac:dyDescent="0.25">
      <c r="A323" s="26" t="s">
        <v>485</v>
      </c>
      <c r="B323" s="27" t="s">
        <v>486</v>
      </c>
      <c r="C323" s="34" t="s">
        <v>15</v>
      </c>
      <c r="D323" s="58">
        <v>150</v>
      </c>
      <c r="E323" s="30">
        <f t="shared" si="6"/>
        <v>76.693782179432773</v>
      </c>
      <c r="F323" s="74"/>
      <c r="G323" s="30"/>
      <c r="H323" s="29"/>
      <c r="I323" s="30"/>
    </row>
    <row r="324" spans="1:9" ht="15.75" x14ac:dyDescent="0.25">
      <c r="A324" s="26" t="s">
        <v>487</v>
      </c>
      <c r="B324" s="27" t="s">
        <v>488</v>
      </c>
      <c r="C324" s="34" t="s">
        <v>15</v>
      </c>
      <c r="D324" s="58">
        <v>180</v>
      </c>
      <c r="E324" s="30">
        <f t="shared" si="6"/>
        <v>92.032538615319325</v>
      </c>
      <c r="F324" s="74"/>
      <c r="G324" s="30"/>
      <c r="H324" s="29"/>
      <c r="I324" s="30"/>
    </row>
    <row r="325" spans="1:9" ht="15.75" x14ac:dyDescent="0.25">
      <c r="A325" s="26" t="s">
        <v>489</v>
      </c>
      <c r="B325" s="27" t="s">
        <v>490</v>
      </c>
      <c r="C325" s="34" t="s">
        <v>15</v>
      </c>
      <c r="D325" s="58">
        <v>20</v>
      </c>
      <c r="E325" s="30">
        <f t="shared" si="6"/>
        <v>10.22583762392437</v>
      </c>
      <c r="F325" s="74"/>
      <c r="G325" s="30"/>
      <c r="H325" s="29"/>
      <c r="I325" s="30"/>
    </row>
    <row r="326" spans="1:9" ht="15.75" x14ac:dyDescent="0.25">
      <c r="A326" s="26"/>
      <c r="B326" s="27"/>
      <c r="C326" s="34"/>
      <c r="D326" s="58"/>
      <c r="E326" s="30"/>
      <c r="F326" s="74"/>
      <c r="G326" s="30"/>
      <c r="H326" s="29"/>
      <c r="I326" s="30"/>
    </row>
    <row r="327" spans="1:9" ht="15.75" x14ac:dyDescent="0.25">
      <c r="A327" s="26"/>
      <c r="B327" s="45" t="s">
        <v>491</v>
      </c>
      <c r="C327" s="34"/>
      <c r="D327" s="58"/>
      <c r="E327" s="30"/>
      <c r="F327" s="74"/>
      <c r="G327" s="30"/>
      <c r="H327" s="29"/>
      <c r="I327" s="30"/>
    </row>
    <row r="328" spans="1:9" ht="32.25" customHeight="1" x14ac:dyDescent="0.25">
      <c r="A328" s="26"/>
      <c r="B328" s="53" t="s">
        <v>492</v>
      </c>
      <c r="C328" s="34"/>
      <c r="D328" s="58"/>
      <c r="E328" s="30"/>
      <c r="F328" s="74"/>
      <c r="G328" s="30"/>
      <c r="H328" s="29"/>
      <c r="I328" s="30"/>
    </row>
    <row r="329" spans="1:9" ht="28.5" customHeight="1" x14ac:dyDescent="0.25">
      <c r="A329" s="26" t="s">
        <v>493</v>
      </c>
      <c r="B329" s="27" t="s">
        <v>494</v>
      </c>
      <c r="C329" s="34" t="s">
        <v>15</v>
      </c>
      <c r="D329" s="58">
        <v>60</v>
      </c>
      <c r="E329" s="30">
        <f t="shared" si="6"/>
        <v>30.677512871773111</v>
      </c>
      <c r="F329" s="74"/>
      <c r="G329" s="30"/>
      <c r="H329" s="29"/>
      <c r="I329" s="30"/>
    </row>
    <row r="330" spans="1:9" ht="29.25" customHeight="1" x14ac:dyDescent="0.25">
      <c r="A330" s="26" t="s">
        <v>495</v>
      </c>
      <c r="B330" s="27" t="s">
        <v>496</v>
      </c>
      <c r="C330" s="34" t="s">
        <v>15</v>
      </c>
      <c r="D330" s="58">
        <v>90</v>
      </c>
      <c r="E330" s="30">
        <f t="shared" si="6"/>
        <v>46.016269307659663</v>
      </c>
      <c r="F330" s="74"/>
      <c r="G330" s="30"/>
      <c r="H330" s="29"/>
      <c r="I330" s="30"/>
    </row>
    <row r="331" spans="1:9" ht="15.75" x14ac:dyDescent="0.25">
      <c r="A331" s="26" t="s">
        <v>497</v>
      </c>
      <c r="B331" s="27" t="s">
        <v>498</v>
      </c>
      <c r="C331" s="34" t="s">
        <v>15</v>
      </c>
      <c r="D331" s="58">
        <v>150</v>
      </c>
      <c r="E331" s="30">
        <f t="shared" si="6"/>
        <v>76.693782179432773</v>
      </c>
      <c r="F331" s="74"/>
      <c r="G331" s="30"/>
      <c r="H331" s="29"/>
      <c r="I331" s="30"/>
    </row>
    <row r="332" spans="1:9" ht="28.5" customHeight="1" x14ac:dyDescent="0.25">
      <c r="A332" s="26" t="s">
        <v>499</v>
      </c>
      <c r="B332" s="27" t="s">
        <v>500</v>
      </c>
      <c r="C332" s="34" t="s">
        <v>15</v>
      </c>
      <c r="D332" s="58">
        <v>180</v>
      </c>
      <c r="E332" s="30">
        <f t="shared" si="6"/>
        <v>92.032538615319325</v>
      </c>
      <c r="F332" s="74"/>
      <c r="G332" s="30"/>
      <c r="H332" s="29"/>
      <c r="I332" s="30"/>
    </row>
    <row r="333" spans="1:9" ht="31.5" x14ac:dyDescent="0.25">
      <c r="A333" s="26" t="s">
        <v>501</v>
      </c>
      <c r="B333" s="27" t="s">
        <v>502</v>
      </c>
      <c r="C333" s="34" t="s">
        <v>15</v>
      </c>
      <c r="D333" s="58">
        <v>30</v>
      </c>
      <c r="E333" s="30">
        <f t="shared" si="6"/>
        <v>15.338756435886555</v>
      </c>
      <c r="F333" s="74"/>
      <c r="G333" s="30"/>
      <c r="H333" s="29"/>
      <c r="I333" s="30"/>
    </row>
    <row r="334" spans="1:9" ht="15.75" x14ac:dyDescent="0.25">
      <c r="A334" s="26"/>
      <c r="B334" s="40" t="s">
        <v>503</v>
      </c>
      <c r="C334" s="34" t="s">
        <v>15</v>
      </c>
      <c r="D334" s="58"/>
      <c r="E334" s="30"/>
      <c r="F334" s="74"/>
      <c r="G334" s="30"/>
      <c r="H334" s="29"/>
      <c r="I334" s="30"/>
    </row>
    <row r="335" spans="1:9" ht="30.75" customHeight="1" x14ac:dyDescent="0.25">
      <c r="A335" s="26" t="s">
        <v>504</v>
      </c>
      <c r="B335" s="27" t="s">
        <v>505</v>
      </c>
      <c r="C335" s="34" t="s">
        <v>15</v>
      </c>
      <c r="D335" s="58">
        <v>200</v>
      </c>
      <c r="E335" s="30">
        <f t="shared" si="6"/>
        <v>102.2583762392437</v>
      </c>
      <c r="F335" s="74"/>
      <c r="G335" s="30"/>
      <c r="H335" s="29"/>
      <c r="I335" s="30"/>
    </row>
    <row r="336" spans="1:9" ht="15.75" x14ac:dyDescent="0.25">
      <c r="A336" s="26" t="s">
        <v>506</v>
      </c>
      <c r="B336" s="27" t="s">
        <v>507</v>
      </c>
      <c r="C336" s="34" t="s">
        <v>15</v>
      </c>
      <c r="D336" s="58">
        <v>500</v>
      </c>
      <c r="E336" s="30">
        <f t="shared" si="6"/>
        <v>255.64594059810923</v>
      </c>
      <c r="F336" s="74"/>
      <c r="G336" s="30"/>
      <c r="H336" s="29"/>
      <c r="I336" s="30"/>
    </row>
    <row r="337" spans="1:9" ht="31.5" x14ac:dyDescent="0.25">
      <c r="A337" s="26"/>
      <c r="B337" s="40" t="s">
        <v>508</v>
      </c>
      <c r="C337" s="34" t="s">
        <v>15</v>
      </c>
      <c r="D337" s="58"/>
      <c r="E337" s="30"/>
      <c r="F337" s="74"/>
      <c r="G337" s="30"/>
      <c r="H337" s="29"/>
      <c r="I337" s="30"/>
    </row>
    <row r="338" spans="1:9" ht="15.75" x14ac:dyDescent="0.25">
      <c r="A338" s="26"/>
      <c r="B338" s="27" t="s">
        <v>509</v>
      </c>
      <c r="C338" s="34" t="s">
        <v>15</v>
      </c>
      <c r="D338" s="58">
        <v>900</v>
      </c>
      <c r="E338" s="30">
        <f t="shared" si="6"/>
        <v>460.16269307659667</v>
      </c>
      <c r="F338" s="74"/>
      <c r="G338" s="30"/>
      <c r="H338" s="29"/>
      <c r="I338" s="30"/>
    </row>
    <row r="339" spans="1:9" ht="15.75" x14ac:dyDescent="0.25">
      <c r="A339" s="26"/>
      <c r="B339" s="27" t="s">
        <v>510</v>
      </c>
      <c r="C339" s="34" t="s">
        <v>15</v>
      </c>
      <c r="D339" s="58">
        <v>1500</v>
      </c>
      <c r="E339" s="30">
        <f t="shared" si="6"/>
        <v>766.93782179432776</v>
      </c>
      <c r="F339" s="74"/>
      <c r="G339" s="30"/>
      <c r="H339" s="29"/>
      <c r="I339" s="30"/>
    </row>
    <row r="340" spans="1:9" ht="28.5" customHeight="1" x14ac:dyDescent="0.25">
      <c r="A340" s="26"/>
      <c r="B340" s="27" t="s">
        <v>511</v>
      </c>
      <c r="C340" s="34" t="s">
        <v>512</v>
      </c>
      <c r="D340" s="58">
        <v>500</v>
      </c>
      <c r="E340" s="30">
        <f t="shared" si="6"/>
        <v>255.64594059810923</v>
      </c>
      <c r="F340" s="74"/>
      <c r="G340" s="30"/>
      <c r="H340" s="29"/>
      <c r="I340" s="30"/>
    </row>
    <row r="341" spans="1:9" ht="15.75" x14ac:dyDescent="0.25">
      <c r="A341" s="26" t="s">
        <v>513</v>
      </c>
      <c r="B341" s="27" t="s">
        <v>514</v>
      </c>
      <c r="C341" s="34" t="s">
        <v>15</v>
      </c>
      <c r="D341" s="58">
        <v>10</v>
      </c>
      <c r="E341" s="30">
        <f t="shared" si="6"/>
        <v>5.1129188119621851</v>
      </c>
      <c r="F341" s="74"/>
      <c r="G341" s="30"/>
      <c r="H341" s="29"/>
      <c r="I341" s="30"/>
    </row>
    <row r="342" spans="1:9" ht="15.75" x14ac:dyDescent="0.25">
      <c r="A342" s="26" t="s">
        <v>515</v>
      </c>
      <c r="B342" s="27" t="s">
        <v>516</v>
      </c>
      <c r="C342" s="34" t="s">
        <v>15</v>
      </c>
      <c r="D342" s="58">
        <v>10</v>
      </c>
      <c r="E342" s="30">
        <f t="shared" si="6"/>
        <v>5.1129188119621851</v>
      </c>
      <c r="F342" s="74"/>
      <c r="G342" s="30"/>
      <c r="H342" s="29"/>
      <c r="I342" s="30"/>
    </row>
    <row r="343" spans="1:9" ht="15.75" x14ac:dyDescent="0.25">
      <c r="A343" s="26" t="s">
        <v>439</v>
      </c>
      <c r="B343" s="27" t="s">
        <v>440</v>
      </c>
      <c r="C343" s="34" t="s">
        <v>68</v>
      </c>
      <c r="D343" s="58">
        <v>30</v>
      </c>
      <c r="E343" s="30">
        <f t="shared" si="6"/>
        <v>15.338756435886555</v>
      </c>
      <c r="F343" s="74"/>
      <c r="G343" s="30"/>
      <c r="H343" s="29"/>
      <c r="I343" s="30"/>
    </row>
    <row r="344" spans="1:9" ht="31.5" x14ac:dyDescent="0.25">
      <c r="A344" s="26" t="s">
        <v>517</v>
      </c>
      <c r="B344" s="27" t="s">
        <v>1946</v>
      </c>
      <c r="C344" s="34" t="s">
        <v>68</v>
      </c>
      <c r="D344" s="58">
        <v>20</v>
      </c>
      <c r="E344" s="30">
        <f t="shared" si="6"/>
        <v>10.22583762392437</v>
      </c>
      <c r="F344" s="74"/>
      <c r="G344" s="30"/>
      <c r="H344" s="29"/>
      <c r="I344" s="30"/>
    </row>
    <row r="345" spans="1:9" ht="31.5" x14ac:dyDescent="0.25">
      <c r="A345" s="26"/>
      <c r="B345" s="27" t="s">
        <v>518</v>
      </c>
      <c r="C345" s="34" t="s">
        <v>15</v>
      </c>
      <c r="D345" s="58">
        <v>300</v>
      </c>
      <c r="E345" s="30">
        <f t="shared" si="6"/>
        <v>153.38756435886555</v>
      </c>
      <c r="F345" s="74"/>
      <c r="G345" s="30"/>
      <c r="H345" s="29"/>
      <c r="I345" s="30"/>
    </row>
    <row r="346" spans="1:9" ht="15.75" x14ac:dyDescent="0.25">
      <c r="A346" s="26"/>
      <c r="B346" s="27"/>
      <c r="C346" s="34"/>
      <c r="D346" s="58"/>
      <c r="E346" s="30"/>
      <c r="F346" s="74"/>
      <c r="G346" s="30"/>
      <c r="H346" s="29"/>
      <c r="I346" s="30"/>
    </row>
    <row r="347" spans="1:9" ht="31.5" x14ac:dyDescent="0.25">
      <c r="A347" s="26"/>
      <c r="B347" s="45" t="s">
        <v>519</v>
      </c>
      <c r="C347" s="34"/>
      <c r="D347" s="58"/>
      <c r="E347" s="30"/>
      <c r="F347" s="74"/>
      <c r="G347" s="30"/>
      <c r="H347" s="29"/>
      <c r="I347" s="30"/>
    </row>
    <row r="348" spans="1:9" ht="15.75" x14ac:dyDescent="0.25">
      <c r="A348" s="26" t="s">
        <v>520</v>
      </c>
      <c r="B348" s="27" t="s">
        <v>521</v>
      </c>
      <c r="C348" s="34" t="s">
        <v>15</v>
      </c>
      <c r="D348" s="65">
        <v>50</v>
      </c>
      <c r="E348" s="30">
        <f t="shared" si="6"/>
        <v>25.564594059810926</v>
      </c>
      <c r="F348" s="74"/>
      <c r="G348" s="30"/>
      <c r="H348" s="29"/>
      <c r="I348" s="30"/>
    </row>
    <row r="349" spans="1:9" ht="15.75" x14ac:dyDescent="0.25">
      <c r="A349" s="26" t="s">
        <v>522</v>
      </c>
      <c r="B349" s="27" t="s">
        <v>523</v>
      </c>
      <c r="C349" s="34" t="s">
        <v>15</v>
      </c>
      <c r="D349" s="65">
        <v>180</v>
      </c>
      <c r="E349" s="30">
        <f t="shared" si="6"/>
        <v>92.032538615319325</v>
      </c>
      <c r="F349" s="74"/>
      <c r="G349" s="30"/>
      <c r="H349" s="29"/>
      <c r="I349" s="30"/>
    </row>
    <row r="350" spans="1:9" ht="15.75" x14ac:dyDescent="0.25">
      <c r="A350" s="26" t="s">
        <v>524</v>
      </c>
      <c r="B350" s="27" t="s">
        <v>525</v>
      </c>
      <c r="C350" s="34" t="s">
        <v>15</v>
      </c>
      <c r="D350" s="58">
        <v>100</v>
      </c>
      <c r="E350" s="30">
        <f t="shared" si="6"/>
        <v>51.129188119621851</v>
      </c>
      <c r="F350" s="74"/>
      <c r="G350" s="30"/>
      <c r="H350" s="29"/>
      <c r="I350" s="30"/>
    </row>
    <row r="351" spans="1:9" ht="15.75" x14ac:dyDescent="0.25">
      <c r="A351" s="26" t="s">
        <v>526</v>
      </c>
      <c r="B351" s="27" t="s">
        <v>527</v>
      </c>
      <c r="C351" s="34" t="s">
        <v>15</v>
      </c>
      <c r="D351" s="58">
        <v>250</v>
      </c>
      <c r="E351" s="30">
        <f t="shared" si="6"/>
        <v>127.82297029905462</v>
      </c>
      <c r="F351" s="74"/>
      <c r="G351" s="30"/>
      <c r="H351" s="29"/>
      <c r="I351" s="30"/>
    </row>
    <row r="352" spans="1:9" ht="15.75" x14ac:dyDescent="0.25">
      <c r="A352" s="26" t="s">
        <v>528</v>
      </c>
      <c r="B352" s="27" t="s">
        <v>529</v>
      </c>
      <c r="C352" s="34" t="s">
        <v>15</v>
      </c>
      <c r="D352" s="58">
        <v>150</v>
      </c>
      <c r="E352" s="30">
        <f t="shared" si="6"/>
        <v>76.693782179432773</v>
      </c>
      <c r="F352" s="74"/>
      <c r="G352" s="30"/>
      <c r="H352" s="29"/>
      <c r="I352" s="30"/>
    </row>
    <row r="353" spans="1:9" ht="15.75" x14ac:dyDescent="0.25">
      <c r="A353" s="26" t="s">
        <v>530</v>
      </c>
      <c r="B353" s="27" t="s">
        <v>531</v>
      </c>
      <c r="C353" s="34" t="s">
        <v>15</v>
      </c>
      <c r="D353" s="58">
        <v>150</v>
      </c>
      <c r="E353" s="30">
        <f t="shared" si="6"/>
        <v>76.693782179432773</v>
      </c>
      <c r="F353" s="74"/>
      <c r="G353" s="30"/>
      <c r="H353" s="29"/>
      <c r="I353" s="30"/>
    </row>
    <row r="354" spans="1:9" ht="15.75" x14ac:dyDescent="0.25">
      <c r="A354" s="26" t="s">
        <v>532</v>
      </c>
      <c r="B354" s="27" t="s">
        <v>533</v>
      </c>
      <c r="C354" s="34" t="s">
        <v>15</v>
      </c>
      <c r="D354" s="58">
        <v>500</v>
      </c>
      <c r="E354" s="30">
        <f t="shared" si="6"/>
        <v>255.64594059810923</v>
      </c>
      <c r="F354" s="74"/>
      <c r="G354" s="30"/>
      <c r="H354" s="29"/>
      <c r="I354" s="30"/>
    </row>
    <row r="355" spans="1:9" ht="15.75" x14ac:dyDescent="0.25">
      <c r="A355" s="26" t="s">
        <v>534</v>
      </c>
      <c r="B355" s="27" t="s">
        <v>535</v>
      </c>
      <c r="C355" s="34" t="s">
        <v>15</v>
      </c>
      <c r="D355" s="58">
        <v>350</v>
      </c>
      <c r="E355" s="30">
        <f t="shared" si="6"/>
        <v>178.95215841867648</v>
      </c>
      <c r="F355" s="74"/>
      <c r="G355" s="30"/>
      <c r="H355" s="29"/>
      <c r="I355" s="30"/>
    </row>
    <row r="356" spans="1:9" ht="15.75" x14ac:dyDescent="0.25">
      <c r="A356" s="26" t="s">
        <v>536</v>
      </c>
      <c r="B356" s="27" t="s">
        <v>537</v>
      </c>
      <c r="C356" s="34" t="s">
        <v>15</v>
      </c>
      <c r="D356" s="58">
        <v>150</v>
      </c>
      <c r="E356" s="30">
        <f t="shared" si="6"/>
        <v>76.693782179432773</v>
      </c>
      <c r="F356" s="74"/>
      <c r="G356" s="30"/>
      <c r="H356" s="29"/>
      <c r="I356" s="30"/>
    </row>
    <row r="357" spans="1:9" ht="15.75" x14ac:dyDescent="0.25">
      <c r="A357" s="26" t="s">
        <v>538</v>
      </c>
      <c r="B357" s="27" t="s">
        <v>539</v>
      </c>
      <c r="C357" s="34" t="s">
        <v>15</v>
      </c>
      <c r="D357" s="58">
        <v>150</v>
      </c>
      <c r="E357" s="30">
        <f t="shared" si="6"/>
        <v>76.693782179432773</v>
      </c>
      <c r="F357" s="74"/>
      <c r="G357" s="30"/>
      <c r="H357" s="29"/>
      <c r="I357" s="30"/>
    </row>
    <row r="358" spans="1:9" ht="15.75" x14ac:dyDescent="0.25">
      <c r="A358" s="26" t="s">
        <v>540</v>
      </c>
      <c r="B358" s="27" t="s">
        <v>541</v>
      </c>
      <c r="C358" s="34" t="s">
        <v>15</v>
      </c>
      <c r="D358" s="58">
        <v>150</v>
      </c>
      <c r="E358" s="30">
        <f t="shared" si="6"/>
        <v>76.693782179432773</v>
      </c>
      <c r="F358" s="74"/>
      <c r="G358" s="30"/>
      <c r="H358" s="29"/>
      <c r="I358" s="30"/>
    </row>
    <row r="359" spans="1:9" ht="15.75" x14ac:dyDescent="0.25">
      <c r="A359" s="26" t="s">
        <v>542</v>
      </c>
      <c r="B359" s="27" t="s">
        <v>543</v>
      </c>
      <c r="C359" s="34" t="s">
        <v>15</v>
      </c>
      <c r="D359" s="58">
        <v>50</v>
      </c>
      <c r="E359" s="30">
        <f t="shared" si="6"/>
        <v>25.564594059810926</v>
      </c>
      <c r="F359" s="74"/>
      <c r="G359" s="30"/>
      <c r="H359" s="29"/>
      <c r="I359" s="30"/>
    </row>
    <row r="360" spans="1:9" ht="15.75" x14ac:dyDescent="0.25">
      <c r="A360" s="26" t="s">
        <v>64</v>
      </c>
      <c r="B360" s="75" t="s">
        <v>544</v>
      </c>
      <c r="C360" s="34" t="s">
        <v>15</v>
      </c>
      <c r="D360" s="58">
        <v>900</v>
      </c>
      <c r="E360" s="30">
        <f t="shared" ref="E360:E423" si="7">+D360/1.95583</f>
        <v>460.16269307659667</v>
      </c>
      <c r="F360" s="74"/>
      <c r="G360" s="30"/>
      <c r="H360" s="29"/>
      <c r="I360" s="30"/>
    </row>
    <row r="361" spans="1:9" ht="15.75" x14ac:dyDescent="0.25">
      <c r="A361" s="26" t="s">
        <v>62</v>
      </c>
      <c r="B361" s="75" t="s">
        <v>545</v>
      </c>
      <c r="C361" s="34" t="s">
        <v>15</v>
      </c>
      <c r="D361" s="58">
        <v>500</v>
      </c>
      <c r="E361" s="30">
        <f t="shared" si="7"/>
        <v>255.64594059810923</v>
      </c>
      <c r="F361" s="74"/>
      <c r="G361" s="30"/>
      <c r="H361" s="29"/>
      <c r="I361" s="30"/>
    </row>
    <row r="362" spans="1:9" s="78" customFormat="1" ht="15.75" x14ac:dyDescent="0.25">
      <c r="A362" s="26"/>
      <c r="B362" s="75" t="s">
        <v>546</v>
      </c>
      <c r="C362" s="34" t="s">
        <v>15</v>
      </c>
      <c r="D362" s="76"/>
      <c r="E362" s="30"/>
      <c r="F362" s="74">
        <v>650</v>
      </c>
      <c r="G362" s="30">
        <f>+F362/1.95583</f>
        <v>332.33972277754202</v>
      </c>
      <c r="H362" s="29"/>
      <c r="I362" s="77"/>
    </row>
    <row r="363" spans="1:9" s="78" customFormat="1" ht="31.5" x14ac:dyDescent="0.25">
      <c r="A363" s="26"/>
      <c r="B363" s="75" t="s">
        <v>547</v>
      </c>
      <c r="C363" s="34" t="s">
        <v>15</v>
      </c>
      <c r="D363" s="76"/>
      <c r="E363" s="30"/>
      <c r="F363" s="74">
        <v>550</v>
      </c>
      <c r="G363" s="30">
        <f t="shared" ref="G363:G371" si="8">+F363/1.95583</f>
        <v>281.21053465792016</v>
      </c>
      <c r="H363" s="29"/>
      <c r="I363" s="77"/>
    </row>
    <row r="364" spans="1:9" s="78" customFormat="1" ht="15.75" x14ac:dyDescent="0.25">
      <c r="A364" s="26"/>
      <c r="B364" s="75" t="s">
        <v>548</v>
      </c>
      <c r="C364" s="34" t="s">
        <v>15</v>
      </c>
      <c r="D364" s="76"/>
      <c r="E364" s="30"/>
      <c r="F364" s="74">
        <v>260</v>
      </c>
      <c r="G364" s="30">
        <f t="shared" si="8"/>
        <v>132.93588911101682</v>
      </c>
      <c r="H364" s="29"/>
      <c r="I364" s="77"/>
    </row>
    <row r="365" spans="1:9" s="78" customFormat="1" ht="15.75" x14ac:dyDescent="0.25">
      <c r="A365" s="26"/>
      <c r="B365" s="75" t="s">
        <v>549</v>
      </c>
      <c r="C365" s="34" t="s">
        <v>15</v>
      </c>
      <c r="D365" s="76"/>
      <c r="E365" s="30"/>
      <c r="F365" s="74">
        <v>300</v>
      </c>
      <c r="G365" s="30">
        <f t="shared" si="8"/>
        <v>153.38756435886555</v>
      </c>
      <c r="H365" s="29"/>
      <c r="I365" s="77"/>
    </row>
    <row r="366" spans="1:9" s="78" customFormat="1" ht="15.75" x14ac:dyDescent="0.25">
      <c r="A366" s="26"/>
      <c r="B366" s="75" t="s">
        <v>550</v>
      </c>
      <c r="C366" s="34" t="s">
        <v>15</v>
      </c>
      <c r="D366" s="76"/>
      <c r="E366" s="30"/>
      <c r="F366" s="74">
        <v>650</v>
      </c>
      <c r="G366" s="30">
        <f t="shared" si="8"/>
        <v>332.33972277754202</v>
      </c>
      <c r="H366" s="29"/>
      <c r="I366" s="77"/>
    </row>
    <row r="367" spans="1:9" s="78" customFormat="1" ht="31.5" x14ac:dyDescent="0.25">
      <c r="A367" s="26"/>
      <c r="B367" s="75" t="s">
        <v>551</v>
      </c>
      <c r="C367" s="34" t="s">
        <v>15</v>
      </c>
      <c r="D367" s="76"/>
      <c r="E367" s="30"/>
      <c r="F367" s="74">
        <v>390</v>
      </c>
      <c r="G367" s="30">
        <f t="shared" si="8"/>
        <v>199.4038336665252</v>
      </c>
      <c r="H367" s="29"/>
      <c r="I367" s="77"/>
    </row>
    <row r="368" spans="1:9" s="78" customFormat="1" ht="31.5" x14ac:dyDescent="0.25">
      <c r="A368" s="26"/>
      <c r="B368" s="75" t="s">
        <v>552</v>
      </c>
      <c r="C368" s="34" t="s">
        <v>15</v>
      </c>
      <c r="D368" s="76"/>
      <c r="E368" s="30"/>
      <c r="F368" s="74">
        <v>450</v>
      </c>
      <c r="G368" s="30">
        <f t="shared" si="8"/>
        <v>230.08134653829833</v>
      </c>
      <c r="H368" s="29"/>
      <c r="I368" s="77"/>
    </row>
    <row r="369" spans="1:9" s="78" customFormat="1" ht="31.5" x14ac:dyDescent="0.25">
      <c r="A369" s="26"/>
      <c r="B369" s="75" t="s">
        <v>553</v>
      </c>
      <c r="C369" s="34" t="s">
        <v>15</v>
      </c>
      <c r="D369" s="76"/>
      <c r="E369" s="30"/>
      <c r="F369" s="74">
        <v>210</v>
      </c>
      <c r="G369" s="30">
        <f t="shared" si="8"/>
        <v>107.37129505120589</v>
      </c>
      <c r="H369" s="29"/>
      <c r="I369" s="77"/>
    </row>
    <row r="370" spans="1:9" s="78" customFormat="1" ht="31.5" x14ac:dyDescent="0.25">
      <c r="A370" s="26"/>
      <c r="B370" s="75" t="s">
        <v>554</v>
      </c>
      <c r="C370" s="34" t="s">
        <v>15</v>
      </c>
      <c r="D370" s="76"/>
      <c r="E370" s="30"/>
      <c r="F370" s="74">
        <v>450</v>
      </c>
      <c r="G370" s="30">
        <f t="shared" si="8"/>
        <v>230.08134653829833</v>
      </c>
      <c r="H370" s="29"/>
      <c r="I370" s="77"/>
    </row>
    <row r="371" spans="1:9" s="78" customFormat="1" ht="31.5" x14ac:dyDescent="0.25">
      <c r="A371" s="26"/>
      <c r="B371" s="75" t="s">
        <v>555</v>
      </c>
      <c r="C371" s="34" t="s">
        <v>15</v>
      </c>
      <c r="D371" s="76"/>
      <c r="E371" s="30"/>
      <c r="F371" s="74">
        <v>450</v>
      </c>
      <c r="G371" s="30">
        <f t="shared" si="8"/>
        <v>230.08134653829833</v>
      </c>
      <c r="H371" s="29"/>
      <c r="I371" s="77"/>
    </row>
    <row r="372" spans="1:9" ht="15.75" x14ac:dyDescent="0.25">
      <c r="A372" s="26"/>
      <c r="B372" s="79" t="s">
        <v>556</v>
      </c>
      <c r="C372" s="34"/>
      <c r="D372" s="58"/>
      <c r="E372" s="30"/>
      <c r="F372" s="74"/>
      <c r="G372" s="30"/>
      <c r="H372" s="29"/>
      <c r="I372" s="30"/>
    </row>
    <row r="373" spans="1:9" ht="15.75" x14ac:dyDescent="0.25">
      <c r="A373" s="26"/>
      <c r="B373" s="27" t="s">
        <v>557</v>
      </c>
      <c r="C373" s="34" t="s">
        <v>15</v>
      </c>
      <c r="D373" s="58">
        <v>10</v>
      </c>
      <c r="E373" s="30">
        <f t="shared" si="7"/>
        <v>5.1129188119621851</v>
      </c>
      <c r="F373" s="74"/>
      <c r="G373" s="30"/>
      <c r="H373" s="29"/>
      <c r="I373" s="30"/>
    </row>
    <row r="374" spans="1:9" ht="15.75" x14ac:dyDescent="0.25">
      <c r="A374" s="26"/>
      <c r="B374" s="27" t="s">
        <v>558</v>
      </c>
      <c r="C374" s="34" t="s">
        <v>15</v>
      </c>
      <c r="D374" s="58">
        <v>15</v>
      </c>
      <c r="E374" s="30">
        <f t="shared" si="7"/>
        <v>7.6693782179432777</v>
      </c>
      <c r="F374" s="74"/>
      <c r="G374" s="30"/>
      <c r="H374" s="29"/>
      <c r="I374" s="30"/>
    </row>
    <row r="375" spans="1:9" ht="15.75" x14ac:dyDescent="0.25">
      <c r="A375" s="26"/>
      <c r="B375" s="27" t="s">
        <v>559</v>
      </c>
      <c r="C375" s="34" t="s">
        <v>15</v>
      </c>
      <c r="D375" s="58">
        <v>20</v>
      </c>
      <c r="E375" s="30">
        <f t="shared" si="7"/>
        <v>10.22583762392437</v>
      </c>
      <c r="F375" s="74"/>
      <c r="G375" s="30"/>
      <c r="H375" s="29"/>
      <c r="I375" s="30"/>
    </row>
    <row r="376" spans="1:9" ht="15.75" x14ac:dyDescent="0.25">
      <c r="A376" s="26"/>
      <c r="B376" s="27" t="s">
        <v>560</v>
      </c>
      <c r="C376" s="34" t="s">
        <v>15</v>
      </c>
      <c r="D376" s="58">
        <v>30</v>
      </c>
      <c r="E376" s="30">
        <f t="shared" si="7"/>
        <v>15.338756435886555</v>
      </c>
      <c r="F376" s="74"/>
      <c r="G376" s="30"/>
      <c r="H376" s="29"/>
      <c r="I376" s="30"/>
    </row>
    <row r="377" spans="1:9" ht="15.75" x14ac:dyDescent="0.25">
      <c r="A377" s="26"/>
      <c r="B377" s="27" t="s">
        <v>561</v>
      </c>
      <c r="C377" s="34" t="s">
        <v>15</v>
      </c>
      <c r="D377" s="58">
        <v>40</v>
      </c>
      <c r="E377" s="30">
        <f t="shared" si="7"/>
        <v>20.45167524784874</v>
      </c>
      <c r="F377" s="74"/>
      <c r="G377" s="30"/>
      <c r="H377" s="29"/>
      <c r="I377" s="30"/>
    </row>
    <row r="378" spans="1:9" ht="15.75" x14ac:dyDescent="0.25">
      <c r="A378" s="26"/>
      <c r="B378" s="27" t="s">
        <v>562</v>
      </c>
      <c r="C378" s="34" t="s">
        <v>15</v>
      </c>
      <c r="D378" s="58">
        <v>50</v>
      </c>
      <c r="E378" s="30">
        <f t="shared" si="7"/>
        <v>25.564594059810926</v>
      </c>
      <c r="F378" s="74"/>
      <c r="G378" s="30"/>
      <c r="H378" s="29"/>
      <c r="I378" s="30"/>
    </row>
    <row r="379" spans="1:9" ht="15.75" x14ac:dyDescent="0.25">
      <c r="A379" s="26"/>
      <c r="B379" s="27" t="s">
        <v>563</v>
      </c>
      <c r="C379" s="34" t="s">
        <v>15</v>
      </c>
      <c r="D379" s="58">
        <v>60</v>
      </c>
      <c r="E379" s="30">
        <f t="shared" si="7"/>
        <v>30.677512871773111</v>
      </c>
      <c r="F379" s="74"/>
      <c r="G379" s="30"/>
      <c r="H379" s="29"/>
      <c r="I379" s="30"/>
    </row>
    <row r="380" spans="1:9" ht="15.75" x14ac:dyDescent="0.25">
      <c r="A380" s="26"/>
      <c r="B380" s="27" t="s">
        <v>564</v>
      </c>
      <c r="C380" s="34" t="s">
        <v>15</v>
      </c>
      <c r="D380" s="58">
        <v>300</v>
      </c>
      <c r="E380" s="30">
        <f t="shared" si="7"/>
        <v>153.38756435886555</v>
      </c>
      <c r="F380" s="74"/>
      <c r="G380" s="30"/>
      <c r="H380" s="29"/>
      <c r="I380" s="30"/>
    </row>
    <row r="381" spans="1:9" ht="15.75" x14ac:dyDescent="0.25">
      <c r="A381" s="26"/>
      <c r="B381" s="27" t="s">
        <v>565</v>
      </c>
      <c r="C381" s="34" t="s">
        <v>15</v>
      </c>
      <c r="D381" s="58">
        <v>400</v>
      </c>
      <c r="E381" s="30">
        <f t="shared" si="7"/>
        <v>204.5167524784874</v>
      </c>
      <c r="F381" s="74"/>
      <c r="G381" s="30"/>
      <c r="H381" s="29"/>
      <c r="I381" s="30"/>
    </row>
    <row r="382" spans="1:9" ht="15.75" x14ac:dyDescent="0.25">
      <c r="A382" s="26"/>
      <c r="B382" s="27" t="s">
        <v>566</v>
      </c>
      <c r="C382" s="34" t="s">
        <v>15</v>
      </c>
      <c r="D382" s="58">
        <v>500</v>
      </c>
      <c r="E382" s="30">
        <f t="shared" si="7"/>
        <v>255.64594059810923</v>
      </c>
      <c r="F382" s="74"/>
      <c r="G382" s="30"/>
      <c r="H382" s="29"/>
      <c r="I382" s="30"/>
    </row>
    <row r="383" spans="1:9" ht="31.5" x14ac:dyDescent="0.25">
      <c r="A383" s="26"/>
      <c r="B383" s="27" t="s">
        <v>567</v>
      </c>
      <c r="C383" s="34"/>
      <c r="D383" s="58"/>
      <c r="E383" s="30"/>
      <c r="F383" s="74"/>
      <c r="G383" s="30"/>
      <c r="H383" s="29"/>
      <c r="I383" s="30"/>
    </row>
    <row r="384" spans="1:9" ht="15.75" x14ac:dyDescent="0.25">
      <c r="A384" s="26"/>
      <c r="B384" s="27" t="s">
        <v>568</v>
      </c>
      <c r="C384" s="34" t="s">
        <v>15</v>
      </c>
      <c r="D384" s="58">
        <v>300</v>
      </c>
      <c r="E384" s="30">
        <f t="shared" si="7"/>
        <v>153.38756435886555</v>
      </c>
      <c r="F384" s="74"/>
      <c r="G384" s="30"/>
      <c r="H384" s="29"/>
      <c r="I384" s="30"/>
    </row>
    <row r="385" spans="1:9" ht="15.75" x14ac:dyDescent="0.25">
      <c r="A385" s="26"/>
      <c r="B385" s="27" t="s">
        <v>569</v>
      </c>
      <c r="C385" s="34" t="s">
        <v>15</v>
      </c>
      <c r="D385" s="58">
        <v>600</v>
      </c>
      <c r="E385" s="30">
        <f t="shared" si="7"/>
        <v>306.77512871773109</v>
      </c>
      <c r="F385" s="74"/>
      <c r="G385" s="30"/>
      <c r="H385" s="29"/>
      <c r="I385" s="30"/>
    </row>
    <row r="386" spans="1:9" ht="15.75" x14ac:dyDescent="0.25">
      <c r="A386" s="26"/>
      <c r="B386" s="27" t="s">
        <v>570</v>
      </c>
      <c r="C386" s="34" t="s">
        <v>15</v>
      </c>
      <c r="D386" s="58">
        <v>1200</v>
      </c>
      <c r="E386" s="30">
        <f t="shared" si="7"/>
        <v>613.55025743546219</v>
      </c>
      <c r="F386" s="74"/>
      <c r="G386" s="30"/>
      <c r="H386" s="29"/>
      <c r="I386" s="30"/>
    </row>
    <row r="387" spans="1:9" ht="15.75" x14ac:dyDescent="0.25">
      <c r="A387" s="26"/>
      <c r="B387" s="27" t="s">
        <v>571</v>
      </c>
      <c r="C387" s="34" t="s">
        <v>15</v>
      </c>
      <c r="D387" s="58">
        <v>2500</v>
      </c>
      <c r="E387" s="30">
        <f t="shared" si="7"/>
        <v>1278.2297029905462</v>
      </c>
      <c r="F387" s="74"/>
      <c r="G387" s="30"/>
      <c r="H387" s="29"/>
      <c r="I387" s="30"/>
    </row>
    <row r="388" spans="1:9" ht="15.75" x14ac:dyDescent="0.25">
      <c r="A388" s="26"/>
      <c r="B388" s="27" t="s">
        <v>572</v>
      </c>
      <c r="C388" s="34" t="s">
        <v>15</v>
      </c>
      <c r="D388" s="58">
        <v>1500</v>
      </c>
      <c r="E388" s="30">
        <f t="shared" si="7"/>
        <v>766.93782179432776</v>
      </c>
      <c r="F388" s="74"/>
      <c r="G388" s="30"/>
      <c r="H388" s="29"/>
      <c r="I388" s="30"/>
    </row>
    <row r="389" spans="1:9" ht="15.75" x14ac:dyDescent="0.25">
      <c r="A389" s="26"/>
      <c r="B389" s="27" t="s">
        <v>573</v>
      </c>
      <c r="C389" s="34" t="s">
        <v>15</v>
      </c>
      <c r="D389" s="58">
        <v>1000</v>
      </c>
      <c r="E389" s="30">
        <f t="shared" si="7"/>
        <v>511.29188119621847</v>
      </c>
      <c r="F389" s="74"/>
      <c r="G389" s="30"/>
      <c r="H389" s="29"/>
      <c r="I389" s="30"/>
    </row>
    <row r="390" spans="1:9" ht="15.75" x14ac:dyDescent="0.25">
      <c r="A390" s="26"/>
      <c r="B390" s="27" t="s">
        <v>574</v>
      </c>
      <c r="C390" s="34" t="s">
        <v>15</v>
      </c>
      <c r="D390" s="58">
        <v>100</v>
      </c>
      <c r="E390" s="30">
        <f t="shared" si="7"/>
        <v>51.129188119621851</v>
      </c>
      <c r="F390" s="74"/>
      <c r="G390" s="30"/>
      <c r="H390" s="29"/>
      <c r="I390" s="30"/>
    </row>
    <row r="391" spans="1:9" ht="15.75" x14ac:dyDescent="0.25">
      <c r="A391" s="26"/>
      <c r="B391" s="27" t="s">
        <v>575</v>
      </c>
      <c r="C391" s="34" t="s">
        <v>15</v>
      </c>
      <c r="D391" s="58">
        <v>3000</v>
      </c>
      <c r="E391" s="30">
        <f t="shared" si="7"/>
        <v>1533.8756435886555</v>
      </c>
      <c r="F391" s="74"/>
      <c r="G391" s="30"/>
      <c r="H391" s="29"/>
      <c r="I391" s="30"/>
    </row>
    <row r="392" spans="1:9" ht="31.5" x14ac:dyDescent="0.25">
      <c r="A392" s="26"/>
      <c r="B392" s="27" t="s">
        <v>576</v>
      </c>
      <c r="C392" s="34" t="s">
        <v>15</v>
      </c>
      <c r="D392" s="58">
        <v>2000</v>
      </c>
      <c r="E392" s="30">
        <f t="shared" si="7"/>
        <v>1022.5837623924369</v>
      </c>
      <c r="F392" s="74"/>
      <c r="G392" s="30"/>
      <c r="H392" s="29"/>
      <c r="I392" s="30"/>
    </row>
    <row r="393" spans="1:9" ht="15.75" x14ac:dyDescent="0.25">
      <c r="A393" s="26"/>
      <c r="B393" s="27" t="s">
        <v>577</v>
      </c>
      <c r="C393" s="34" t="s">
        <v>15</v>
      </c>
      <c r="D393" s="58">
        <v>2500</v>
      </c>
      <c r="E393" s="30">
        <f t="shared" si="7"/>
        <v>1278.2297029905462</v>
      </c>
      <c r="F393" s="74"/>
      <c r="G393" s="30"/>
      <c r="H393" s="29"/>
      <c r="I393" s="30"/>
    </row>
    <row r="394" spans="1:9" ht="15.75" x14ac:dyDescent="0.25">
      <c r="A394" s="26"/>
      <c r="B394" s="27" t="s">
        <v>578</v>
      </c>
      <c r="C394" s="34" t="s">
        <v>15</v>
      </c>
      <c r="D394" s="58">
        <v>3000</v>
      </c>
      <c r="E394" s="30">
        <f t="shared" si="7"/>
        <v>1533.8756435886555</v>
      </c>
      <c r="F394" s="74"/>
      <c r="G394" s="30"/>
      <c r="H394" s="29"/>
      <c r="I394" s="30"/>
    </row>
    <row r="395" spans="1:9" ht="15.75" x14ac:dyDescent="0.25">
      <c r="A395" s="26"/>
      <c r="B395" s="27" t="s">
        <v>579</v>
      </c>
      <c r="C395" s="34" t="s">
        <v>15</v>
      </c>
      <c r="D395" s="58">
        <v>5000</v>
      </c>
      <c r="E395" s="30">
        <f t="shared" si="7"/>
        <v>2556.4594059810925</v>
      </c>
      <c r="F395" s="74"/>
      <c r="G395" s="30"/>
      <c r="H395" s="29"/>
      <c r="I395" s="30"/>
    </row>
    <row r="396" spans="1:9" ht="15.75" x14ac:dyDescent="0.25">
      <c r="A396" s="26"/>
      <c r="B396" s="27" t="s">
        <v>580</v>
      </c>
      <c r="C396" s="34" t="s">
        <v>15</v>
      </c>
      <c r="D396" s="58">
        <v>700</v>
      </c>
      <c r="E396" s="30">
        <f t="shared" si="7"/>
        <v>357.90431683735295</v>
      </c>
      <c r="F396" s="74"/>
      <c r="G396" s="30"/>
      <c r="H396" s="29"/>
      <c r="I396" s="30"/>
    </row>
    <row r="397" spans="1:9" ht="15.75" x14ac:dyDescent="0.25">
      <c r="A397" s="26"/>
      <c r="B397" s="27" t="s">
        <v>581</v>
      </c>
      <c r="C397" s="34" t="s">
        <v>15</v>
      </c>
      <c r="D397" s="58">
        <v>1000</v>
      </c>
      <c r="E397" s="30">
        <f t="shared" si="7"/>
        <v>511.29188119621847</v>
      </c>
      <c r="F397" s="74"/>
      <c r="G397" s="30"/>
      <c r="H397" s="29"/>
      <c r="I397" s="30"/>
    </row>
    <row r="398" spans="1:9" ht="15.75" x14ac:dyDescent="0.25">
      <c r="A398" s="26"/>
      <c r="B398" s="27" t="s">
        <v>582</v>
      </c>
      <c r="C398" s="34" t="s">
        <v>15</v>
      </c>
      <c r="D398" s="58">
        <v>1700</v>
      </c>
      <c r="E398" s="30">
        <f t="shared" si="7"/>
        <v>869.19619803357148</v>
      </c>
      <c r="F398" s="74"/>
      <c r="G398" s="30"/>
      <c r="H398" s="29"/>
      <c r="I398" s="30"/>
    </row>
    <row r="399" spans="1:9" ht="15.75" x14ac:dyDescent="0.25">
      <c r="A399" s="26"/>
      <c r="B399" s="27" t="s">
        <v>583</v>
      </c>
      <c r="C399" s="34" t="s">
        <v>15</v>
      </c>
      <c r="D399" s="58">
        <v>4000</v>
      </c>
      <c r="E399" s="30">
        <f t="shared" si="7"/>
        <v>2045.1675247848739</v>
      </c>
      <c r="F399" s="74"/>
      <c r="G399" s="30"/>
      <c r="H399" s="29"/>
      <c r="I399" s="30"/>
    </row>
    <row r="400" spans="1:9" ht="15.75" x14ac:dyDescent="0.25">
      <c r="A400" s="26"/>
      <c r="B400" s="27" t="s">
        <v>584</v>
      </c>
      <c r="C400" s="34" t="s">
        <v>15</v>
      </c>
      <c r="D400" s="58">
        <v>2000</v>
      </c>
      <c r="E400" s="30">
        <f t="shared" si="7"/>
        <v>1022.5837623924369</v>
      </c>
      <c r="F400" s="74"/>
      <c r="G400" s="30"/>
      <c r="H400" s="29"/>
      <c r="I400" s="30"/>
    </row>
    <row r="401" spans="1:9" ht="15.75" x14ac:dyDescent="0.25">
      <c r="A401" s="26"/>
      <c r="B401" s="27" t="s">
        <v>585</v>
      </c>
      <c r="C401" s="34" t="s">
        <v>15</v>
      </c>
      <c r="D401" s="58">
        <v>5000</v>
      </c>
      <c r="E401" s="30">
        <f t="shared" si="7"/>
        <v>2556.4594059810925</v>
      </c>
      <c r="F401" s="74"/>
      <c r="G401" s="30"/>
      <c r="H401" s="29"/>
      <c r="I401" s="30"/>
    </row>
    <row r="402" spans="1:9" ht="15.75" x14ac:dyDescent="0.25">
      <c r="A402" s="26"/>
      <c r="B402" s="27" t="s">
        <v>586</v>
      </c>
      <c r="C402" s="34" t="s">
        <v>15</v>
      </c>
      <c r="D402" s="58">
        <v>3000</v>
      </c>
      <c r="E402" s="30">
        <f t="shared" si="7"/>
        <v>1533.8756435886555</v>
      </c>
      <c r="F402" s="74"/>
      <c r="G402" s="30"/>
      <c r="H402" s="29"/>
      <c r="I402" s="30"/>
    </row>
    <row r="403" spans="1:9" ht="15.75" x14ac:dyDescent="0.25">
      <c r="A403" s="26"/>
      <c r="B403" s="27" t="s">
        <v>587</v>
      </c>
      <c r="C403" s="34" t="s">
        <v>15</v>
      </c>
      <c r="D403" s="58">
        <v>1500</v>
      </c>
      <c r="E403" s="30">
        <f t="shared" si="7"/>
        <v>766.93782179432776</v>
      </c>
      <c r="F403" s="74"/>
      <c r="G403" s="30"/>
      <c r="H403" s="29"/>
      <c r="I403" s="30"/>
    </row>
    <row r="404" spans="1:9" ht="15.75" x14ac:dyDescent="0.25">
      <c r="A404" s="26"/>
      <c r="B404" s="27" t="s">
        <v>588</v>
      </c>
      <c r="C404" s="34" t="s">
        <v>15</v>
      </c>
      <c r="D404" s="58">
        <v>2000</v>
      </c>
      <c r="E404" s="30">
        <f t="shared" si="7"/>
        <v>1022.5837623924369</v>
      </c>
      <c r="F404" s="74"/>
      <c r="G404" s="30"/>
      <c r="H404" s="29"/>
      <c r="I404" s="30"/>
    </row>
    <row r="405" spans="1:9" ht="15.75" x14ac:dyDescent="0.25">
      <c r="A405" s="26"/>
      <c r="B405" s="27" t="s">
        <v>589</v>
      </c>
      <c r="C405" s="34" t="s">
        <v>15</v>
      </c>
      <c r="D405" s="58">
        <v>2500</v>
      </c>
      <c r="E405" s="30">
        <f t="shared" si="7"/>
        <v>1278.2297029905462</v>
      </c>
      <c r="F405" s="74"/>
      <c r="G405" s="30"/>
      <c r="H405" s="29"/>
      <c r="I405" s="30"/>
    </row>
    <row r="406" spans="1:9" ht="15.75" x14ac:dyDescent="0.25">
      <c r="A406" s="26"/>
      <c r="B406" s="27" t="s">
        <v>590</v>
      </c>
      <c r="C406" s="34" t="s">
        <v>15</v>
      </c>
      <c r="D406" s="58">
        <v>2000</v>
      </c>
      <c r="E406" s="30">
        <f t="shared" si="7"/>
        <v>1022.5837623924369</v>
      </c>
      <c r="F406" s="74"/>
      <c r="G406" s="30"/>
      <c r="H406" s="29"/>
      <c r="I406" s="30"/>
    </row>
    <row r="407" spans="1:9" ht="15.75" x14ac:dyDescent="0.25">
      <c r="A407" s="26"/>
      <c r="B407" s="27" t="s">
        <v>591</v>
      </c>
      <c r="C407" s="34" t="s">
        <v>15</v>
      </c>
      <c r="D407" s="58">
        <v>2500</v>
      </c>
      <c r="E407" s="30">
        <f t="shared" si="7"/>
        <v>1278.2297029905462</v>
      </c>
      <c r="F407" s="74"/>
      <c r="G407" s="30"/>
      <c r="H407" s="29"/>
      <c r="I407" s="30"/>
    </row>
    <row r="408" spans="1:9" ht="15.75" x14ac:dyDescent="0.25">
      <c r="A408" s="26"/>
      <c r="B408" s="27" t="s">
        <v>592</v>
      </c>
      <c r="C408" s="34" t="s">
        <v>15</v>
      </c>
      <c r="D408" s="58">
        <v>350</v>
      </c>
      <c r="E408" s="30">
        <f t="shared" si="7"/>
        <v>178.95215841867648</v>
      </c>
      <c r="F408" s="74"/>
      <c r="G408" s="30"/>
      <c r="H408" s="29"/>
      <c r="I408" s="30"/>
    </row>
    <row r="409" spans="1:9" ht="15.75" x14ac:dyDescent="0.25">
      <c r="A409" s="26"/>
      <c r="B409" s="27" t="s">
        <v>593</v>
      </c>
      <c r="C409" s="34" t="s">
        <v>15</v>
      </c>
      <c r="D409" s="58">
        <v>3000</v>
      </c>
      <c r="E409" s="30">
        <f t="shared" si="7"/>
        <v>1533.8756435886555</v>
      </c>
      <c r="F409" s="74"/>
      <c r="G409" s="30"/>
      <c r="H409" s="29"/>
      <c r="I409" s="30"/>
    </row>
    <row r="410" spans="1:9" ht="15.75" x14ac:dyDescent="0.25">
      <c r="A410" s="26"/>
      <c r="B410" s="27" t="s">
        <v>594</v>
      </c>
      <c r="C410" s="34" t="s">
        <v>15</v>
      </c>
      <c r="D410" s="58">
        <v>4000</v>
      </c>
      <c r="E410" s="30">
        <f t="shared" si="7"/>
        <v>2045.1675247848739</v>
      </c>
      <c r="F410" s="74"/>
      <c r="G410" s="30"/>
      <c r="H410" s="29"/>
      <c r="I410" s="30"/>
    </row>
    <row r="411" spans="1:9" ht="15.75" x14ac:dyDescent="0.25">
      <c r="A411" s="26"/>
      <c r="B411" s="27" t="s">
        <v>595</v>
      </c>
      <c r="C411" s="34" t="s">
        <v>15</v>
      </c>
      <c r="D411" s="58">
        <v>5000</v>
      </c>
      <c r="E411" s="30">
        <f t="shared" si="7"/>
        <v>2556.4594059810925</v>
      </c>
      <c r="F411" s="74"/>
      <c r="G411" s="30"/>
      <c r="H411" s="29"/>
      <c r="I411" s="30"/>
    </row>
    <row r="412" spans="1:9" ht="15.75" x14ac:dyDescent="0.25">
      <c r="A412" s="26"/>
      <c r="B412" s="27" t="s">
        <v>596</v>
      </c>
      <c r="C412" s="34" t="s">
        <v>15</v>
      </c>
      <c r="D412" s="58">
        <v>4000</v>
      </c>
      <c r="E412" s="30">
        <f t="shared" si="7"/>
        <v>2045.1675247848739</v>
      </c>
      <c r="F412" s="74"/>
      <c r="G412" s="30"/>
      <c r="H412" s="29"/>
      <c r="I412" s="30"/>
    </row>
    <row r="413" spans="1:9" ht="15.75" x14ac:dyDescent="0.25">
      <c r="A413" s="26"/>
      <c r="B413" s="27" t="s">
        <v>597</v>
      </c>
      <c r="C413" s="34" t="s">
        <v>15</v>
      </c>
      <c r="D413" s="58">
        <v>1500</v>
      </c>
      <c r="E413" s="30">
        <f t="shared" si="7"/>
        <v>766.93782179432776</v>
      </c>
      <c r="F413" s="74"/>
      <c r="G413" s="30"/>
      <c r="H413" s="29"/>
      <c r="I413" s="30"/>
    </row>
    <row r="414" spans="1:9" ht="15.75" x14ac:dyDescent="0.25">
      <c r="A414" s="26"/>
      <c r="B414" s="27" t="s">
        <v>598</v>
      </c>
      <c r="C414" s="34" t="s">
        <v>15</v>
      </c>
      <c r="D414" s="58">
        <v>2000</v>
      </c>
      <c r="E414" s="30">
        <f t="shared" si="7"/>
        <v>1022.5837623924369</v>
      </c>
      <c r="F414" s="74"/>
      <c r="G414" s="30"/>
      <c r="H414" s="29"/>
      <c r="I414" s="30"/>
    </row>
    <row r="415" spans="1:9" ht="15.75" x14ac:dyDescent="0.25">
      <c r="A415" s="26"/>
      <c r="B415" s="27" t="s">
        <v>599</v>
      </c>
      <c r="C415" s="34" t="s">
        <v>15</v>
      </c>
      <c r="D415" s="58">
        <v>2500</v>
      </c>
      <c r="E415" s="30">
        <f t="shared" si="7"/>
        <v>1278.2297029905462</v>
      </c>
      <c r="F415" s="74"/>
      <c r="G415" s="30"/>
      <c r="H415" s="29"/>
      <c r="I415" s="30"/>
    </row>
    <row r="416" spans="1:9" ht="15.75" x14ac:dyDescent="0.25">
      <c r="A416" s="26"/>
      <c r="B416" s="27" t="s">
        <v>600</v>
      </c>
      <c r="C416" s="34" t="s">
        <v>15</v>
      </c>
      <c r="D416" s="58">
        <v>1000</v>
      </c>
      <c r="E416" s="30">
        <f t="shared" si="7"/>
        <v>511.29188119621847</v>
      </c>
      <c r="F416" s="74"/>
      <c r="G416" s="30"/>
      <c r="H416" s="29"/>
      <c r="I416" s="30"/>
    </row>
    <row r="417" spans="1:11" ht="15.75" x14ac:dyDescent="0.25">
      <c r="A417" s="26"/>
      <c r="B417" s="27" t="s">
        <v>601</v>
      </c>
      <c r="C417" s="34" t="s">
        <v>15</v>
      </c>
      <c r="D417" s="58">
        <v>1500</v>
      </c>
      <c r="E417" s="30">
        <f t="shared" si="7"/>
        <v>766.93782179432776</v>
      </c>
      <c r="F417" s="74"/>
      <c r="G417" s="30"/>
      <c r="H417" s="29"/>
      <c r="I417" s="30"/>
    </row>
    <row r="418" spans="1:11" ht="15.75" x14ac:dyDescent="0.25">
      <c r="A418" s="26"/>
      <c r="B418" s="27" t="s">
        <v>602</v>
      </c>
      <c r="C418" s="34" t="s">
        <v>15</v>
      </c>
      <c r="D418" s="58">
        <v>2000</v>
      </c>
      <c r="E418" s="30">
        <f t="shared" si="7"/>
        <v>1022.5837623924369</v>
      </c>
      <c r="F418" s="74"/>
      <c r="G418" s="30"/>
      <c r="H418" s="29"/>
      <c r="I418" s="30"/>
    </row>
    <row r="419" spans="1:11" ht="15.75" x14ac:dyDescent="0.25">
      <c r="A419" s="26"/>
      <c r="B419" s="27" t="s">
        <v>603</v>
      </c>
      <c r="C419" s="34" t="s">
        <v>15</v>
      </c>
      <c r="D419" s="58">
        <v>2500</v>
      </c>
      <c r="E419" s="30">
        <f t="shared" si="7"/>
        <v>1278.2297029905462</v>
      </c>
      <c r="F419" s="74"/>
      <c r="G419" s="30"/>
      <c r="H419" s="29"/>
      <c r="I419" s="30"/>
    </row>
    <row r="420" spans="1:11" ht="15.75" x14ac:dyDescent="0.25">
      <c r="A420" s="26"/>
      <c r="B420" s="27" t="s">
        <v>604</v>
      </c>
      <c r="C420" s="34" t="s">
        <v>15</v>
      </c>
      <c r="D420" s="58">
        <v>3500</v>
      </c>
      <c r="E420" s="30">
        <f t="shared" si="7"/>
        <v>1789.5215841867648</v>
      </c>
      <c r="F420" s="74"/>
      <c r="G420" s="30"/>
      <c r="H420" s="29"/>
      <c r="I420" s="30"/>
    </row>
    <row r="421" spans="1:11" ht="15.75" x14ac:dyDescent="0.25">
      <c r="A421" s="26"/>
      <c r="B421" s="27" t="s">
        <v>605</v>
      </c>
      <c r="C421" s="34" t="s">
        <v>15</v>
      </c>
      <c r="D421" s="58">
        <v>4000</v>
      </c>
      <c r="E421" s="30">
        <f t="shared" si="7"/>
        <v>2045.1675247848739</v>
      </c>
      <c r="F421" s="74"/>
      <c r="G421" s="30"/>
      <c r="H421" s="29"/>
      <c r="I421" s="30"/>
    </row>
    <row r="422" spans="1:11" ht="15.75" x14ac:dyDescent="0.25">
      <c r="A422" s="26"/>
      <c r="B422" s="27" t="s">
        <v>606</v>
      </c>
      <c r="C422" s="34" t="s">
        <v>15</v>
      </c>
      <c r="D422" s="58">
        <v>6000</v>
      </c>
      <c r="E422" s="30">
        <f t="shared" si="7"/>
        <v>3067.751287177311</v>
      </c>
      <c r="F422" s="74"/>
      <c r="G422" s="30"/>
      <c r="H422" s="29"/>
      <c r="I422" s="30"/>
    </row>
    <row r="423" spans="1:11" ht="15.75" x14ac:dyDescent="0.25">
      <c r="A423" s="26"/>
      <c r="B423" s="27" t="s">
        <v>607</v>
      </c>
      <c r="C423" s="34" t="s">
        <v>15</v>
      </c>
      <c r="D423" s="58">
        <v>2500</v>
      </c>
      <c r="E423" s="30">
        <f t="shared" si="7"/>
        <v>1278.2297029905462</v>
      </c>
      <c r="F423" s="74"/>
      <c r="G423" s="30"/>
      <c r="H423" s="29"/>
      <c r="I423" s="30"/>
    </row>
    <row r="424" spans="1:11" ht="15.75" x14ac:dyDescent="0.25">
      <c r="A424" s="26"/>
      <c r="B424" s="27" t="s">
        <v>608</v>
      </c>
      <c r="C424" s="34" t="s">
        <v>15</v>
      </c>
      <c r="D424" s="58">
        <v>3500</v>
      </c>
      <c r="E424" s="30">
        <f t="shared" ref="E424:E487" si="9">+D424/1.95583</f>
        <v>1789.5215841867648</v>
      </c>
      <c r="F424" s="74"/>
      <c r="G424" s="30"/>
      <c r="H424" s="29"/>
      <c r="I424" s="30"/>
    </row>
    <row r="425" spans="1:11" ht="15.75" x14ac:dyDescent="0.25">
      <c r="A425" s="26"/>
      <c r="B425" s="27" t="s">
        <v>609</v>
      </c>
      <c r="C425" s="34" t="s">
        <v>15</v>
      </c>
      <c r="D425" s="65">
        <v>2000</v>
      </c>
      <c r="E425" s="30">
        <f t="shared" si="9"/>
        <v>1022.5837623924369</v>
      </c>
      <c r="F425" s="74"/>
      <c r="G425" s="30"/>
      <c r="H425" s="29"/>
      <c r="I425" s="30"/>
    </row>
    <row r="426" spans="1:11" ht="15.75" x14ac:dyDescent="0.25">
      <c r="A426" s="26"/>
      <c r="B426" s="27" t="s">
        <v>610</v>
      </c>
      <c r="C426" s="34" t="s">
        <v>15</v>
      </c>
      <c r="D426" s="65">
        <v>1500</v>
      </c>
      <c r="E426" s="30">
        <f t="shared" si="9"/>
        <v>766.93782179432776</v>
      </c>
      <c r="F426" s="74"/>
      <c r="G426" s="30"/>
      <c r="H426" s="29"/>
      <c r="I426" s="30"/>
    </row>
    <row r="427" spans="1:11" ht="15.75" x14ac:dyDescent="0.25">
      <c r="A427" s="26"/>
      <c r="B427" s="27" t="s">
        <v>611</v>
      </c>
      <c r="C427" s="34" t="s">
        <v>15</v>
      </c>
      <c r="D427" s="65">
        <v>1500</v>
      </c>
      <c r="E427" s="30">
        <f t="shared" si="9"/>
        <v>766.93782179432776</v>
      </c>
      <c r="F427" s="74"/>
      <c r="G427" s="30"/>
      <c r="H427" s="29"/>
      <c r="I427" s="30"/>
    </row>
    <row r="428" spans="1:11" ht="15.75" x14ac:dyDescent="0.25">
      <c r="A428" s="26"/>
      <c r="B428" s="27" t="s">
        <v>612</v>
      </c>
      <c r="C428" s="34" t="s">
        <v>15</v>
      </c>
      <c r="D428" s="65">
        <v>400</v>
      </c>
      <c r="E428" s="30">
        <f t="shared" si="9"/>
        <v>204.5167524784874</v>
      </c>
      <c r="F428" s="74"/>
      <c r="G428" s="30"/>
      <c r="H428" s="29"/>
      <c r="I428" s="30"/>
    </row>
    <row r="429" spans="1:11" ht="15.75" x14ac:dyDescent="0.25">
      <c r="A429" s="26"/>
      <c r="B429" s="27" t="s">
        <v>613</v>
      </c>
      <c r="C429" s="34" t="s">
        <v>15</v>
      </c>
      <c r="D429" s="58">
        <v>3000</v>
      </c>
      <c r="E429" s="30">
        <f t="shared" si="9"/>
        <v>1533.8756435886555</v>
      </c>
      <c r="F429" s="74"/>
      <c r="G429" s="30"/>
      <c r="H429" s="29"/>
      <c r="I429" s="30"/>
      <c r="K429" s="80"/>
    </row>
    <row r="430" spans="1:11" ht="31.5" x14ac:dyDescent="0.25">
      <c r="A430" s="26"/>
      <c r="B430" s="27" t="s">
        <v>614</v>
      </c>
      <c r="C430" s="34" t="s">
        <v>15</v>
      </c>
      <c r="D430" s="81" t="s">
        <v>615</v>
      </c>
      <c r="E430" s="82" t="s">
        <v>616</v>
      </c>
      <c r="F430" s="74"/>
      <c r="G430" s="30"/>
      <c r="H430" s="29"/>
      <c r="I430" s="30"/>
    </row>
    <row r="431" spans="1:11" ht="15.75" x14ac:dyDescent="0.25">
      <c r="A431" s="26"/>
      <c r="B431" s="27" t="s">
        <v>617</v>
      </c>
      <c r="C431" s="34" t="s">
        <v>15</v>
      </c>
      <c r="D431" s="58">
        <v>800</v>
      </c>
      <c r="E431" s="30">
        <f t="shared" si="9"/>
        <v>409.03350495697481</v>
      </c>
      <c r="F431" s="74"/>
      <c r="G431" s="30"/>
      <c r="H431" s="29"/>
      <c r="I431" s="30"/>
    </row>
    <row r="432" spans="1:11" ht="15.75" x14ac:dyDescent="0.25">
      <c r="A432" s="26"/>
      <c r="B432" s="27" t="s">
        <v>618</v>
      </c>
      <c r="C432" s="34" t="s">
        <v>15</v>
      </c>
      <c r="D432" s="58">
        <v>1000</v>
      </c>
      <c r="E432" s="30">
        <f t="shared" si="9"/>
        <v>511.29188119621847</v>
      </c>
      <c r="F432" s="74"/>
      <c r="G432" s="30"/>
      <c r="H432" s="29"/>
      <c r="I432" s="30"/>
    </row>
    <row r="433" spans="1:9" ht="31.5" x14ac:dyDescent="0.25">
      <c r="A433" s="26"/>
      <c r="B433" s="27" t="s">
        <v>619</v>
      </c>
      <c r="C433" s="34" t="s">
        <v>15</v>
      </c>
      <c r="D433" s="58">
        <v>1200</v>
      </c>
      <c r="E433" s="30">
        <f t="shared" si="9"/>
        <v>613.55025743546219</v>
      </c>
      <c r="F433" s="74"/>
      <c r="G433" s="30"/>
      <c r="H433" s="29"/>
      <c r="I433" s="30"/>
    </row>
    <row r="434" spans="1:9" ht="15.75" x14ac:dyDescent="0.25">
      <c r="A434" s="26"/>
      <c r="B434" s="27" t="s">
        <v>620</v>
      </c>
      <c r="C434" s="34" t="s">
        <v>15</v>
      </c>
      <c r="D434" s="58">
        <v>800</v>
      </c>
      <c r="E434" s="30">
        <f t="shared" si="9"/>
        <v>409.03350495697481</v>
      </c>
      <c r="F434" s="74"/>
      <c r="G434" s="30"/>
      <c r="H434" s="29"/>
      <c r="I434" s="30"/>
    </row>
    <row r="435" spans="1:9" ht="10.5" customHeight="1" x14ac:dyDescent="0.25">
      <c r="A435" s="26"/>
      <c r="B435" s="27"/>
      <c r="C435" s="34"/>
      <c r="D435" s="58"/>
      <c r="E435" s="30"/>
      <c r="F435" s="74"/>
      <c r="G435" s="30"/>
      <c r="H435" s="29"/>
      <c r="I435" s="30"/>
    </row>
    <row r="436" spans="1:9" ht="15.75" x14ac:dyDescent="0.25">
      <c r="A436" s="26"/>
      <c r="B436" s="45" t="s">
        <v>621</v>
      </c>
      <c r="C436" s="34"/>
      <c r="D436" s="58"/>
      <c r="E436" s="30"/>
      <c r="F436" s="74"/>
      <c r="G436" s="30"/>
      <c r="H436" s="29"/>
      <c r="I436" s="30"/>
    </row>
    <row r="437" spans="1:9" ht="15.75" x14ac:dyDescent="0.25">
      <c r="A437" s="26" t="s">
        <v>622</v>
      </c>
      <c r="B437" s="27" t="s">
        <v>623</v>
      </c>
      <c r="C437" s="34" t="s">
        <v>15</v>
      </c>
      <c r="D437" s="58">
        <v>60</v>
      </c>
      <c r="E437" s="30">
        <f t="shared" si="9"/>
        <v>30.677512871773111</v>
      </c>
      <c r="F437" s="74"/>
      <c r="G437" s="30"/>
      <c r="H437" s="29"/>
      <c r="I437" s="30"/>
    </row>
    <row r="438" spans="1:9" ht="15.75" x14ac:dyDescent="0.25">
      <c r="A438" s="26" t="s">
        <v>624</v>
      </c>
      <c r="B438" s="27" t="s">
        <v>625</v>
      </c>
      <c r="C438" s="34" t="s">
        <v>15</v>
      </c>
      <c r="D438" s="58">
        <v>50</v>
      </c>
      <c r="E438" s="30">
        <f t="shared" si="9"/>
        <v>25.564594059810926</v>
      </c>
      <c r="F438" s="74"/>
      <c r="G438" s="30"/>
      <c r="H438" s="29"/>
      <c r="I438" s="30"/>
    </row>
    <row r="439" spans="1:9" ht="15.75" x14ac:dyDescent="0.25">
      <c r="A439" s="26" t="s">
        <v>626</v>
      </c>
      <c r="B439" s="27" t="s">
        <v>627</v>
      </c>
      <c r="C439" s="34" t="s">
        <v>15</v>
      </c>
      <c r="D439" s="58">
        <v>120</v>
      </c>
      <c r="E439" s="30">
        <f t="shared" si="9"/>
        <v>61.355025743546221</v>
      </c>
      <c r="F439" s="74"/>
      <c r="G439" s="30"/>
      <c r="H439" s="29"/>
      <c r="I439" s="30"/>
    </row>
    <row r="440" spans="1:9" ht="15.75" x14ac:dyDescent="0.25">
      <c r="A440" s="26" t="s">
        <v>628</v>
      </c>
      <c r="B440" s="27" t="s">
        <v>629</v>
      </c>
      <c r="C440" s="34" t="s">
        <v>15</v>
      </c>
      <c r="D440" s="58">
        <v>120</v>
      </c>
      <c r="E440" s="30">
        <f t="shared" si="9"/>
        <v>61.355025743546221</v>
      </c>
      <c r="F440" s="74"/>
      <c r="G440" s="30"/>
      <c r="H440" s="29"/>
      <c r="I440" s="30"/>
    </row>
    <row r="441" spans="1:9" ht="15.75" x14ac:dyDescent="0.25">
      <c r="A441" s="26"/>
      <c r="B441" s="27" t="s">
        <v>630</v>
      </c>
      <c r="C441" s="34" t="s">
        <v>15</v>
      </c>
      <c r="D441" s="58">
        <v>60</v>
      </c>
      <c r="E441" s="30">
        <f t="shared" si="9"/>
        <v>30.677512871773111</v>
      </c>
      <c r="F441" s="74"/>
      <c r="G441" s="30"/>
      <c r="H441" s="29"/>
      <c r="I441" s="30"/>
    </row>
    <row r="442" spans="1:9" ht="15.75" x14ac:dyDescent="0.25">
      <c r="A442" s="26"/>
      <c r="B442" s="27" t="s">
        <v>631</v>
      </c>
      <c r="C442" s="34" t="s">
        <v>15</v>
      </c>
      <c r="D442" s="58">
        <v>40</v>
      </c>
      <c r="E442" s="30">
        <f t="shared" si="9"/>
        <v>20.45167524784874</v>
      </c>
      <c r="F442" s="74"/>
      <c r="G442" s="30"/>
      <c r="H442" s="29"/>
      <c r="I442" s="30"/>
    </row>
    <row r="443" spans="1:9" ht="15.75" x14ac:dyDescent="0.25">
      <c r="A443" s="26"/>
      <c r="B443" s="27" t="s">
        <v>23</v>
      </c>
      <c r="C443" s="34" t="s">
        <v>15</v>
      </c>
      <c r="D443" s="58">
        <v>8</v>
      </c>
      <c r="E443" s="30">
        <f t="shared" si="9"/>
        <v>4.0903350495697479</v>
      </c>
      <c r="F443" s="74"/>
      <c r="G443" s="30"/>
      <c r="H443" s="29"/>
      <c r="I443" s="30"/>
    </row>
    <row r="444" spans="1:9" ht="15.75" x14ac:dyDescent="0.25">
      <c r="A444" s="26"/>
      <c r="B444" s="27" t="s">
        <v>632</v>
      </c>
      <c r="C444" s="34" t="s">
        <v>15</v>
      </c>
      <c r="D444" s="58">
        <v>60</v>
      </c>
      <c r="E444" s="30">
        <f t="shared" si="9"/>
        <v>30.677512871773111</v>
      </c>
      <c r="F444" s="74"/>
      <c r="G444" s="30"/>
      <c r="H444" s="29"/>
      <c r="I444" s="30"/>
    </row>
    <row r="445" spans="1:9" ht="9.75" customHeight="1" x14ac:dyDescent="0.25">
      <c r="A445" s="26"/>
      <c r="B445" s="36"/>
      <c r="C445" s="34"/>
      <c r="D445" s="58"/>
      <c r="E445" s="30"/>
      <c r="F445" s="74"/>
      <c r="G445" s="30"/>
      <c r="H445" s="29"/>
      <c r="I445" s="30"/>
    </row>
    <row r="446" spans="1:9" ht="15.75" x14ac:dyDescent="0.25">
      <c r="A446" s="26"/>
      <c r="B446" s="45" t="s">
        <v>633</v>
      </c>
      <c r="C446" s="34"/>
      <c r="D446" s="58"/>
      <c r="E446" s="30"/>
      <c r="F446" s="74"/>
      <c r="G446" s="30"/>
      <c r="H446" s="29"/>
      <c r="I446" s="30"/>
    </row>
    <row r="447" spans="1:9" ht="20.100000000000001" customHeight="1" x14ac:dyDescent="0.25">
      <c r="A447" s="26" t="s">
        <v>634</v>
      </c>
      <c r="B447" s="27" t="s">
        <v>635</v>
      </c>
      <c r="C447" s="34" t="s">
        <v>15</v>
      </c>
      <c r="D447" s="65">
        <v>60</v>
      </c>
      <c r="E447" s="30">
        <f t="shared" si="9"/>
        <v>30.677512871773111</v>
      </c>
      <c r="F447" s="74"/>
      <c r="G447" s="30"/>
      <c r="H447" s="29"/>
      <c r="I447" s="30"/>
    </row>
    <row r="448" spans="1:9" ht="15.75" x14ac:dyDescent="0.25">
      <c r="A448" s="26" t="s">
        <v>636</v>
      </c>
      <c r="B448" s="27" t="s">
        <v>637</v>
      </c>
      <c r="C448" s="34" t="s">
        <v>15</v>
      </c>
      <c r="D448" s="58">
        <v>150</v>
      </c>
      <c r="E448" s="30">
        <f t="shared" si="9"/>
        <v>76.693782179432773</v>
      </c>
      <c r="F448" s="74"/>
      <c r="G448" s="30"/>
      <c r="H448" s="29"/>
      <c r="I448" s="30"/>
    </row>
    <row r="449" spans="1:9" ht="15.75" x14ac:dyDescent="0.25">
      <c r="A449" s="26" t="s">
        <v>638</v>
      </c>
      <c r="B449" s="27" t="s">
        <v>639</v>
      </c>
      <c r="C449" s="34" t="s">
        <v>15</v>
      </c>
      <c r="D449" s="58">
        <v>30</v>
      </c>
      <c r="E449" s="30">
        <f t="shared" si="9"/>
        <v>15.338756435886555</v>
      </c>
      <c r="F449" s="74"/>
      <c r="G449" s="30"/>
      <c r="H449" s="29"/>
      <c r="I449" s="30"/>
    </row>
    <row r="450" spans="1:9" ht="15.75" x14ac:dyDescent="0.25">
      <c r="A450" s="26" t="s">
        <v>640</v>
      </c>
      <c r="B450" s="27" t="s">
        <v>641</v>
      </c>
      <c r="C450" s="34" t="s">
        <v>15</v>
      </c>
      <c r="D450" s="58">
        <v>30</v>
      </c>
      <c r="E450" s="30">
        <f t="shared" si="9"/>
        <v>15.338756435886555</v>
      </c>
      <c r="F450" s="74"/>
      <c r="G450" s="30"/>
      <c r="H450" s="29"/>
      <c r="I450" s="30"/>
    </row>
    <row r="451" spans="1:9" ht="15.75" x14ac:dyDescent="0.25">
      <c r="A451" s="26" t="s">
        <v>642</v>
      </c>
      <c r="B451" s="27" t="s">
        <v>643</v>
      </c>
      <c r="C451" s="34" t="s">
        <v>15</v>
      </c>
      <c r="D451" s="58">
        <v>30</v>
      </c>
      <c r="E451" s="30">
        <f t="shared" si="9"/>
        <v>15.338756435886555</v>
      </c>
      <c r="F451" s="74"/>
      <c r="G451" s="30"/>
      <c r="H451" s="29"/>
      <c r="I451" s="30"/>
    </row>
    <row r="452" spans="1:9" ht="15.75" x14ac:dyDescent="0.25">
      <c r="A452" s="26" t="s">
        <v>644</v>
      </c>
      <c r="B452" s="27" t="s">
        <v>645</v>
      </c>
      <c r="C452" s="34" t="s">
        <v>15</v>
      </c>
      <c r="D452" s="58">
        <v>30</v>
      </c>
      <c r="E452" s="30">
        <f t="shared" si="9"/>
        <v>15.338756435886555</v>
      </c>
      <c r="F452" s="74"/>
      <c r="G452" s="30"/>
      <c r="H452" s="29"/>
      <c r="I452" s="30"/>
    </row>
    <row r="453" spans="1:9" ht="15.75" x14ac:dyDescent="0.25">
      <c r="A453" s="26" t="s">
        <v>646</v>
      </c>
      <c r="B453" s="27" t="s">
        <v>647</v>
      </c>
      <c r="C453" s="34" t="s">
        <v>15</v>
      </c>
      <c r="D453" s="58">
        <v>150</v>
      </c>
      <c r="E453" s="30">
        <f t="shared" si="9"/>
        <v>76.693782179432773</v>
      </c>
      <c r="F453" s="74"/>
      <c r="G453" s="30"/>
      <c r="H453" s="29"/>
      <c r="I453" s="30"/>
    </row>
    <row r="454" spans="1:9" ht="15.75" x14ac:dyDescent="0.25">
      <c r="A454" s="26" t="s">
        <v>648</v>
      </c>
      <c r="B454" s="27" t="s">
        <v>649</v>
      </c>
      <c r="C454" s="34" t="s">
        <v>15</v>
      </c>
      <c r="D454" s="58">
        <v>150</v>
      </c>
      <c r="E454" s="30">
        <f t="shared" si="9"/>
        <v>76.693782179432773</v>
      </c>
      <c r="F454" s="74"/>
      <c r="G454" s="30"/>
      <c r="H454" s="29"/>
      <c r="I454" s="30"/>
    </row>
    <row r="455" spans="1:9" ht="15.75" x14ac:dyDescent="0.25">
      <c r="A455" s="26" t="s">
        <v>650</v>
      </c>
      <c r="B455" s="27" t="s">
        <v>651</v>
      </c>
      <c r="C455" s="34" t="s">
        <v>15</v>
      </c>
      <c r="D455" s="58">
        <v>1000</v>
      </c>
      <c r="E455" s="30">
        <f t="shared" si="9"/>
        <v>511.29188119621847</v>
      </c>
      <c r="F455" s="74"/>
      <c r="G455" s="30"/>
      <c r="H455" s="29"/>
      <c r="I455" s="30"/>
    </row>
    <row r="456" spans="1:9" ht="15.75" x14ac:dyDescent="0.25">
      <c r="A456" s="26"/>
      <c r="B456" s="53" t="s">
        <v>652</v>
      </c>
      <c r="C456" s="34"/>
      <c r="D456" s="58"/>
      <c r="E456" s="30"/>
      <c r="F456" s="74"/>
      <c r="G456" s="30"/>
      <c r="H456" s="29"/>
      <c r="I456" s="30"/>
    </row>
    <row r="457" spans="1:9" ht="31.5" x14ac:dyDescent="0.25">
      <c r="A457" s="26"/>
      <c r="B457" s="27" t="s">
        <v>653</v>
      </c>
      <c r="C457" s="34" t="s">
        <v>15</v>
      </c>
      <c r="D457" s="65">
        <v>150</v>
      </c>
      <c r="E457" s="30">
        <f t="shared" si="9"/>
        <v>76.693782179432773</v>
      </c>
      <c r="F457" s="74"/>
      <c r="G457" s="30"/>
      <c r="H457" s="29"/>
      <c r="I457" s="30"/>
    </row>
    <row r="458" spans="1:9" ht="31.5" x14ac:dyDescent="0.25">
      <c r="A458" s="26"/>
      <c r="B458" s="27" t="s">
        <v>654</v>
      </c>
      <c r="C458" s="34" t="s">
        <v>15</v>
      </c>
      <c r="D458" s="65">
        <v>500</v>
      </c>
      <c r="E458" s="30">
        <f t="shared" si="9"/>
        <v>255.64594059810923</v>
      </c>
      <c r="F458" s="74"/>
      <c r="G458" s="30"/>
      <c r="H458" s="29"/>
      <c r="I458" s="30"/>
    </row>
    <row r="459" spans="1:9" ht="15.75" x14ac:dyDescent="0.25">
      <c r="A459" s="26"/>
      <c r="B459" s="27" t="s">
        <v>655</v>
      </c>
      <c r="C459" s="34" t="s">
        <v>15</v>
      </c>
      <c r="D459" s="65">
        <v>150</v>
      </c>
      <c r="E459" s="30">
        <f t="shared" si="9"/>
        <v>76.693782179432773</v>
      </c>
      <c r="F459" s="74"/>
      <c r="G459" s="30"/>
      <c r="H459" s="29"/>
      <c r="I459" s="30"/>
    </row>
    <row r="460" spans="1:9" ht="31.5" x14ac:dyDescent="0.25">
      <c r="A460" s="26"/>
      <c r="B460" s="27" t="s">
        <v>656</v>
      </c>
      <c r="C460" s="34" t="s">
        <v>15</v>
      </c>
      <c r="D460" s="65">
        <v>150</v>
      </c>
      <c r="E460" s="30">
        <f t="shared" si="9"/>
        <v>76.693782179432773</v>
      </c>
      <c r="F460" s="74"/>
      <c r="G460" s="30"/>
      <c r="H460" s="29"/>
      <c r="I460" s="30"/>
    </row>
    <row r="461" spans="1:9" ht="31.5" x14ac:dyDescent="0.25">
      <c r="A461" s="26"/>
      <c r="B461" s="27" t="s">
        <v>657</v>
      </c>
      <c r="C461" s="34" t="s">
        <v>15</v>
      </c>
      <c r="D461" s="65">
        <v>300</v>
      </c>
      <c r="E461" s="30">
        <f t="shared" si="9"/>
        <v>153.38756435886555</v>
      </c>
      <c r="F461" s="74"/>
      <c r="G461" s="30"/>
      <c r="H461" s="29"/>
      <c r="I461" s="30"/>
    </row>
    <row r="462" spans="1:9" ht="15.75" x14ac:dyDescent="0.25">
      <c r="A462" s="26"/>
      <c r="B462" s="27" t="s">
        <v>658</v>
      </c>
      <c r="C462" s="34" t="s">
        <v>15</v>
      </c>
      <c r="D462" s="65">
        <v>150</v>
      </c>
      <c r="E462" s="30">
        <f t="shared" si="9"/>
        <v>76.693782179432773</v>
      </c>
      <c r="F462" s="74"/>
      <c r="G462" s="30"/>
      <c r="H462" s="29"/>
      <c r="I462" s="30"/>
    </row>
    <row r="463" spans="1:9" ht="31.5" x14ac:dyDescent="0.25">
      <c r="A463" s="26"/>
      <c r="B463" s="27" t="s">
        <v>659</v>
      </c>
      <c r="C463" s="34" t="s">
        <v>15</v>
      </c>
      <c r="D463" s="65">
        <v>500</v>
      </c>
      <c r="E463" s="30">
        <f t="shared" si="9"/>
        <v>255.64594059810923</v>
      </c>
      <c r="F463" s="74"/>
      <c r="G463" s="30"/>
      <c r="H463" s="29"/>
      <c r="I463" s="30"/>
    </row>
    <row r="464" spans="1:9" ht="31.5" x14ac:dyDescent="0.25">
      <c r="A464" s="26"/>
      <c r="B464" s="27" t="s">
        <v>660</v>
      </c>
      <c r="C464" s="34" t="s">
        <v>15</v>
      </c>
      <c r="D464" s="65">
        <v>300</v>
      </c>
      <c r="E464" s="30">
        <f t="shared" si="9"/>
        <v>153.38756435886555</v>
      </c>
      <c r="F464" s="74"/>
      <c r="G464" s="30"/>
      <c r="H464" s="29"/>
      <c r="I464" s="30"/>
    </row>
    <row r="465" spans="1:140" ht="15.75" x14ac:dyDescent="0.25">
      <c r="A465" s="26"/>
      <c r="B465" s="27" t="s">
        <v>661</v>
      </c>
      <c r="C465" s="34" t="s">
        <v>15</v>
      </c>
      <c r="D465" s="65">
        <v>250</v>
      </c>
      <c r="E465" s="30">
        <f t="shared" si="9"/>
        <v>127.82297029905462</v>
      </c>
      <c r="F465" s="74"/>
      <c r="G465" s="30"/>
      <c r="H465" s="29"/>
      <c r="I465" s="30"/>
    </row>
    <row r="466" spans="1:140" ht="15.75" x14ac:dyDescent="0.25">
      <c r="A466" s="26"/>
      <c r="B466" s="27" t="s">
        <v>662</v>
      </c>
      <c r="C466" s="34" t="s">
        <v>15</v>
      </c>
      <c r="D466" s="65">
        <v>300</v>
      </c>
      <c r="E466" s="30">
        <f t="shared" si="9"/>
        <v>153.38756435886555</v>
      </c>
      <c r="F466" s="74"/>
      <c r="G466" s="30"/>
      <c r="H466" s="29"/>
      <c r="I466" s="30"/>
    </row>
    <row r="467" spans="1:140" ht="31.5" x14ac:dyDescent="0.25">
      <c r="A467" s="26"/>
      <c r="B467" s="27" t="s">
        <v>663</v>
      </c>
      <c r="C467" s="34" t="s">
        <v>15</v>
      </c>
      <c r="D467" s="65">
        <v>150</v>
      </c>
      <c r="E467" s="30">
        <f t="shared" si="9"/>
        <v>76.693782179432773</v>
      </c>
      <c r="F467" s="74"/>
      <c r="G467" s="30"/>
      <c r="H467" s="29"/>
      <c r="I467" s="30"/>
    </row>
    <row r="468" spans="1:140" ht="37.5" customHeight="1" x14ac:dyDescent="0.25">
      <c r="A468" s="26"/>
      <c r="B468" s="27" t="s">
        <v>664</v>
      </c>
      <c r="C468" s="34" t="s">
        <v>15</v>
      </c>
      <c r="D468" s="58">
        <v>400</v>
      </c>
      <c r="E468" s="30">
        <f t="shared" si="9"/>
        <v>204.5167524784874</v>
      </c>
      <c r="F468" s="74"/>
      <c r="G468" s="30"/>
      <c r="H468" s="29"/>
      <c r="I468" s="30"/>
    </row>
    <row r="469" spans="1:140" ht="15.75" x14ac:dyDescent="0.25">
      <c r="A469" s="26"/>
      <c r="B469" s="27" t="s">
        <v>665</v>
      </c>
      <c r="C469" s="34" t="s">
        <v>15</v>
      </c>
      <c r="D469" s="65">
        <v>200</v>
      </c>
      <c r="E469" s="30">
        <f t="shared" si="9"/>
        <v>102.2583762392437</v>
      </c>
      <c r="F469" s="74"/>
      <c r="G469" s="30"/>
      <c r="H469" s="29"/>
      <c r="I469" s="30"/>
    </row>
    <row r="470" spans="1:140" ht="15.75" x14ac:dyDescent="0.25">
      <c r="A470" s="26"/>
      <c r="B470" s="27" t="s">
        <v>666</v>
      </c>
      <c r="C470" s="34" t="s">
        <v>15</v>
      </c>
      <c r="D470" s="65">
        <v>200</v>
      </c>
      <c r="E470" s="30">
        <f t="shared" si="9"/>
        <v>102.2583762392437</v>
      </c>
      <c r="F470" s="74"/>
      <c r="G470" s="30"/>
      <c r="H470" s="29"/>
      <c r="I470" s="30"/>
    </row>
    <row r="471" spans="1:140" ht="31.5" x14ac:dyDescent="0.25">
      <c r="A471" s="26"/>
      <c r="B471" s="27" t="s">
        <v>667</v>
      </c>
      <c r="C471" s="34" t="s">
        <v>15</v>
      </c>
      <c r="D471" s="65">
        <v>300</v>
      </c>
      <c r="E471" s="30">
        <f t="shared" si="9"/>
        <v>153.38756435886555</v>
      </c>
      <c r="F471" s="74"/>
      <c r="G471" s="30"/>
      <c r="H471" s="29"/>
      <c r="I471" s="30"/>
    </row>
    <row r="472" spans="1:140" ht="15.75" x14ac:dyDescent="0.25">
      <c r="A472" s="26"/>
      <c r="B472" s="27" t="s">
        <v>668</v>
      </c>
      <c r="C472" s="34" t="s">
        <v>15</v>
      </c>
      <c r="D472" s="65">
        <v>500</v>
      </c>
      <c r="E472" s="30">
        <f t="shared" si="9"/>
        <v>255.64594059810923</v>
      </c>
      <c r="F472" s="74"/>
      <c r="G472" s="30"/>
      <c r="H472" s="29"/>
      <c r="I472" s="30"/>
    </row>
    <row r="473" spans="1:140" ht="15.75" x14ac:dyDescent="0.25">
      <c r="A473" s="26"/>
      <c r="B473" s="27" t="s">
        <v>669</v>
      </c>
      <c r="C473" s="34" t="s">
        <v>15</v>
      </c>
      <c r="D473" s="65">
        <v>500</v>
      </c>
      <c r="E473" s="30">
        <f t="shared" si="9"/>
        <v>255.64594059810923</v>
      </c>
      <c r="F473" s="74"/>
      <c r="G473" s="30"/>
      <c r="H473" s="29"/>
      <c r="I473" s="30"/>
    </row>
    <row r="474" spans="1:140" customFormat="1" ht="15.75" x14ac:dyDescent="0.25">
      <c r="A474" s="26"/>
      <c r="B474" s="53" t="s">
        <v>670</v>
      </c>
      <c r="C474" s="34"/>
      <c r="D474" s="65"/>
      <c r="E474" s="30"/>
      <c r="F474" s="74"/>
      <c r="G474" s="30"/>
      <c r="H474" s="29"/>
      <c r="I474" s="83"/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84"/>
      <c r="AW474" s="84"/>
      <c r="AX474" s="84"/>
      <c r="AY474" s="84"/>
      <c r="AZ474" s="84"/>
      <c r="BA474" s="84"/>
      <c r="BB474" s="84"/>
      <c r="BC474" s="84"/>
      <c r="BD474" s="84"/>
      <c r="BE474" s="84"/>
      <c r="BF474" s="84"/>
      <c r="BG474" s="84"/>
      <c r="BH474" s="84"/>
      <c r="BI474" s="84"/>
      <c r="BJ474" s="84"/>
      <c r="BK474" s="84"/>
      <c r="BL474" s="84"/>
      <c r="BM474" s="84"/>
      <c r="BN474" s="84"/>
      <c r="BO474" s="84"/>
      <c r="BP474" s="84"/>
      <c r="BQ474" s="84"/>
      <c r="BR474" s="84"/>
      <c r="BS474" s="84"/>
      <c r="BT474" s="84"/>
      <c r="BU474" s="84"/>
      <c r="BV474" s="84"/>
      <c r="BW474" s="84"/>
      <c r="BX474" s="84"/>
      <c r="BY474" s="84"/>
      <c r="BZ474" s="84"/>
      <c r="CA474" s="84"/>
      <c r="CB474" s="84"/>
      <c r="CC474" s="84"/>
      <c r="CD474" s="84"/>
      <c r="CE474" s="84"/>
      <c r="CF474" s="84"/>
      <c r="CG474" s="84"/>
      <c r="CH474" s="84"/>
      <c r="CI474" s="84"/>
      <c r="CJ474" s="84"/>
      <c r="CK474" s="84"/>
      <c r="CL474" s="84"/>
      <c r="CM474" s="84"/>
      <c r="CN474" s="84"/>
      <c r="CO474" s="84"/>
      <c r="CP474" s="84"/>
      <c r="CQ474" s="84"/>
      <c r="CR474" s="84"/>
      <c r="CS474" s="84"/>
      <c r="CT474" s="84"/>
      <c r="CU474" s="84"/>
      <c r="CV474" s="84"/>
      <c r="CW474" s="84"/>
      <c r="CX474" s="84"/>
      <c r="CY474" s="84"/>
      <c r="CZ474" s="84"/>
      <c r="DA474" s="84"/>
      <c r="DB474" s="84"/>
      <c r="DC474" s="84"/>
      <c r="DD474" s="84"/>
      <c r="DE474" s="84"/>
      <c r="DF474" s="84"/>
      <c r="DG474" s="84"/>
      <c r="DH474" s="84"/>
      <c r="DI474" s="84"/>
      <c r="DJ474" s="84"/>
      <c r="DK474" s="84"/>
      <c r="DL474" s="84"/>
      <c r="DM474" s="84"/>
      <c r="DN474" s="84"/>
      <c r="DO474" s="84"/>
      <c r="DP474" s="84"/>
      <c r="DQ474" s="84"/>
      <c r="DR474" s="84"/>
      <c r="DS474" s="84"/>
      <c r="DT474" s="84"/>
      <c r="DU474" s="84"/>
      <c r="DV474" s="84"/>
      <c r="DW474" s="84"/>
      <c r="DX474" s="84"/>
      <c r="DY474" s="84"/>
      <c r="DZ474" s="84"/>
      <c r="EA474" s="84"/>
      <c r="EB474" s="84"/>
      <c r="EC474" s="84"/>
      <c r="ED474" s="84"/>
      <c r="EE474" s="84"/>
      <c r="EF474" s="84"/>
      <c r="EG474" s="84"/>
      <c r="EH474" s="84"/>
      <c r="EI474" s="84"/>
      <c r="EJ474" s="84"/>
    </row>
    <row r="475" spans="1:140" customFormat="1" ht="15.75" x14ac:dyDescent="0.25">
      <c r="A475" s="26"/>
      <c r="B475" s="27" t="s">
        <v>671</v>
      </c>
      <c r="C475" s="34" t="s">
        <v>15</v>
      </c>
      <c r="D475" s="65">
        <v>50</v>
      </c>
      <c r="E475" s="30">
        <f t="shared" si="9"/>
        <v>25.564594059810926</v>
      </c>
      <c r="F475" s="74"/>
      <c r="G475" s="30"/>
      <c r="H475" s="29"/>
      <c r="I475" s="83"/>
      <c r="J475" s="84"/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  <c r="AE475" s="84"/>
      <c r="AF475" s="84"/>
      <c r="AG475" s="84"/>
      <c r="AH475" s="84"/>
      <c r="AI475" s="84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84"/>
      <c r="AW475" s="84"/>
      <c r="AX475" s="84"/>
      <c r="AY475" s="84"/>
      <c r="AZ475" s="84"/>
      <c r="BA475" s="84"/>
      <c r="BB475" s="84"/>
      <c r="BC475" s="84"/>
      <c r="BD475" s="84"/>
      <c r="BE475" s="84"/>
      <c r="BF475" s="84"/>
      <c r="BG475" s="84"/>
      <c r="BH475" s="84"/>
      <c r="BI475" s="84"/>
      <c r="BJ475" s="84"/>
      <c r="BK475" s="84"/>
      <c r="BL475" s="84"/>
      <c r="BM475" s="84"/>
      <c r="BN475" s="84"/>
      <c r="BO475" s="84"/>
      <c r="BP475" s="84"/>
      <c r="BQ475" s="84"/>
      <c r="BR475" s="84"/>
      <c r="BS475" s="84"/>
      <c r="BT475" s="84"/>
      <c r="BU475" s="84"/>
      <c r="BV475" s="84"/>
      <c r="BW475" s="84"/>
      <c r="BX475" s="84"/>
      <c r="BY475" s="84"/>
      <c r="BZ475" s="84"/>
      <c r="CA475" s="84"/>
      <c r="CB475" s="84"/>
      <c r="CC475" s="84"/>
      <c r="CD475" s="84"/>
      <c r="CE475" s="84"/>
      <c r="CF475" s="84"/>
      <c r="CG475" s="84"/>
      <c r="CH475" s="84"/>
      <c r="CI475" s="84"/>
      <c r="CJ475" s="84"/>
      <c r="CK475" s="84"/>
      <c r="CL475" s="84"/>
      <c r="CM475" s="84"/>
      <c r="CN475" s="84"/>
      <c r="CO475" s="84"/>
      <c r="CP475" s="84"/>
      <c r="CQ475" s="84"/>
      <c r="CR475" s="84"/>
      <c r="CS475" s="84"/>
      <c r="CT475" s="84"/>
      <c r="CU475" s="84"/>
      <c r="CV475" s="84"/>
      <c r="CW475" s="84"/>
      <c r="CX475" s="84"/>
      <c r="CY475" s="84"/>
      <c r="CZ475" s="84"/>
      <c r="DA475" s="84"/>
      <c r="DB475" s="84"/>
      <c r="DC475" s="84"/>
      <c r="DD475" s="84"/>
      <c r="DE475" s="84"/>
      <c r="DF475" s="84"/>
      <c r="DG475" s="84"/>
      <c r="DH475" s="84"/>
      <c r="DI475" s="84"/>
      <c r="DJ475" s="84"/>
      <c r="DK475" s="84"/>
      <c r="DL475" s="84"/>
      <c r="DM475" s="84"/>
      <c r="DN475" s="84"/>
      <c r="DO475" s="84"/>
      <c r="DP475" s="84"/>
      <c r="DQ475" s="84"/>
      <c r="DR475" s="84"/>
      <c r="DS475" s="84"/>
      <c r="DT475" s="84"/>
      <c r="DU475" s="84"/>
      <c r="DV475" s="84"/>
      <c r="DW475" s="84"/>
      <c r="DX475" s="84"/>
      <c r="DY475" s="84"/>
      <c r="DZ475" s="84"/>
      <c r="EA475" s="84"/>
      <c r="EB475" s="84"/>
      <c r="EC475" s="84"/>
      <c r="ED475" s="84"/>
      <c r="EE475" s="84"/>
      <c r="EF475" s="84"/>
      <c r="EG475" s="84"/>
      <c r="EH475" s="84"/>
      <c r="EI475" s="84"/>
      <c r="EJ475" s="84"/>
    </row>
    <row r="476" spans="1:140" customFormat="1" ht="15.75" x14ac:dyDescent="0.25">
      <c r="A476" s="26"/>
      <c r="B476" s="27" t="s">
        <v>672</v>
      </c>
      <c r="C476" s="34" t="s">
        <v>15</v>
      </c>
      <c r="D476" s="65">
        <v>20</v>
      </c>
      <c r="E476" s="30">
        <f t="shared" si="9"/>
        <v>10.22583762392437</v>
      </c>
      <c r="F476" s="74"/>
      <c r="G476" s="30"/>
      <c r="H476" s="29"/>
      <c r="I476" s="83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84"/>
      <c r="AW476" s="84"/>
      <c r="AX476" s="84"/>
      <c r="AY476" s="84"/>
      <c r="AZ476" s="84"/>
      <c r="BA476" s="84"/>
      <c r="BB476" s="84"/>
      <c r="BC476" s="84"/>
      <c r="BD476" s="84"/>
      <c r="BE476" s="84"/>
      <c r="BF476" s="84"/>
      <c r="BG476" s="84"/>
      <c r="BH476" s="84"/>
      <c r="BI476" s="84"/>
      <c r="BJ476" s="84"/>
      <c r="BK476" s="84"/>
      <c r="BL476" s="84"/>
      <c r="BM476" s="84"/>
      <c r="BN476" s="84"/>
      <c r="BO476" s="84"/>
      <c r="BP476" s="84"/>
      <c r="BQ476" s="84"/>
      <c r="BR476" s="84"/>
      <c r="BS476" s="84"/>
      <c r="BT476" s="84"/>
      <c r="BU476" s="84"/>
      <c r="BV476" s="84"/>
      <c r="BW476" s="84"/>
      <c r="BX476" s="84"/>
      <c r="BY476" s="84"/>
      <c r="BZ476" s="84"/>
      <c r="CA476" s="84"/>
      <c r="CB476" s="84"/>
      <c r="CC476" s="84"/>
      <c r="CD476" s="84"/>
      <c r="CE476" s="84"/>
      <c r="CF476" s="84"/>
      <c r="CG476" s="84"/>
      <c r="CH476" s="84"/>
      <c r="CI476" s="84"/>
      <c r="CJ476" s="84"/>
      <c r="CK476" s="84"/>
      <c r="CL476" s="84"/>
      <c r="CM476" s="84"/>
      <c r="CN476" s="84"/>
      <c r="CO476" s="84"/>
      <c r="CP476" s="84"/>
      <c r="CQ476" s="84"/>
      <c r="CR476" s="84"/>
      <c r="CS476" s="84"/>
      <c r="CT476" s="84"/>
      <c r="CU476" s="84"/>
      <c r="CV476" s="84"/>
      <c r="CW476" s="84"/>
      <c r="CX476" s="84"/>
      <c r="CY476" s="84"/>
      <c r="CZ476" s="84"/>
      <c r="DA476" s="84"/>
      <c r="DB476" s="84"/>
      <c r="DC476" s="84"/>
      <c r="DD476" s="84"/>
      <c r="DE476" s="84"/>
      <c r="DF476" s="84"/>
      <c r="DG476" s="84"/>
      <c r="DH476" s="84"/>
      <c r="DI476" s="84"/>
      <c r="DJ476" s="84"/>
      <c r="DK476" s="84"/>
      <c r="DL476" s="84"/>
      <c r="DM476" s="84"/>
      <c r="DN476" s="84"/>
      <c r="DO476" s="84"/>
      <c r="DP476" s="84"/>
      <c r="DQ476" s="84"/>
      <c r="DR476" s="84"/>
      <c r="DS476" s="84"/>
      <c r="DT476" s="84"/>
      <c r="DU476" s="84"/>
      <c r="DV476" s="84"/>
      <c r="DW476" s="84"/>
      <c r="DX476" s="84"/>
      <c r="DY476" s="84"/>
      <c r="DZ476" s="84"/>
      <c r="EA476" s="84"/>
      <c r="EB476" s="84"/>
      <c r="EC476" s="84"/>
      <c r="ED476" s="84"/>
      <c r="EE476" s="84"/>
      <c r="EF476" s="84"/>
      <c r="EG476" s="84"/>
      <c r="EH476" s="84"/>
      <c r="EI476" s="84"/>
      <c r="EJ476" s="84"/>
    </row>
    <row r="477" spans="1:140" customFormat="1" ht="15.75" x14ac:dyDescent="0.25">
      <c r="A477" s="26"/>
      <c r="B477" s="27" t="s">
        <v>673</v>
      </c>
      <c r="C477" s="34" t="s">
        <v>15</v>
      </c>
      <c r="D477" s="65">
        <v>143.91999999999999</v>
      </c>
      <c r="E477" s="30">
        <f t="shared" si="9"/>
        <v>73.585127541759761</v>
      </c>
      <c r="F477" s="74"/>
      <c r="G477" s="30"/>
      <c r="H477" s="29"/>
      <c r="I477" s="83"/>
      <c r="J477" s="84"/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  <c r="AE477" s="84"/>
      <c r="AF477" s="84"/>
      <c r="AG477" s="84"/>
      <c r="AH477" s="84"/>
      <c r="AI477" s="84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84"/>
      <c r="AW477" s="84"/>
      <c r="AX477" s="84"/>
      <c r="AY477" s="84"/>
      <c r="AZ477" s="84"/>
      <c r="BA477" s="84"/>
      <c r="BB477" s="84"/>
      <c r="BC477" s="84"/>
      <c r="BD477" s="84"/>
      <c r="BE477" s="84"/>
      <c r="BF477" s="84"/>
      <c r="BG477" s="84"/>
      <c r="BH477" s="84"/>
      <c r="BI477" s="84"/>
      <c r="BJ477" s="84"/>
      <c r="BK477" s="84"/>
      <c r="BL477" s="84"/>
      <c r="BM477" s="84"/>
      <c r="BN477" s="84"/>
      <c r="BO477" s="84"/>
      <c r="BP477" s="84"/>
      <c r="BQ477" s="84"/>
      <c r="BR477" s="84"/>
      <c r="BS477" s="84"/>
      <c r="BT477" s="84"/>
      <c r="BU477" s="84"/>
      <c r="BV477" s="84"/>
      <c r="BW477" s="84"/>
      <c r="BX477" s="84"/>
      <c r="BY477" s="84"/>
      <c r="BZ477" s="84"/>
      <c r="CA477" s="84"/>
      <c r="CB477" s="84"/>
      <c r="CC477" s="84"/>
      <c r="CD477" s="84"/>
      <c r="CE477" s="84"/>
      <c r="CF477" s="84"/>
      <c r="CG477" s="84"/>
      <c r="CH477" s="84"/>
      <c r="CI477" s="84"/>
      <c r="CJ477" s="84"/>
      <c r="CK477" s="84"/>
      <c r="CL477" s="84"/>
      <c r="CM477" s="84"/>
      <c r="CN477" s="84"/>
      <c r="CO477" s="84"/>
      <c r="CP477" s="84"/>
      <c r="CQ477" s="84"/>
      <c r="CR477" s="84"/>
      <c r="CS477" s="84"/>
      <c r="CT477" s="84"/>
      <c r="CU477" s="84"/>
      <c r="CV477" s="84"/>
      <c r="CW477" s="84"/>
      <c r="CX477" s="84"/>
      <c r="CY477" s="84"/>
      <c r="CZ477" s="84"/>
      <c r="DA477" s="84"/>
      <c r="DB477" s="84"/>
      <c r="DC477" s="84"/>
      <c r="DD477" s="84"/>
      <c r="DE477" s="84"/>
      <c r="DF477" s="84"/>
      <c r="DG477" s="84"/>
      <c r="DH477" s="84"/>
      <c r="DI477" s="84"/>
      <c r="DJ477" s="84"/>
      <c r="DK477" s="84"/>
      <c r="DL477" s="84"/>
      <c r="DM477" s="84"/>
      <c r="DN477" s="84"/>
      <c r="DO477" s="84"/>
      <c r="DP477" s="84"/>
      <c r="DQ477" s="84"/>
      <c r="DR477" s="84"/>
      <c r="DS477" s="84"/>
      <c r="DT477" s="84"/>
      <c r="DU477" s="84"/>
      <c r="DV477" s="84"/>
      <c r="DW477" s="84"/>
      <c r="DX477" s="84"/>
      <c r="DY477" s="84"/>
      <c r="DZ477" s="84"/>
      <c r="EA477" s="84"/>
      <c r="EB477" s="84"/>
      <c r="EC477" s="84"/>
      <c r="ED477" s="84"/>
      <c r="EE477" s="84"/>
      <c r="EF477" s="84"/>
      <c r="EG477" s="84"/>
      <c r="EH477" s="84"/>
      <c r="EI477" s="84"/>
      <c r="EJ477" s="84"/>
    </row>
    <row r="478" spans="1:140" customFormat="1" ht="15.75" x14ac:dyDescent="0.25">
      <c r="A478" s="26"/>
      <c r="B478" s="27" t="s">
        <v>674</v>
      </c>
      <c r="C478" s="34" t="s">
        <v>15</v>
      </c>
      <c r="D478" s="65">
        <v>633.6</v>
      </c>
      <c r="E478" s="30">
        <f t="shared" si="9"/>
        <v>323.95453592592406</v>
      </c>
      <c r="F478" s="74"/>
      <c r="G478" s="30"/>
      <c r="H478" s="29"/>
      <c r="I478" s="83"/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84"/>
      <c r="AW478" s="84"/>
      <c r="AX478" s="84"/>
      <c r="AY478" s="84"/>
      <c r="AZ478" s="84"/>
      <c r="BA478" s="84"/>
      <c r="BB478" s="84"/>
      <c r="BC478" s="84"/>
      <c r="BD478" s="84"/>
      <c r="BE478" s="84"/>
      <c r="BF478" s="84"/>
      <c r="BG478" s="84"/>
      <c r="BH478" s="84"/>
      <c r="BI478" s="84"/>
      <c r="BJ478" s="84"/>
      <c r="BK478" s="84"/>
      <c r="BL478" s="84"/>
      <c r="BM478" s="84"/>
      <c r="BN478" s="84"/>
      <c r="BO478" s="84"/>
      <c r="BP478" s="84"/>
      <c r="BQ478" s="84"/>
      <c r="BR478" s="84"/>
      <c r="BS478" s="84"/>
      <c r="BT478" s="84"/>
      <c r="BU478" s="84"/>
      <c r="BV478" s="84"/>
      <c r="BW478" s="84"/>
      <c r="BX478" s="84"/>
      <c r="BY478" s="84"/>
      <c r="BZ478" s="84"/>
      <c r="CA478" s="84"/>
      <c r="CB478" s="84"/>
      <c r="CC478" s="84"/>
      <c r="CD478" s="84"/>
      <c r="CE478" s="84"/>
      <c r="CF478" s="84"/>
      <c r="CG478" s="84"/>
      <c r="CH478" s="84"/>
      <c r="CI478" s="84"/>
      <c r="CJ478" s="84"/>
      <c r="CK478" s="84"/>
      <c r="CL478" s="84"/>
      <c r="CM478" s="84"/>
      <c r="CN478" s="84"/>
      <c r="CO478" s="84"/>
      <c r="CP478" s="84"/>
      <c r="CQ478" s="84"/>
      <c r="CR478" s="84"/>
      <c r="CS478" s="84"/>
      <c r="CT478" s="84"/>
      <c r="CU478" s="84"/>
      <c r="CV478" s="84"/>
      <c r="CW478" s="84"/>
      <c r="CX478" s="84"/>
      <c r="CY478" s="84"/>
      <c r="CZ478" s="84"/>
      <c r="DA478" s="84"/>
      <c r="DB478" s="84"/>
      <c r="DC478" s="84"/>
      <c r="DD478" s="84"/>
      <c r="DE478" s="84"/>
      <c r="DF478" s="84"/>
      <c r="DG478" s="84"/>
      <c r="DH478" s="84"/>
      <c r="DI478" s="84"/>
      <c r="DJ478" s="84"/>
      <c r="DK478" s="84"/>
      <c r="DL478" s="84"/>
      <c r="DM478" s="84"/>
      <c r="DN478" s="84"/>
      <c r="DO478" s="84"/>
      <c r="DP478" s="84"/>
      <c r="DQ478" s="84"/>
      <c r="DR478" s="84"/>
      <c r="DS478" s="84"/>
      <c r="DT478" s="84"/>
      <c r="DU478" s="84"/>
      <c r="DV478" s="84"/>
      <c r="DW478" s="84"/>
      <c r="DX478" s="84"/>
      <c r="DY478" s="84"/>
      <c r="DZ478" s="84"/>
      <c r="EA478" s="84"/>
      <c r="EB478" s="84"/>
      <c r="EC478" s="84"/>
      <c r="ED478" s="84"/>
      <c r="EE478" s="84"/>
      <c r="EF478" s="84"/>
      <c r="EG478" s="84"/>
      <c r="EH478" s="84"/>
      <c r="EI478" s="84"/>
      <c r="EJ478" s="84"/>
    </row>
    <row r="479" spans="1:140" customFormat="1" ht="15.75" x14ac:dyDescent="0.25">
      <c r="A479" s="26"/>
      <c r="B479" s="27" t="s">
        <v>675</v>
      </c>
      <c r="C479" s="34" t="s">
        <v>15</v>
      </c>
      <c r="D479" s="65">
        <v>540</v>
      </c>
      <c r="E479" s="30">
        <f t="shared" si="9"/>
        <v>276.09761584595799</v>
      </c>
      <c r="F479" s="74"/>
      <c r="G479" s="30"/>
      <c r="H479" s="29"/>
      <c r="I479" s="83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84"/>
      <c r="AW479" s="84"/>
      <c r="AX479" s="84"/>
      <c r="AY479" s="84"/>
      <c r="AZ479" s="84"/>
      <c r="BA479" s="84"/>
      <c r="BB479" s="84"/>
      <c r="BC479" s="84"/>
      <c r="BD479" s="84"/>
      <c r="BE479" s="84"/>
      <c r="BF479" s="84"/>
      <c r="BG479" s="84"/>
      <c r="BH479" s="84"/>
      <c r="BI479" s="84"/>
      <c r="BJ479" s="84"/>
      <c r="BK479" s="84"/>
      <c r="BL479" s="84"/>
      <c r="BM479" s="84"/>
      <c r="BN479" s="84"/>
      <c r="BO479" s="84"/>
      <c r="BP479" s="84"/>
      <c r="BQ479" s="84"/>
      <c r="BR479" s="84"/>
      <c r="BS479" s="84"/>
      <c r="BT479" s="84"/>
      <c r="BU479" s="84"/>
      <c r="BV479" s="84"/>
      <c r="BW479" s="84"/>
      <c r="BX479" s="84"/>
      <c r="BY479" s="84"/>
      <c r="BZ479" s="84"/>
      <c r="CA479" s="84"/>
      <c r="CB479" s="84"/>
      <c r="CC479" s="84"/>
      <c r="CD479" s="84"/>
      <c r="CE479" s="84"/>
      <c r="CF479" s="84"/>
      <c r="CG479" s="84"/>
      <c r="CH479" s="84"/>
      <c r="CI479" s="84"/>
      <c r="CJ479" s="84"/>
      <c r="CK479" s="84"/>
      <c r="CL479" s="84"/>
      <c r="CM479" s="84"/>
      <c r="CN479" s="84"/>
      <c r="CO479" s="84"/>
      <c r="CP479" s="84"/>
      <c r="CQ479" s="84"/>
      <c r="CR479" s="84"/>
      <c r="CS479" s="84"/>
      <c r="CT479" s="84"/>
      <c r="CU479" s="84"/>
      <c r="CV479" s="84"/>
      <c r="CW479" s="84"/>
      <c r="CX479" s="84"/>
      <c r="CY479" s="84"/>
      <c r="CZ479" s="84"/>
      <c r="DA479" s="84"/>
      <c r="DB479" s="84"/>
      <c r="DC479" s="84"/>
      <c r="DD479" s="84"/>
      <c r="DE479" s="84"/>
      <c r="DF479" s="84"/>
      <c r="DG479" s="84"/>
      <c r="DH479" s="84"/>
      <c r="DI479" s="84"/>
      <c r="DJ479" s="84"/>
      <c r="DK479" s="84"/>
      <c r="DL479" s="84"/>
      <c r="DM479" s="84"/>
      <c r="DN479" s="84"/>
      <c r="DO479" s="84"/>
      <c r="DP479" s="84"/>
      <c r="DQ479" s="84"/>
      <c r="DR479" s="84"/>
      <c r="DS479" s="84"/>
      <c r="DT479" s="84"/>
      <c r="DU479" s="84"/>
      <c r="DV479" s="84"/>
      <c r="DW479" s="84"/>
      <c r="DX479" s="84"/>
      <c r="DY479" s="84"/>
      <c r="DZ479" s="84"/>
      <c r="EA479" s="84"/>
      <c r="EB479" s="84"/>
      <c r="EC479" s="84"/>
      <c r="ED479" s="84"/>
      <c r="EE479" s="84"/>
      <c r="EF479" s="84"/>
      <c r="EG479" s="84"/>
      <c r="EH479" s="84"/>
      <c r="EI479" s="84"/>
      <c r="EJ479" s="84"/>
    </row>
    <row r="480" spans="1:140" customFormat="1" ht="15.75" x14ac:dyDescent="0.25">
      <c r="A480" s="26"/>
      <c r="B480" s="27" t="s">
        <v>676</v>
      </c>
      <c r="C480" s="34" t="s">
        <v>15</v>
      </c>
      <c r="D480" s="65">
        <v>864</v>
      </c>
      <c r="E480" s="30">
        <f t="shared" si="9"/>
        <v>441.75618535353277</v>
      </c>
      <c r="F480" s="74"/>
      <c r="G480" s="30"/>
      <c r="H480" s="29"/>
      <c r="I480" s="83"/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84"/>
      <c r="AW480" s="84"/>
      <c r="AX480" s="84"/>
      <c r="AY480" s="84"/>
      <c r="AZ480" s="84"/>
      <c r="BA480" s="84"/>
      <c r="BB480" s="84"/>
      <c r="BC480" s="84"/>
      <c r="BD480" s="84"/>
      <c r="BE480" s="84"/>
      <c r="BF480" s="84"/>
      <c r="BG480" s="84"/>
      <c r="BH480" s="84"/>
      <c r="BI480" s="84"/>
      <c r="BJ480" s="84"/>
      <c r="BK480" s="84"/>
      <c r="BL480" s="84"/>
      <c r="BM480" s="84"/>
      <c r="BN480" s="84"/>
      <c r="BO480" s="84"/>
      <c r="BP480" s="84"/>
      <c r="BQ480" s="84"/>
      <c r="BR480" s="84"/>
      <c r="BS480" s="84"/>
      <c r="BT480" s="84"/>
      <c r="BU480" s="84"/>
      <c r="BV480" s="84"/>
      <c r="BW480" s="84"/>
      <c r="BX480" s="84"/>
      <c r="BY480" s="84"/>
      <c r="BZ480" s="84"/>
      <c r="CA480" s="84"/>
      <c r="CB480" s="84"/>
      <c r="CC480" s="84"/>
      <c r="CD480" s="84"/>
      <c r="CE480" s="84"/>
      <c r="CF480" s="84"/>
      <c r="CG480" s="84"/>
      <c r="CH480" s="84"/>
      <c r="CI480" s="84"/>
      <c r="CJ480" s="84"/>
      <c r="CK480" s="84"/>
      <c r="CL480" s="84"/>
      <c r="CM480" s="84"/>
      <c r="CN480" s="84"/>
      <c r="CO480" s="84"/>
      <c r="CP480" s="84"/>
      <c r="CQ480" s="84"/>
      <c r="CR480" s="84"/>
      <c r="CS480" s="84"/>
      <c r="CT480" s="84"/>
      <c r="CU480" s="84"/>
      <c r="CV480" s="84"/>
      <c r="CW480" s="84"/>
      <c r="CX480" s="84"/>
      <c r="CY480" s="84"/>
      <c r="CZ480" s="84"/>
      <c r="DA480" s="84"/>
      <c r="DB480" s="84"/>
      <c r="DC480" s="84"/>
      <c r="DD480" s="84"/>
      <c r="DE480" s="84"/>
      <c r="DF480" s="84"/>
      <c r="DG480" s="84"/>
      <c r="DH480" s="84"/>
      <c r="DI480" s="84"/>
      <c r="DJ480" s="84"/>
      <c r="DK480" s="84"/>
      <c r="DL480" s="84"/>
      <c r="DM480" s="84"/>
      <c r="DN480" s="84"/>
      <c r="DO480" s="84"/>
      <c r="DP480" s="84"/>
      <c r="DQ480" s="84"/>
      <c r="DR480" s="84"/>
      <c r="DS480" s="84"/>
      <c r="DT480" s="84"/>
      <c r="DU480" s="84"/>
      <c r="DV480" s="84"/>
      <c r="DW480" s="84"/>
      <c r="DX480" s="84"/>
      <c r="DY480" s="84"/>
      <c r="DZ480" s="84"/>
      <c r="EA480" s="84"/>
      <c r="EB480" s="84"/>
      <c r="EC480" s="84"/>
      <c r="ED480" s="84"/>
      <c r="EE480" s="84"/>
      <c r="EF480" s="84"/>
      <c r="EG480" s="84"/>
      <c r="EH480" s="84"/>
      <c r="EI480" s="84"/>
      <c r="EJ480" s="84"/>
    </row>
    <row r="481" spans="1:140" customFormat="1" ht="15.75" x14ac:dyDescent="0.25">
      <c r="A481" s="26"/>
      <c r="B481" s="27" t="s">
        <v>677</v>
      </c>
      <c r="C481" s="34" t="s">
        <v>15</v>
      </c>
      <c r="D481" s="65">
        <v>72.900000000000006</v>
      </c>
      <c r="E481" s="30">
        <f t="shared" si="9"/>
        <v>37.273178139204333</v>
      </c>
      <c r="F481" s="74"/>
      <c r="G481" s="30"/>
      <c r="H481" s="29"/>
      <c r="I481" s="83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84"/>
      <c r="AW481" s="84"/>
      <c r="AX481" s="84"/>
      <c r="AY481" s="84"/>
      <c r="AZ481" s="84"/>
      <c r="BA481" s="84"/>
      <c r="BB481" s="84"/>
      <c r="BC481" s="84"/>
      <c r="BD481" s="84"/>
      <c r="BE481" s="84"/>
      <c r="BF481" s="84"/>
      <c r="BG481" s="84"/>
      <c r="BH481" s="84"/>
      <c r="BI481" s="84"/>
      <c r="BJ481" s="84"/>
      <c r="BK481" s="84"/>
      <c r="BL481" s="84"/>
      <c r="BM481" s="84"/>
      <c r="BN481" s="84"/>
      <c r="BO481" s="84"/>
      <c r="BP481" s="84"/>
      <c r="BQ481" s="84"/>
      <c r="BR481" s="84"/>
      <c r="BS481" s="84"/>
      <c r="BT481" s="84"/>
      <c r="BU481" s="84"/>
      <c r="BV481" s="84"/>
      <c r="BW481" s="84"/>
      <c r="BX481" s="84"/>
      <c r="BY481" s="84"/>
      <c r="BZ481" s="84"/>
      <c r="CA481" s="84"/>
      <c r="CB481" s="84"/>
      <c r="CC481" s="84"/>
      <c r="CD481" s="84"/>
      <c r="CE481" s="84"/>
      <c r="CF481" s="84"/>
      <c r="CG481" s="84"/>
      <c r="CH481" s="84"/>
      <c r="CI481" s="84"/>
      <c r="CJ481" s="84"/>
      <c r="CK481" s="84"/>
      <c r="CL481" s="84"/>
      <c r="CM481" s="84"/>
      <c r="CN481" s="84"/>
      <c r="CO481" s="84"/>
      <c r="CP481" s="84"/>
      <c r="CQ481" s="84"/>
      <c r="CR481" s="84"/>
      <c r="CS481" s="84"/>
      <c r="CT481" s="84"/>
      <c r="CU481" s="84"/>
      <c r="CV481" s="84"/>
      <c r="CW481" s="84"/>
      <c r="CX481" s="84"/>
      <c r="CY481" s="84"/>
      <c r="CZ481" s="84"/>
      <c r="DA481" s="84"/>
      <c r="DB481" s="84"/>
      <c r="DC481" s="84"/>
      <c r="DD481" s="84"/>
      <c r="DE481" s="84"/>
      <c r="DF481" s="84"/>
      <c r="DG481" s="84"/>
      <c r="DH481" s="84"/>
      <c r="DI481" s="84"/>
      <c r="DJ481" s="84"/>
      <c r="DK481" s="84"/>
      <c r="DL481" s="84"/>
      <c r="DM481" s="84"/>
      <c r="DN481" s="84"/>
      <c r="DO481" s="84"/>
      <c r="DP481" s="84"/>
      <c r="DQ481" s="84"/>
      <c r="DR481" s="84"/>
      <c r="DS481" s="84"/>
      <c r="DT481" s="84"/>
      <c r="DU481" s="84"/>
      <c r="DV481" s="84"/>
      <c r="DW481" s="84"/>
      <c r="DX481" s="84"/>
      <c r="DY481" s="84"/>
      <c r="DZ481" s="84"/>
      <c r="EA481" s="84"/>
      <c r="EB481" s="84"/>
      <c r="EC481" s="84"/>
      <c r="ED481" s="84"/>
      <c r="EE481" s="84"/>
      <c r="EF481" s="84"/>
      <c r="EG481" s="84"/>
      <c r="EH481" s="84"/>
      <c r="EI481" s="84"/>
      <c r="EJ481" s="84"/>
    </row>
    <row r="482" spans="1:140" customFormat="1" ht="15.75" x14ac:dyDescent="0.25">
      <c r="A482" s="26"/>
      <c r="B482" s="27" t="s">
        <v>678</v>
      </c>
      <c r="C482" s="34" t="s">
        <v>15</v>
      </c>
      <c r="D482" s="65">
        <v>72.900000000000006</v>
      </c>
      <c r="E482" s="30">
        <f t="shared" si="9"/>
        <v>37.273178139204333</v>
      </c>
      <c r="F482" s="74"/>
      <c r="G482" s="30"/>
      <c r="H482" s="29"/>
      <c r="I482" s="83"/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84"/>
      <c r="AW482" s="84"/>
      <c r="AX482" s="84"/>
      <c r="AY482" s="84"/>
      <c r="AZ482" s="84"/>
      <c r="BA482" s="84"/>
      <c r="BB482" s="84"/>
      <c r="BC482" s="84"/>
      <c r="BD482" s="84"/>
      <c r="BE482" s="84"/>
      <c r="BF482" s="84"/>
      <c r="BG482" s="84"/>
      <c r="BH482" s="84"/>
      <c r="BI482" s="84"/>
      <c r="BJ482" s="84"/>
      <c r="BK482" s="84"/>
      <c r="BL482" s="84"/>
      <c r="BM482" s="84"/>
      <c r="BN482" s="84"/>
      <c r="BO482" s="84"/>
      <c r="BP482" s="84"/>
      <c r="BQ482" s="84"/>
      <c r="BR482" s="84"/>
      <c r="BS482" s="84"/>
      <c r="BT482" s="84"/>
      <c r="BU482" s="84"/>
      <c r="BV482" s="84"/>
      <c r="BW482" s="84"/>
      <c r="BX482" s="84"/>
      <c r="BY482" s="84"/>
      <c r="BZ482" s="84"/>
      <c r="CA482" s="84"/>
      <c r="CB482" s="84"/>
      <c r="CC482" s="84"/>
      <c r="CD482" s="84"/>
      <c r="CE482" s="84"/>
      <c r="CF482" s="84"/>
      <c r="CG482" s="84"/>
      <c r="CH482" s="84"/>
      <c r="CI482" s="84"/>
      <c r="CJ482" s="84"/>
      <c r="CK482" s="84"/>
      <c r="CL482" s="84"/>
      <c r="CM482" s="84"/>
      <c r="CN482" s="84"/>
      <c r="CO482" s="84"/>
      <c r="CP482" s="84"/>
      <c r="CQ482" s="84"/>
      <c r="CR482" s="84"/>
      <c r="CS482" s="84"/>
      <c r="CT482" s="84"/>
      <c r="CU482" s="84"/>
      <c r="CV482" s="84"/>
      <c r="CW482" s="84"/>
      <c r="CX482" s="84"/>
      <c r="CY482" s="84"/>
      <c r="CZ482" s="84"/>
      <c r="DA482" s="84"/>
      <c r="DB482" s="84"/>
      <c r="DC482" s="84"/>
      <c r="DD482" s="84"/>
      <c r="DE482" s="84"/>
      <c r="DF482" s="84"/>
      <c r="DG482" s="84"/>
      <c r="DH482" s="84"/>
      <c r="DI482" s="84"/>
      <c r="DJ482" s="84"/>
      <c r="DK482" s="84"/>
      <c r="DL482" s="84"/>
      <c r="DM482" s="84"/>
      <c r="DN482" s="84"/>
      <c r="DO482" s="84"/>
      <c r="DP482" s="84"/>
      <c r="DQ482" s="84"/>
      <c r="DR482" s="84"/>
      <c r="DS482" s="84"/>
      <c r="DT482" s="84"/>
      <c r="DU482" s="84"/>
      <c r="DV482" s="84"/>
      <c r="DW482" s="84"/>
      <c r="DX482" s="84"/>
      <c r="DY482" s="84"/>
      <c r="DZ482" s="84"/>
      <c r="EA482" s="84"/>
      <c r="EB482" s="84"/>
      <c r="EC482" s="84"/>
      <c r="ED482" s="84"/>
      <c r="EE482" s="84"/>
      <c r="EF482" s="84"/>
      <c r="EG482" s="84"/>
      <c r="EH482" s="84"/>
      <c r="EI482" s="84"/>
      <c r="EJ482" s="84"/>
    </row>
    <row r="483" spans="1:140" customFormat="1" ht="15.75" x14ac:dyDescent="0.25">
      <c r="A483" s="26"/>
      <c r="B483" s="27" t="s">
        <v>679</v>
      </c>
      <c r="C483" s="34" t="s">
        <v>15</v>
      </c>
      <c r="D483" s="65">
        <v>588</v>
      </c>
      <c r="E483" s="30">
        <f t="shared" si="9"/>
        <v>300.63962614337646</v>
      </c>
      <c r="F483" s="74"/>
      <c r="G483" s="30"/>
      <c r="H483" s="29"/>
      <c r="I483" s="83"/>
      <c r="J483" s="84"/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84"/>
      <c r="AW483" s="84"/>
      <c r="AX483" s="84"/>
      <c r="AY483" s="84"/>
      <c r="AZ483" s="84"/>
      <c r="BA483" s="84"/>
      <c r="BB483" s="84"/>
      <c r="BC483" s="84"/>
      <c r="BD483" s="84"/>
      <c r="BE483" s="84"/>
      <c r="BF483" s="84"/>
      <c r="BG483" s="84"/>
      <c r="BH483" s="84"/>
      <c r="BI483" s="84"/>
      <c r="BJ483" s="84"/>
      <c r="BK483" s="84"/>
      <c r="BL483" s="84"/>
      <c r="BM483" s="84"/>
      <c r="BN483" s="84"/>
      <c r="BO483" s="84"/>
      <c r="BP483" s="84"/>
      <c r="BQ483" s="84"/>
      <c r="BR483" s="84"/>
      <c r="BS483" s="84"/>
      <c r="BT483" s="84"/>
      <c r="BU483" s="84"/>
      <c r="BV483" s="84"/>
      <c r="BW483" s="84"/>
      <c r="BX483" s="84"/>
      <c r="BY483" s="84"/>
      <c r="BZ483" s="84"/>
      <c r="CA483" s="84"/>
      <c r="CB483" s="84"/>
      <c r="CC483" s="84"/>
      <c r="CD483" s="84"/>
      <c r="CE483" s="84"/>
      <c r="CF483" s="84"/>
      <c r="CG483" s="84"/>
      <c r="CH483" s="84"/>
      <c r="CI483" s="84"/>
      <c r="CJ483" s="84"/>
      <c r="CK483" s="84"/>
      <c r="CL483" s="84"/>
      <c r="CM483" s="84"/>
      <c r="CN483" s="84"/>
      <c r="CO483" s="84"/>
      <c r="CP483" s="84"/>
      <c r="CQ483" s="84"/>
      <c r="CR483" s="84"/>
      <c r="CS483" s="84"/>
      <c r="CT483" s="84"/>
      <c r="CU483" s="84"/>
      <c r="CV483" s="84"/>
      <c r="CW483" s="84"/>
      <c r="CX483" s="84"/>
      <c r="CY483" s="84"/>
      <c r="CZ483" s="84"/>
      <c r="DA483" s="84"/>
      <c r="DB483" s="84"/>
      <c r="DC483" s="84"/>
      <c r="DD483" s="84"/>
      <c r="DE483" s="84"/>
      <c r="DF483" s="84"/>
      <c r="DG483" s="84"/>
      <c r="DH483" s="84"/>
      <c r="DI483" s="84"/>
      <c r="DJ483" s="84"/>
      <c r="DK483" s="84"/>
      <c r="DL483" s="84"/>
      <c r="DM483" s="84"/>
      <c r="DN483" s="84"/>
      <c r="DO483" s="84"/>
      <c r="DP483" s="84"/>
      <c r="DQ483" s="84"/>
      <c r="DR483" s="84"/>
      <c r="DS483" s="84"/>
      <c r="DT483" s="84"/>
      <c r="DU483" s="84"/>
      <c r="DV483" s="84"/>
      <c r="DW483" s="84"/>
      <c r="DX483" s="84"/>
      <c r="DY483" s="84"/>
      <c r="DZ483" s="84"/>
      <c r="EA483" s="84"/>
      <c r="EB483" s="84"/>
      <c r="EC483" s="84"/>
      <c r="ED483" s="84"/>
      <c r="EE483" s="84"/>
      <c r="EF483" s="84"/>
      <c r="EG483" s="84"/>
      <c r="EH483" s="84"/>
      <c r="EI483" s="84"/>
      <c r="EJ483" s="84"/>
    </row>
    <row r="484" spans="1:140" customFormat="1" ht="15.75" x14ac:dyDescent="0.25">
      <c r="A484" s="26"/>
      <c r="B484" s="27" t="s">
        <v>680</v>
      </c>
      <c r="C484" s="34" t="s">
        <v>15</v>
      </c>
      <c r="D484" s="65">
        <v>48</v>
      </c>
      <c r="E484" s="30">
        <f t="shared" si="9"/>
        <v>24.542010297418489</v>
      </c>
      <c r="F484" s="74"/>
      <c r="G484" s="30"/>
      <c r="H484" s="29"/>
      <c r="I484" s="83"/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84"/>
      <c r="AW484" s="84"/>
      <c r="AX484" s="84"/>
      <c r="AY484" s="84"/>
      <c r="AZ484" s="84"/>
      <c r="BA484" s="84"/>
      <c r="BB484" s="84"/>
      <c r="BC484" s="84"/>
      <c r="BD484" s="84"/>
      <c r="BE484" s="84"/>
      <c r="BF484" s="84"/>
      <c r="BG484" s="84"/>
      <c r="BH484" s="84"/>
      <c r="BI484" s="84"/>
      <c r="BJ484" s="84"/>
      <c r="BK484" s="84"/>
      <c r="BL484" s="84"/>
      <c r="BM484" s="84"/>
      <c r="BN484" s="84"/>
      <c r="BO484" s="84"/>
      <c r="BP484" s="84"/>
      <c r="BQ484" s="84"/>
      <c r="BR484" s="84"/>
      <c r="BS484" s="84"/>
      <c r="BT484" s="84"/>
      <c r="BU484" s="84"/>
      <c r="BV484" s="84"/>
      <c r="BW484" s="84"/>
      <c r="BX484" s="84"/>
      <c r="BY484" s="84"/>
      <c r="BZ484" s="84"/>
      <c r="CA484" s="84"/>
      <c r="CB484" s="84"/>
      <c r="CC484" s="84"/>
      <c r="CD484" s="84"/>
      <c r="CE484" s="84"/>
      <c r="CF484" s="84"/>
      <c r="CG484" s="84"/>
      <c r="CH484" s="84"/>
      <c r="CI484" s="84"/>
      <c r="CJ484" s="84"/>
      <c r="CK484" s="84"/>
      <c r="CL484" s="84"/>
      <c r="CM484" s="84"/>
      <c r="CN484" s="84"/>
      <c r="CO484" s="84"/>
      <c r="CP484" s="84"/>
      <c r="CQ484" s="84"/>
      <c r="CR484" s="84"/>
      <c r="CS484" s="84"/>
      <c r="CT484" s="84"/>
      <c r="CU484" s="84"/>
      <c r="CV484" s="84"/>
      <c r="CW484" s="84"/>
      <c r="CX484" s="84"/>
      <c r="CY484" s="84"/>
      <c r="CZ484" s="84"/>
      <c r="DA484" s="84"/>
      <c r="DB484" s="84"/>
      <c r="DC484" s="84"/>
      <c r="DD484" s="84"/>
      <c r="DE484" s="84"/>
      <c r="DF484" s="84"/>
      <c r="DG484" s="84"/>
      <c r="DH484" s="84"/>
      <c r="DI484" s="84"/>
      <c r="DJ484" s="84"/>
      <c r="DK484" s="84"/>
      <c r="DL484" s="84"/>
      <c r="DM484" s="84"/>
      <c r="DN484" s="84"/>
      <c r="DO484" s="84"/>
      <c r="DP484" s="84"/>
      <c r="DQ484" s="84"/>
      <c r="DR484" s="84"/>
      <c r="DS484" s="84"/>
      <c r="DT484" s="84"/>
      <c r="DU484" s="84"/>
      <c r="DV484" s="84"/>
      <c r="DW484" s="84"/>
      <c r="DX484" s="84"/>
      <c r="DY484" s="84"/>
      <c r="DZ484" s="84"/>
      <c r="EA484" s="84"/>
      <c r="EB484" s="84"/>
      <c r="EC484" s="84"/>
      <c r="ED484" s="84"/>
      <c r="EE484" s="84"/>
      <c r="EF484" s="84"/>
      <c r="EG484" s="84"/>
      <c r="EH484" s="84"/>
      <c r="EI484" s="84"/>
      <c r="EJ484" s="84"/>
    </row>
    <row r="485" spans="1:140" customFormat="1" ht="15.75" x14ac:dyDescent="0.25">
      <c r="A485" s="26"/>
      <c r="B485" s="27" t="s">
        <v>681</v>
      </c>
      <c r="C485" s="34" t="s">
        <v>15</v>
      </c>
      <c r="D485" s="65">
        <v>60.6</v>
      </c>
      <c r="E485" s="30">
        <f t="shared" si="9"/>
        <v>30.984288000490842</v>
      </c>
      <c r="F485" s="74"/>
      <c r="G485" s="30"/>
      <c r="H485" s="29"/>
      <c r="I485" s="83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  <c r="AE485" s="84"/>
      <c r="AF485" s="84"/>
      <c r="AG485" s="84"/>
      <c r="AH485" s="84"/>
      <c r="AI485" s="84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84"/>
      <c r="AW485" s="84"/>
      <c r="AX485" s="84"/>
      <c r="AY485" s="84"/>
      <c r="AZ485" s="84"/>
      <c r="BA485" s="84"/>
      <c r="BB485" s="84"/>
      <c r="BC485" s="84"/>
      <c r="BD485" s="84"/>
      <c r="BE485" s="84"/>
      <c r="BF485" s="84"/>
      <c r="BG485" s="84"/>
      <c r="BH485" s="84"/>
      <c r="BI485" s="84"/>
      <c r="BJ485" s="84"/>
      <c r="BK485" s="84"/>
      <c r="BL485" s="84"/>
      <c r="BM485" s="84"/>
      <c r="BN485" s="84"/>
      <c r="BO485" s="84"/>
      <c r="BP485" s="84"/>
      <c r="BQ485" s="84"/>
      <c r="BR485" s="84"/>
      <c r="BS485" s="84"/>
      <c r="BT485" s="84"/>
      <c r="BU485" s="84"/>
      <c r="BV485" s="84"/>
      <c r="BW485" s="84"/>
      <c r="BX485" s="84"/>
      <c r="BY485" s="84"/>
      <c r="BZ485" s="84"/>
      <c r="CA485" s="84"/>
      <c r="CB485" s="84"/>
      <c r="CC485" s="84"/>
      <c r="CD485" s="84"/>
      <c r="CE485" s="84"/>
      <c r="CF485" s="84"/>
      <c r="CG485" s="84"/>
      <c r="CH485" s="84"/>
      <c r="CI485" s="84"/>
      <c r="CJ485" s="84"/>
      <c r="CK485" s="84"/>
      <c r="CL485" s="84"/>
      <c r="CM485" s="84"/>
      <c r="CN485" s="84"/>
      <c r="CO485" s="84"/>
      <c r="CP485" s="84"/>
      <c r="CQ485" s="84"/>
      <c r="CR485" s="84"/>
      <c r="CS485" s="84"/>
      <c r="CT485" s="84"/>
      <c r="CU485" s="84"/>
      <c r="CV485" s="84"/>
      <c r="CW485" s="84"/>
      <c r="CX485" s="84"/>
      <c r="CY485" s="84"/>
      <c r="CZ485" s="84"/>
      <c r="DA485" s="84"/>
      <c r="DB485" s="84"/>
      <c r="DC485" s="84"/>
      <c r="DD485" s="84"/>
      <c r="DE485" s="84"/>
      <c r="DF485" s="84"/>
      <c r="DG485" s="84"/>
      <c r="DH485" s="84"/>
      <c r="DI485" s="84"/>
      <c r="DJ485" s="84"/>
      <c r="DK485" s="84"/>
      <c r="DL485" s="84"/>
      <c r="DM485" s="84"/>
      <c r="DN485" s="84"/>
      <c r="DO485" s="84"/>
      <c r="DP485" s="84"/>
      <c r="DQ485" s="84"/>
      <c r="DR485" s="84"/>
      <c r="DS485" s="84"/>
      <c r="DT485" s="84"/>
      <c r="DU485" s="84"/>
      <c r="DV485" s="84"/>
      <c r="DW485" s="84"/>
      <c r="DX485" s="84"/>
      <c r="DY485" s="84"/>
      <c r="DZ485" s="84"/>
      <c r="EA485" s="84"/>
      <c r="EB485" s="84"/>
      <c r="EC485" s="84"/>
      <c r="ED485" s="84"/>
      <c r="EE485" s="84"/>
      <c r="EF485" s="84"/>
      <c r="EG485" s="84"/>
      <c r="EH485" s="84"/>
      <c r="EI485" s="84"/>
      <c r="EJ485" s="84"/>
    </row>
    <row r="486" spans="1:140" customFormat="1" ht="15.75" x14ac:dyDescent="0.25">
      <c r="A486" s="26"/>
      <c r="B486" s="27" t="s">
        <v>682</v>
      </c>
      <c r="C486" s="34" t="s">
        <v>15</v>
      </c>
      <c r="D486" s="65">
        <v>76.2</v>
      </c>
      <c r="E486" s="30">
        <f t="shared" si="9"/>
        <v>38.96044134715185</v>
      </c>
      <c r="F486" s="74"/>
      <c r="G486" s="30"/>
      <c r="H486" s="29"/>
      <c r="I486" s="83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84"/>
      <c r="AW486" s="84"/>
      <c r="AX486" s="84"/>
      <c r="AY486" s="84"/>
      <c r="AZ486" s="84"/>
      <c r="BA486" s="84"/>
      <c r="BB486" s="84"/>
      <c r="BC486" s="84"/>
      <c r="BD486" s="84"/>
      <c r="BE486" s="84"/>
      <c r="BF486" s="84"/>
      <c r="BG486" s="84"/>
      <c r="BH486" s="84"/>
      <c r="BI486" s="84"/>
      <c r="BJ486" s="84"/>
      <c r="BK486" s="84"/>
      <c r="BL486" s="84"/>
      <c r="BM486" s="84"/>
      <c r="BN486" s="84"/>
      <c r="BO486" s="84"/>
      <c r="BP486" s="84"/>
      <c r="BQ486" s="84"/>
      <c r="BR486" s="84"/>
      <c r="BS486" s="84"/>
      <c r="BT486" s="84"/>
      <c r="BU486" s="84"/>
      <c r="BV486" s="84"/>
      <c r="BW486" s="84"/>
      <c r="BX486" s="84"/>
      <c r="BY486" s="84"/>
      <c r="BZ486" s="84"/>
      <c r="CA486" s="84"/>
      <c r="CB486" s="84"/>
      <c r="CC486" s="84"/>
      <c r="CD486" s="84"/>
      <c r="CE486" s="84"/>
      <c r="CF486" s="84"/>
      <c r="CG486" s="84"/>
      <c r="CH486" s="84"/>
      <c r="CI486" s="84"/>
      <c r="CJ486" s="84"/>
      <c r="CK486" s="84"/>
      <c r="CL486" s="84"/>
      <c r="CM486" s="84"/>
      <c r="CN486" s="84"/>
      <c r="CO486" s="84"/>
      <c r="CP486" s="84"/>
      <c r="CQ486" s="84"/>
      <c r="CR486" s="84"/>
      <c r="CS486" s="84"/>
      <c r="CT486" s="84"/>
      <c r="CU486" s="84"/>
      <c r="CV486" s="84"/>
      <c r="CW486" s="84"/>
      <c r="CX486" s="84"/>
      <c r="CY486" s="84"/>
      <c r="CZ486" s="84"/>
      <c r="DA486" s="84"/>
      <c r="DB486" s="84"/>
      <c r="DC486" s="84"/>
      <c r="DD486" s="84"/>
      <c r="DE486" s="84"/>
      <c r="DF486" s="84"/>
      <c r="DG486" s="84"/>
      <c r="DH486" s="84"/>
      <c r="DI486" s="84"/>
      <c r="DJ486" s="84"/>
      <c r="DK486" s="84"/>
      <c r="DL486" s="84"/>
      <c r="DM486" s="84"/>
      <c r="DN486" s="84"/>
      <c r="DO486" s="84"/>
      <c r="DP486" s="84"/>
      <c r="DQ486" s="84"/>
      <c r="DR486" s="84"/>
      <c r="DS486" s="84"/>
      <c r="DT486" s="84"/>
      <c r="DU486" s="84"/>
      <c r="DV486" s="84"/>
      <c r="DW486" s="84"/>
      <c r="DX486" s="84"/>
      <c r="DY486" s="84"/>
      <c r="DZ486" s="84"/>
      <c r="EA486" s="84"/>
      <c r="EB486" s="84"/>
      <c r="EC486" s="84"/>
      <c r="ED486" s="84"/>
      <c r="EE486" s="84"/>
      <c r="EF486" s="84"/>
      <c r="EG486" s="84"/>
      <c r="EH486" s="84"/>
      <c r="EI486" s="84"/>
      <c r="EJ486" s="84"/>
    </row>
    <row r="487" spans="1:140" customFormat="1" ht="15.75" x14ac:dyDescent="0.25">
      <c r="A487" s="26"/>
      <c r="B487" s="27" t="s">
        <v>683</v>
      </c>
      <c r="C487" s="34" t="s">
        <v>15</v>
      </c>
      <c r="D487" s="65">
        <v>130.44</v>
      </c>
      <c r="E487" s="30">
        <f t="shared" si="9"/>
        <v>66.692912983234734</v>
      </c>
      <c r="F487" s="74"/>
      <c r="G487" s="30"/>
      <c r="H487" s="29"/>
      <c r="I487" s="83"/>
      <c r="J487" s="84"/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84"/>
      <c r="AW487" s="84"/>
      <c r="AX487" s="84"/>
      <c r="AY487" s="84"/>
      <c r="AZ487" s="84"/>
      <c r="BA487" s="84"/>
      <c r="BB487" s="84"/>
      <c r="BC487" s="84"/>
      <c r="BD487" s="84"/>
      <c r="BE487" s="84"/>
      <c r="BF487" s="84"/>
      <c r="BG487" s="84"/>
      <c r="BH487" s="84"/>
      <c r="BI487" s="84"/>
      <c r="BJ487" s="84"/>
      <c r="BK487" s="84"/>
      <c r="BL487" s="84"/>
      <c r="BM487" s="84"/>
      <c r="BN487" s="84"/>
      <c r="BO487" s="84"/>
      <c r="BP487" s="84"/>
      <c r="BQ487" s="84"/>
      <c r="BR487" s="84"/>
      <c r="BS487" s="84"/>
      <c r="BT487" s="84"/>
      <c r="BU487" s="84"/>
      <c r="BV487" s="84"/>
      <c r="BW487" s="84"/>
      <c r="BX487" s="84"/>
      <c r="BY487" s="84"/>
      <c r="BZ487" s="84"/>
      <c r="CA487" s="84"/>
      <c r="CB487" s="84"/>
      <c r="CC487" s="84"/>
      <c r="CD487" s="84"/>
      <c r="CE487" s="84"/>
      <c r="CF487" s="84"/>
      <c r="CG487" s="84"/>
      <c r="CH487" s="84"/>
      <c r="CI487" s="84"/>
      <c r="CJ487" s="84"/>
      <c r="CK487" s="84"/>
      <c r="CL487" s="84"/>
      <c r="CM487" s="84"/>
      <c r="CN487" s="84"/>
      <c r="CO487" s="84"/>
      <c r="CP487" s="84"/>
      <c r="CQ487" s="84"/>
      <c r="CR487" s="84"/>
      <c r="CS487" s="84"/>
      <c r="CT487" s="84"/>
      <c r="CU487" s="84"/>
      <c r="CV487" s="84"/>
      <c r="CW487" s="84"/>
      <c r="CX487" s="84"/>
      <c r="CY487" s="84"/>
      <c r="CZ487" s="84"/>
      <c r="DA487" s="84"/>
      <c r="DB487" s="84"/>
      <c r="DC487" s="84"/>
      <c r="DD487" s="84"/>
      <c r="DE487" s="84"/>
      <c r="DF487" s="84"/>
      <c r="DG487" s="84"/>
      <c r="DH487" s="84"/>
      <c r="DI487" s="84"/>
      <c r="DJ487" s="84"/>
      <c r="DK487" s="84"/>
      <c r="DL487" s="84"/>
      <c r="DM487" s="84"/>
      <c r="DN487" s="84"/>
      <c r="DO487" s="84"/>
      <c r="DP487" s="84"/>
      <c r="DQ487" s="84"/>
      <c r="DR487" s="84"/>
      <c r="DS487" s="84"/>
      <c r="DT487" s="84"/>
      <c r="DU487" s="84"/>
      <c r="DV487" s="84"/>
      <c r="DW487" s="84"/>
      <c r="DX487" s="84"/>
      <c r="DY487" s="84"/>
      <c r="DZ487" s="84"/>
      <c r="EA487" s="84"/>
      <c r="EB487" s="84"/>
      <c r="EC487" s="84"/>
      <c r="ED487" s="84"/>
      <c r="EE487" s="84"/>
      <c r="EF487" s="84"/>
      <c r="EG487" s="84"/>
      <c r="EH487" s="84"/>
      <c r="EI487" s="84"/>
      <c r="EJ487" s="84"/>
    </row>
    <row r="488" spans="1:140" customFormat="1" ht="15.75" x14ac:dyDescent="0.25">
      <c r="A488" s="26"/>
      <c r="B488" s="27" t="s">
        <v>684</v>
      </c>
      <c r="C488" s="34" t="s">
        <v>15</v>
      </c>
      <c r="D488" s="65">
        <v>32.4</v>
      </c>
      <c r="E488" s="30">
        <f t="shared" ref="E488:E551" si="10">+D488/1.95583</f>
        <v>16.565856950757478</v>
      </c>
      <c r="F488" s="74"/>
      <c r="G488" s="30"/>
      <c r="H488" s="29"/>
      <c r="I488" s="83"/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84"/>
      <c r="AW488" s="84"/>
      <c r="AX488" s="84"/>
      <c r="AY488" s="84"/>
      <c r="AZ488" s="84"/>
      <c r="BA488" s="84"/>
      <c r="BB488" s="84"/>
      <c r="BC488" s="84"/>
      <c r="BD488" s="84"/>
      <c r="BE488" s="84"/>
      <c r="BF488" s="84"/>
      <c r="BG488" s="84"/>
      <c r="BH488" s="84"/>
      <c r="BI488" s="84"/>
      <c r="BJ488" s="84"/>
      <c r="BK488" s="84"/>
      <c r="BL488" s="84"/>
      <c r="BM488" s="84"/>
      <c r="BN488" s="84"/>
      <c r="BO488" s="84"/>
      <c r="BP488" s="84"/>
      <c r="BQ488" s="84"/>
      <c r="BR488" s="84"/>
      <c r="BS488" s="84"/>
      <c r="BT488" s="84"/>
      <c r="BU488" s="84"/>
      <c r="BV488" s="84"/>
      <c r="BW488" s="84"/>
      <c r="BX488" s="84"/>
      <c r="BY488" s="84"/>
      <c r="BZ488" s="84"/>
      <c r="CA488" s="84"/>
      <c r="CB488" s="84"/>
      <c r="CC488" s="84"/>
      <c r="CD488" s="84"/>
      <c r="CE488" s="84"/>
      <c r="CF488" s="84"/>
      <c r="CG488" s="84"/>
      <c r="CH488" s="84"/>
      <c r="CI488" s="84"/>
      <c r="CJ488" s="84"/>
      <c r="CK488" s="84"/>
      <c r="CL488" s="84"/>
      <c r="CM488" s="84"/>
      <c r="CN488" s="84"/>
      <c r="CO488" s="84"/>
      <c r="CP488" s="84"/>
      <c r="CQ488" s="84"/>
      <c r="CR488" s="84"/>
      <c r="CS488" s="84"/>
      <c r="CT488" s="84"/>
      <c r="CU488" s="84"/>
      <c r="CV488" s="84"/>
      <c r="CW488" s="84"/>
      <c r="CX488" s="84"/>
      <c r="CY488" s="84"/>
      <c r="CZ488" s="84"/>
      <c r="DA488" s="84"/>
      <c r="DB488" s="84"/>
      <c r="DC488" s="84"/>
      <c r="DD488" s="84"/>
      <c r="DE488" s="84"/>
      <c r="DF488" s="84"/>
      <c r="DG488" s="84"/>
      <c r="DH488" s="84"/>
      <c r="DI488" s="84"/>
      <c r="DJ488" s="84"/>
      <c r="DK488" s="84"/>
      <c r="DL488" s="84"/>
      <c r="DM488" s="84"/>
      <c r="DN488" s="84"/>
      <c r="DO488" s="84"/>
      <c r="DP488" s="84"/>
      <c r="DQ488" s="84"/>
      <c r="DR488" s="84"/>
      <c r="DS488" s="84"/>
      <c r="DT488" s="84"/>
      <c r="DU488" s="84"/>
      <c r="DV488" s="84"/>
      <c r="DW488" s="84"/>
      <c r="DX488" s="84"/>
      <c r="DY488" s="84"/>
      <c r="DZ488" s="84"/>
      <c r="EA488" s="84"/>
      <c r="EB488" s="84"/>
      <c r="EC488" s="84"/>
      <c r="ED488" s="84"/>
      <c r="EE488" s="84"/>
      <c r="EF488" s="84"/>
      <c r="EG488" s="84"/>
      <c r="EH488" s="84"/>
      <c r="EI488" s="84"/>
      <c r="EJ488" s="84"/>
    </row>
    <row r="489" spans="1:140" customFormat="1" ht="15.75" x14ac:dyDescent="0.25">
      <c r="A489" s="26"/>
      <c r="B489" s="27" t="s">
        <v>685</v>
      </c>
      <c r="C489" s="34" t="s">
        <v>15</v>
      </c>
      <c r="D489" s="65">
        <v>317.39999999999998</v>
      </c>
      <c r="E489" s="30">
        <f t="shared" si="10"/>
        <v>162.28404309167973</v>
      </c>
      <c r="F489" s="74"/>
      <c r="G489" s="30"/>
      <c r="H489" s="29"/>
      <c r="I489" s="83"/>
      <c r="J489" s="84"/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  <c r="AA489" s="84"/>
      <c r="AB489" s="84"/>
      <c r="AC489" s="84"/>
      <c r="AD489" s="84"/>
      <c r="AE489" s="84"/>
      <c r="AF489" s="84"/>
      <c r="AG489" s="84"/>
      <c r="AH489" s="84"/>
      <c r="AI489" s="84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84"/>
      <c r="AW489" s="84"/>
      <c r="AX489" s="84"/>
      <c r="AY489" s="84"/>
      <c r="AZ489" s="84"/>
      <c r="BA489" s="84"/>
      <c r="BB489" s="84"/>
      <c r="BC489" s="84"/>
      <c r="BD489" s="84"/>
      <c r="BE489" s="84"/>
      <c r="BF489" s="84"/>
      <c r="BG489" s="84"/>
      <c r="BH489" s="84"/>
      <c r="BI489" s="84"/>
      <c r="BJ489" s="84"/>
      <c r="BK489" s="84"/>
      <c r="BL489" s="84"/>
      <c r="BM489" s="84"/>
      <c r="BN489" s="84"/>
      <c r="BO489" s="84"/>
      <c r="BP489" s="84"/>
      <c r="BQ489" s="84"/>
      <c r="BR489" s="84"/>
      <c r="BS489" s="84"/>
      <c r="BT489" s="84"/>
      <c r="BU489" s="84"/>
      <c r="BV489" s="84"/>
      <c r="BW489" s="84"/>
      <c r="BX489" s="84"/>
      <c r="BY489" s="84"/>
      <c r="BZ489" s="84"/>
      <c r="CA489" s="84"/>
      <c r="CB489" s="84"/>
      <c r="CC489" s="84"/>
      <c r="CD489" s="84"/>
      <c r="CE489" s="84"/>
      <c r="CF489" s="84"/>
      <c r="CG489" s="84"/>
      <c r="CH489" s="84"/>
      <c r="CI489" s="84"/>
      <c r="CJ489" s="84"/>
      <c r="CK489" s="84"/>
      <c r="CL489" s="84"/>
      <c r="CM489" s="84"/>
      <c r="CN489" s="84"/>
      <c r="CO489" s="84"/>
      <c r="CP489" s="84"/>
      <c r="CQ489" s="84"/>
      <c r="CR489" s="84"/>
      <c r="CS489" s="84"/>
      <c r="CT489" s="84"/>
      <c r="CU489" s="84"/>
      <c r="CV489" s="84"/>
      <c r="CW489" s="84"/>
      <c r="CX489" s="84"/>
      <c r="CY489" s="84"/>
      <c r="CZ489" s="84"/>
      <c r="DA489" s="84"/>
      <c r="DB489" s="84"/>
      <c r="DC489" s="84"/>
      <c r="DD489" s="84"/>
      <c r="DE489" s="84"/>
      <c r="DF489" s="84"/>
      <c r="DG489" s="84"/>
      <c r="DH489" s="84"/>
      <c r="DI489" s="84"/>
      <c r="DJ489" s="84"/>
      <c r="DK489" s="84"/>
      <c r="DL489" s="84"/>
      <c r="DM489" s="84"/>
      <c r="DN489" s="84"/>
      <c r="DO489" s="84"/>
      <c r="DP489" s="84"/>
      <c r="DQ489" s="84"/>
      <c r="DR489" s="84"/>
      <c r="DS489" s="84"/>
      <c r="DT489" s="84"/>
      <c r="DU489" s="84"/>
      <c r="DV489" s="84"/>
      <c r="DW489" s="84"/>
      <c r="DX489" s="84"/>
      <c r="DY489" s="84"/>
      <c r="DZ489" s="84"/>
      <c r="EA489" s="84"/>
      <c r="EB489" s="84"/>
      <c r="EC489" s="84"/>
      <c r="ED489" s="84"/>
      <c r="EE489" s="84"/>
      <c r="EF489" s="84"/>
      <c r="EG489" s="84"/>
      <c r="EH489" s="84"/>
      <c r="EI489" s="84"/>
      <c r="EJ489" s="84"/>
    </row>
    <row r="490" spans="1:140" customFormat="1" ht="15.75" x14ac:dyDescent="0.25">
      <c r="A490" s="26"/>
      <c r="B490" s="27" t="s">
        <v>686</v>
      </c>
      <c r="C490" s="34" t="s">
        <v>15</v>
      </c>
      <c r="D490" s="65">
        <v>595.5</v>
      </c>
      <c r="E490" s="30">
        <f t="shared" si="10"/>
        <v>304.47431525234811</v>
      </c>
      <c r="F490" s="74"/>
      <c r="G490" s="30"/>
      <c r="H490" s="29"/>
      <c r="I490" s="83"/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84"/>
      <c r="AW490" s="84"/>
      <c r="AX490" s="84"/>
      <c r="AY490" s="84"/>
      <c r="AZ490" s="84"/>
      <c r="BA490" s="84"/>
      <c r="BB490" s="84"/>
      <c r="BC490" s="84"/>
      <c r="BD490" s="84"/>
      <c r="BE490" s="84"/>
      <c r="BF490" s="84"/>
      <c r="BG490" s="84"/>
      <c r="BH490" s="84"/>
      <c r="BI490" s="84"/>
      <c r="BJ490" s="84"/>
      <c r="BK490" s="84"/>
      <c r="BL490" s="84"/>
      <c r="BM490" s="84"/>
      <c r="BN490" s="84"/>
      <c r="BO490" s="84"/>
      <c r="BP490" s="84"/>
      <c r="BQ490" s="84"/>
      <c r="BR490" s="84"/>
      <c r="BS490" s="84"/>
      <c r="BT490" s="84"/>
      <c r="BU490" s="84"/>
      <c r="BV490" s="84"/>
      <c r="BW490" s="84"/>
      <c r="BX490" s="84"/>
      <c r="BY490" s="84"/>
      <c r="BZ490" s="84"/>
      <c r="CA490" s="84"/>
      <c r="CB490" s="84"/>
      <c r="CC490" s="84"/>
      <c r="CD490" s="84"/>
      <c r="CE490" s="84"/>
      <c r="CF490" s="84"/>
      <c r="CG490" s="84"/>
      <c r="CH490" s="84"/>
      <c r="CI490" s="84"/>
      <c r="CJ490" s="84"/>
      <c r="CK490" s="84"/>
      <c r="CL490" s="84"/>
      <c r="CM490" s="84"/>
      <c r="CN490" s="84"/>
      <c r="CO490" s="84"/>
      <c r="CP490" s="84"/>
      <c r="CQ490" s="84"/>
      <c r="CR490" s="84"/>
      <c r="CS490" s="84"/>
      <c r="CT490" s="84"/>
      <c r="CU490" s="84"/>
      <c r="CV490" s="84"/>
      <c r="CW490" s="84"/>
      <c r="CX490" s="84"/>
      <c r="CY490" s="84"/>
      <c r="CZ490" s="84"/>
      <c r="DA490" s="84"/>
      <c r="DB490" s="84"/>
      <c r="DC490" s="84"/>
      <c r="DD490" s="84"/>
      <c r="DE490" s="84"/>
      <c r="DF490" s="84"/>
      <c r="DG490" s="84"/>
      <c r="DH490" s="84"/>
      <c r="DI490" s="84"/>
      <c r="DJ490" s="84"/>
      <c r="DK490" s="84"/>
      <c r="DL490" s="84"/>
      <c r="DM490" s="84"/>
      <c r="DN490" s="84"/>
      <c r="DO490" s="84"/>
      <c r="DP490" s="84"/>
      <c r="DQ490" s="84"/>
      <c r="DR490" s="84"/>
      <c r="DS490" s="84"/>
      <c r="DT490" s="84"/>
      <c r="DU490" s="84"/>
      <c r="DV490" s="84"/>
      <c r="DW490" s="84"/>
      <c r="DX490" s="84"/>
      <c r="DY490" s="84"/>
      <c r="DZ490" s="84"/>
      <c r="EA490" s="84"/>
      <c r="EB490" s="84"/>
      <c r="EC490" s="84"/>
      <c r="ED490" s="84"/>
      <c r="EE490" s="84"/>
      <c r="EF490" s="84"/>
      <c r="EG490" s="84"/>
      <c r="EH490" s="84"/>
      <c r="EI490" s="84"/>
      <c r="EJ490" s="84"/>
    </row>
    <row r="491" spans="1:140" customFormat="1" ht="15.75" x14ac:dyDescent="0.25">
      <c r="A491" s="26"/>
      <c r="B491" s="27" t="s">
        <v>687</v>
      </c>
      <c r="C491" s="34" t="s">
        <v>15</v>
      </c>
      <c r="D491" s="65">
        <v>259.2</v>
      </c>
      <c r="E491" s="30">
        <f t="shared" si="10"/>
        <v>132.52685560605983</v>
      </c>
      <c r="F491" s="74"/>
      <c r="G491" s="30"/>
      <c r="H491" s="29"/>
      <c r="I491" s="83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  <c r="AA491" s="84"/>
      <c r="AB491" s="84"/>
      <c r="AC491" s="84"/>
      <c r="AD491" s="84"/>
      <c r="AE491" s="84"/>
      <c r="AF491" s="84"/>
      <c r="AG491" s="84"/>
      <c r="AH491" s="84"/>
      <c r="AI491" s="84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84"/>
      <c r="AW491" s="84"/>
      <c r="AX491" s="84"/>
      <c r="AY491" s="84"/>
      <c r="AZ491" s="84"/>
      <c r="BA491" s="84"/>
      <c r="BB491" s="84"/>
      <c r="BC491" s="84"/>
      <c r="BD491" s="84"/>
      <c r="BE491" s="84"/>
      <c r="BF491" s="84"/>
      <c r="BG491" s="84"/>
      <c r="BH491" s="84"/>
      <c r="BI491" s="84"/>
      <c r="BJ491" s="84"/>
      <c r="BK491" s="84"/>
      <c r="BL491" s="84"/>
      <c r="BM491" s="84"/>
      <c r="BN491" s="84"/>
      <c r="BO491" s="84"/>
      <c r="BP491" s="84"/>
      <c r="BQ491" s="84"/>
      <c r="BR491" s="84"/>
      <c r="BS491" s="84"/>
      <c r="BT491" s="84"/>
      <c r="BU491" s="84"/>
      <c r="BV491" s="84"/>
      <c r="BW491" s="84"/>
      <c r="BX491" s="84"/>
      <c r="BY491" s="84"/>
      <c r="BZ491" s="84"/>
      <c r="CA491" s="84"/>
      <c r="CB491" s="84"/>
      <c r="CC491" s="84"/>
      <c r="CD491" s="84"/>
      <c r="CE491" s="84"/>
      <c r="CF491" s="84"/>
      <c r="CG491" s="84"/>
      <c r="CH491" s="84"/>
      <c r="CI491" s="84"/>
      <c r="CJ491" s="84"/>
      <c r="CK491" s="84"/>
      <c r="CL491" s="84"/>
      <c r="CM491" s="84"/>
      <c r="CN491" s="84"/>
      <c r="CO491" s="84"/>
      <c r="CP491" s="84"/>
      <c r="CQ491" s="84"/>
      <c r="CR491" s="84"/>
      <c r="CS491" s="84"/>
      <c r="CT491" s="84"/>
      <c r="CU491" s="84"/>
      <c r="CV491" s="84"/>
      <c r="CW491" s="84"/>
      <c r="CX491" s="84"/>
      <c r="CY491" s="84"/>
      <c r="CZ491" s="84"/>
      <c r="DA491" s="84"/>
      <c r="DB491" s="84"/>
      <c r="DC491" s="84"/>
      <c r="DD491" s="84"/>
      <c r="DE491" s="84"/>
      <c r="DF491" s="84"/>
      <c r="DG491" s="84"/>
      <c r="DH491" s="84"/>
      <c r="DI491" s="84"/>
      <c r="DJ491" s="84"/>
      <c r="DK491" s="84"/>
      <c r="DL491" s="84"/>
      <c r="DM491" s="84"/>
      <c r="DN491" s="84"/>
      <c r="DO491" s="84"/>
      <c r="DP491" s="84"/>
      <c r="DQ491" s="84"/>
      <c r="DR491" s="84"/>
      <c r="DS491" s="84"/>
      <c r="DT491" s="84"/>
      <c r="DU491" s="84"/>
      <c r="DV491" s="84"/>
      <c r="DW491" s="84"/>
      <c r="DX491" s="84"/>
      <c r="DY491" s="84"/>
      <c r="DZ491" s="84"/>
      <c r="EA491" s="84"/>
      <c r="EB491" s="84"/>
      <c r="EC491" s="84"/>
      <c r="ED491" s="84"/>
      <c r="EE491" s="84"/>
      <c r="EF491" s="84"/>
      <c r="EG491" s="84"/>
      <c r="EH491" s="84"/>
      <c r="EI491" s="84"/>
      <c r="EJ491" s="84"/>
    </row>
    <row r="492" spans="1:140" customFormat="1" ht="15.75" x14ac:dyDescent="0.25">
      <c r="A492" s="26"/>
      <c r="B492" s="27" t="s">
        <v>688</v>
      </c>
      <c r="C492" s="34" t="s">
        <v>15</v>
      </c>
      <c r="D492" s="65">
        <v>390</v>
      </c>
      <c r="E492" s="30">
        <f t="shared" si="10"/>
        <v>199.4038336665252</v>
      </c>
      <c r="F492" s="74"/>
      <c r="G492" s="30"/>
      <c r="H492" s="29"/>
      <c r="I492" s="83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84"/>
      <c r="AW492" s="84"/>
      <c r="AX492" s="84"/>
      <c r="AY492" s="84"/>
      <c r="AZ492" s="84"/>
      <c r="BA492" s="84"/>
      <c r="BB492" s="84"/>
      <c r="BC492" s="84"/>
      <c r="BD492" s="84"/>
      <c r="BE492" s="84"/>
      <c r="BF492" s="84"/>
      <c r="BG492" s="84"/>
      <c r="BH492" s="84"/>
      <c r="BI492" s="84"/>
      <c r="BJ492" s="84"/>
      <c r="BK492" s="84"/>
      <c r="BL492" s="84"/>
      <c r="BM492" s="84"/>
      <c r="BN492" s="84"/>
      <c r="BO492" s="84"/>
      <c r="BP492" s="84"/>
      <c r="BQ492" s="84"/>
      <c r="BR492" s="84"/>
      <c r="BS492" s="84"/>
      <c r="BT492" s="84"/>
      <c r="BU492" s="84"/>
      <c r="BV492" s="84"/>
      <c r="BW492" s="84"/>
      <c r="BX492" s="84"/>
      <c r="BY492" s="84"/>
      <c r="BZ492" s="84"/>
      <c r="CA492" s="84"/>
      <c r="CB492" s="84"/>
      <c r="CC492" s="84"/>
      <c r="CD492" s="84"/>
      <c r="CE492" s="84"/>
      <c r="CF492" s="84"/>
      <c r="CG492" s="84"/>
      <c r="CH492" s="84"/>
      <c r="CI492" s="84"/>
      <c r="CJ492" s="84"/>
      <c r="CK492" s="84"/>
      <c r="CL492" s="84"/>
      <c r="CM492" s="84"/>
      <c r="CN492" s="84"/>
      <c r="CO492" s="84"/>
      <c r="CP492" s="84"/>
      <c r="CQ492" s="84"/>
      <c r="CR492" s="84"/>
      <c r="CS492" s="84"/>
      <c r="CT492" s="84"/>
      <c r="CU492" s="84"/>
      <c r="CV492" s="84"/>
      <c r="CW492" s="84"/>
      <c r="CX492" s="84"/>
      <c r="CY492" s="84"/>
      <c r="CZ492" s="84"/>
      <c r="DA492" s="84"/>
      <c r="DB492" s="84"/>
      <c r="DC492" s="84"/>
      <c r="DD492" s="84"/>
      <c r="DE492" s="84"/>
      <c r="DF492" s="84"/>
      <c r="DG492" s="84"/>
      <c r="DH492" s="84"/>
      <c r="DI492" s="84"/>
      <c r="DJ492" s="84"/>
      <c r="DK492" s="84"/>
      <c r="DL492" s="84"/>
      <c r="DM492" s="84"/>
      <c r="DN492" s="84"/>
      <c r="DO492" s="84"/>
      <c r="DP492" s="84"/>
      <c r="DQ492" s="84"/>
      <c r="DR492" s="84"/>
      <c r="DS492" s="84"/>
      <c r="DT492" s="84"/>
      <c r="DU492" s="84"/>
      <c r="DV492" s="84"/>
      <c r="DW492" s="84"/>
      <c r="DX492" s="84"/>
      <c r="DY492" s="84"/>
      <c r="DZ492" s="84"/>
      <c r="EA492" s="84"/>
      <c r="EB492" s="84"/>
      <c r="EC492" s="84"/>
      <c r="ED492" s="84"/>
      <c r="EE492" s="84"/>
      <c r="EF492" s="84"/>
      <c r="EG492" s="84"/>
      <c r="EH492" s="84"/>
      <c r="EI492" s="84"/>
      <c r="EJ492" s="84"/>
    </row>
    <row r="493" spans="1:140" customFormat="1" ht="15.75" x14ac:dyDescent="0.25">
      <c r="A493" s="26"/>
      <c r="B493" s="27" t="s">
        <v>689</v>
      </c>
      <c r="C493" s="34" t="s">
        <v>15</v>
      </c>
      <c r="D493" s="65">
        <v>416</v>
      </c>
      <c r="E493" s="30">
        <f t="shared" si="10"/>
        <v>212.6974225776269</v>
      </c>
      <c r="F493" s="74"/>
      <c r="G493" s="30"/>
      <c r="H493" s="29"/>
      <c r="I493" s="83"/>
      <c r="J493" s="84"/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  <c r="AA493" s="84"/>
      <c r="AB493" s="84"/>
      <c r="AC493" s="84"/>
      <c r="AD493" s="84"/>
      <c r="AE493" s="84"/>
      <c r="AF493" s="84"/>
      <c r="AG493" s="84"/>
      <c r="AH493" s="84"/>
      <c r="AI493" s="84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84"/>
      <c r="AW493" s="84"/>
      <c r="AX493" s="84"/>
      <c r="AY493" s="84"/>
      <c r="AZ493" s="84"/>
      <c r="BA493" s="84"/>
      <c r="BB493" s="84"/>
      <c r="BC493" s="84"/>
      <c r="BD493" s="84"/>
      <c r="BE493" s="84"/>
      <c r="BF493" s="84"/>
      <c r="BG493" s="84"/>
      <c r="BH493" s="84"/>
      <c r="BI493" s="84"/>
      <c r="BJ493" s="84"/>
      <c r="BK493" s="84"/>
      <c r="BL493" s="84"/>
      <c r="BM493" s="84"/>
      <c r="BN493" s="84"/>
      <c r="BO493" s="84"/>
      <c r="BP493" s="84"/>
      <c r="BQ493" s="84"/>
      <c r="BR493" s="84"/>
      <c r="BS493" s="84"/>
      <c r="BT493" s="84"/>
      <c r="BU493" s="84"/>
      <c r="BV493" s="84"/>
      <c r="BW493" s="84"/>
      <c r="BX493" s="84"/>
      <c r="BY493" s="84"/>
      <c r="BZ493" s="84"/>
      <c r="CA493" s="84"/>
      <c r="CB493" s="84"/>
      <c r="CC493" s="84"/>
      <c r="CD493" s="84"/>
      <c r="CE493" s="84"/>
      <c r="CF493" s="84"/>
      <c r="CG493" s="84"/>
      <c r="CH493" s="84"/>
      <c r="CI493" s="84"/>
      <c r="CJ493" s="84"/>
      <c r="CK493" s="84"/>
      <c r="CL493" s="84"/>
      <c r="CM493" s="84"/>
      <c r="CN493" s="84"/>
      <c r="CO493" s="84"/>
      <c r="CP493" s="84"/>
      <c r="CQ493" s="84"/>
      <c r="CR493" s="84"/>
      <c r="CS493" s="84"/>
      <c r="CT493" s="84"/>
      <c r="CU493" s="84"/>
      <c r="CV493" s="84"/>
      <c r="CW493" s="84"/>
      <c r="CX493" s="84"/>
      <c r="CY493" s="84"/>
      <c r="CZ493" s="84"/>
      <c r="DA493" s="84"/>
      <c r="DB493" s="84"/>
      <c r="DC493" s="84"/>
      <c r="DD493" s="84"/>
      <c r="DE493" s="84"/>
      <c r="DF493" s="84"/>
      <c r="DG493" s="84"/>
      <c r="DH493" s="84"/>
      <c r="DI493" s="84"/>
      <c r="DJ493" s="84"/>
      <c r="DK493" s="84"/>
      <c r="DL493" s="84"/>
      <c r="DM493" s="84"/>
      <c r="DN493" s="84"/>
      <c r="DO493" s="84"/>
      <c r="DP493" s="84"/>
      <c r="DQ493" s="84"/>
      <c r="DR493" s="84"/>
      <c r="DS493" s="84"/>
      <c r="DT493" s="84"/>
      <c r="DU493" s="84"/>
      <c r="DV493" s="84"/>
      <c r="DW493" s="84"/>
      <c r="DX493" s="84"/>
      <c r="DY493" s="84"/>
      <c r="DZ493" s="84"/>
      <c r="EA493" s="84"/>
      <c r="EB493" s="84"/>
      <c r="EC493" s="84"/>
      <c r="ED493" s="84"/>
      <c r="EE493" s="84"/>
      <c r="EF493" s="84"/>
      <c r="EG493" s="84"/>
      <c r="EH493" s="84"/>
      <c r="EI493" s="84"/>
      <c r="EJ493" s="84"/>
    </row>
    <row r="494" spans="1:140" customFormat="1" ht="15.75" x14ac:dyDescent="0.25">
      <c r="A494" s="85"/>
      <c r="B494" s="27" t="s">
        <v>690</v>
      </c>
      <c r="C494" s="34" t="s">
        <v>15</v>
      </c>
      <c r="D494" s="65">
        <v>360</v>
      </c>
      <c r="E494" s="30">
        <f t="shared" si="10"/>
        <v>184.06507723063865</v>
      </c>
      <c r="F494" s="86"/>
      <c r="G494" s="87"/>
      <c r="H494" s="88"/>
      <c r="I494" s="83"/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84"/>
      <c r="AW494" s="84"/>
      <c r="AX494" s="84"/>
      <c r="AY494" s="84"/>
      <c r="AZ494" s="84"/>
      <c r="BA494" s="84"/>
      <c r="BB494" s="84"/>
      <c r="BC494" s="84"/>
      <c r="BD494" s="84"/>
      <c r="BE494" s="84"/>
      <c r="BF494" s="84"/>
      <c r="BG494" s="84"/>
      <c r="BH494" s="84"/>
      <c r="BI494" s="84"/>
      <c r="BJ494" s="84"/>
      <c r="BK494" s="84"/>
      <c r="BL494" s="84"/>
      <c r="BM494" s="84"/>
      <c r="BN494" s="84"/>
      <c r="BO494" s="84"/>
      <c r="BP494" s="84"/>
      <c r="BQ494" s="84"/>
      <c r="BR494" s="84"/>
      <c r="BS494" s="84"/>
      <c r="BT494" s="84"/>
      <c r="BU494" s="84"/>
      <c r="BV494" s="84"/>
      <c r="BW494" s="84"/>
      <c r="BX494" s="84"/>
      <c r="BY494" s="84"/>
      <c r="BZ494" s="84"/>
      <c r="CA494" s="84"/>
      <c r="CB494" s="84"/>
      <c r="CC494" s="84"/>
      <c r="CD494" s="84"/>
      <c r="CE494" s="84"/>
      <c r="CF494" s="84"/>
      <c r="CG494" s="84"/>
      <c r="CH494" s="84"/>
      <c r="CI494" s="84"/>
      <c r="CJ494" s="84"/>
      <c r="CK494" s="84"/>
      <c r="CL494" s="84"/>
      <c r="CM494" s="84"/>
      <c r="CN494" s="84"/>
      <c r="CO494" s="84"/>
      <c r="CP494" s="84"/>
      <c r="CQ494" s="84"/>
      <c r="CR494" s="84"/>
      <c r="CS494" s="84"/>
      <c r="CT494" s="84"/>
      <c r="CU494" s="84"/>
      <c r="CV494" s="84"/>
      <c r="CW494" s="84"/>
      <c r="CX494" s="84"/>
      <c r="CY494" s="84"/>
      <c r="CZ494" s="84"/>
      <c r="DA494" s="84"/>
      <c r="DB494" s="84"/>
      <c r="DC494" s="84"/>
      <c r="DD494" s="84"/>
      <c r="DE494" s="84"/>
      <c r="DF494" s="84"/>
      <c r="DG494" s="84"/>
      <c r="DH494" s="84"/>
      <c r="DI494" s="84"/>
      <c r="DJ494" s="84"/>
      <c r="DK494" s="84"/>
      <c r="DL494" s="84"/>
      <c r="DM494" s="84"/>
      <c r="DN494" s="84"/>
      <c r="DO494" s="84"/>
      <c r="DP494" s="84"/>
      <c r="DQ494" s="84"/>
      <c r="DR494" s="84"/>
      <c r="DS494" s="84"/>
      <c r="DT494" s="84"/>
      <c r="DU494" s="84"/>
      <c r="DV494" s="84"/>
      <c r="DW494" s="84"/>
      <c r="DX494" s="84"/>
      <c r="DY494" s="84"/>
      <c r="DZ494" s="84"/>
      <c r="EA494" s="84"/>
      <c r="EB494" s="84"/>
      <c r="EC494" s="84"/>
      <c r="ED494" s="84"/>
      <c r="EE494" s="84"/>
      <c r="EF494" s="84"/>
      <c r="EG494" s="84"/>
      <c r="EH494" s="84"/>
      <c r="EI494" s="84"/>
      <c r="EJ494" s="84"/>
    </row>
    <row r="495" spans="1:140" customFormat="1" ht="15.75" x14ac:dyDescent="0.25">
      <c r="A495" s="85"/>
      <c r="B495" s="27" t="s">
        <v>691</v>
      </c>
      <c r="C495" s="34" t="s">
        <v>15</v>
      </c>
      <c r="D495" s="65">
        <v>51</v>
      </c>
      <c r="E495" s="30">
        <f t="shared" si="10"/>
        <v>26.075885941007144</v>
      </c>
      <c r="F495" s="86"/>
      <c r="G495" s="87"/>
      <c r="H495" s="88"/>
      <c r="I495" s="83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  <c r="AA495" s="84"/>
      <c r="AB495" s="84"/>
      <c r="AC495" s="84"/>
      <c r="AD495" s="84"/>
      <c r="AE495" s="84"/>
      <c r="AF495" s="84"/>
      <c r="AG495" s="84"/>
      <c r="AH495" s="84"/>
      <c r="AI495" s="84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84"/>
      <c r="AW495" s="84"/>
      <c r="AX495" s="84"/>
      <c r="AY495" s="84"/>
      <c r="AZ495" s="84"/>
      <c r="BA495" s="84"/>
      <c r="BB495" s="84"/>
      <c r="BC495" s="84"/>
      <c r="BD495" s="84"/>
      <c r="BE495" s="84"/>
      <c r="BF495" s="84"/>
      <c r="BG495" s="84"/>
      <c r="BH495" s="84"/>
      <c r="BI495" s="84"/>
      <c r="BJ495" s="84"/>
      <c r="BK495" s="84"/>
      <c r="BL495" s="84"/>
      <c r="BM495" s="84"/>
      <c r="BN495" s="84"/>
      <c r="BO495" s="84"/>
      <c r="BP495" s="84"/>
      <c r="BQ495" s="84"/>
      <c r="BR495" s="84"/>
      <c r="BS495" s="84"/>
      <c r="BT495" s="84"/>
      <c r="BU495" s="84"/>
      <c r="BV495" s="84"/>
      <c r="BW495" s="84"/>
      <c r="BX495" s="84"/>
      <c r="BY495" s="84"/>
      <c r="BZ495" s="84"/>
      <c r="CA495" s="84"/>
      <c r="CB495" s="84"/>
      <c r="CC495" s="84"/>
      <c r="CD495" s="84"/>
      <c r="CE495" s="84"/>
      <c r="CF495" s="84"/>
      <c r="CG495" s="84"/>
      <c r="CH495" s="84"/>
      <c r="CI495" s="84"/>
      <c r="CJ495" s="84"/>
      <c r="CK495" s="84"/>
      <c r="CL495" s="84"/>
      <c r="CM495" s="84"/>
      <c r="CN495" s="84"/>
      <c r="CO495" s="84"/>
      <c r="CP495" s="84"/>
      <c r="CQ495" s="84"/>
      <c r="CR495" s="84"/>
      <c r="CS495" s="84"/>
      <c r="CT495" s="84"/>
      <c r="CU495" s="84"/>
      <c r="CV495" s="84"/>
      <c r="CW495" s="84"/>
      <c r="CX495" s="84"/>
      <c r="CY495" s="84"/>
      <c r="CZ495" s="84"/>
      <c r="DA495" s="84"/>
      <c r="DB495" s="84"/>
      <c r="DC495" s="84"/>
      <c r="DD495" s="84"/>
      <c r="DE495" s="84"/>
      <c r="DF495" s="84"/>
      <c r="DG495" s="84"/>
      <c r="DH495" s="84"/>
      <c r="DI495" s="84"/>
      <c r="DJ495" s="84"/>
      <c r="DK495" s="84"/>
      <c r="DL495" s="84"/>
      <c r="DM495" s="84"/>
      <c r="DN495" s="84"/>
      <c r="DO495" s="84"/>
      <c r="DP495" s="84"/>
      <c r="DQ495" s="84"/>
      <c r="DR495" s="84"/>
      <c r="DS495" s="84"/>
      <c r="DT495" s="84"/>
      <c r="DU495" s="84"/>
      <c r="DV495" s="84"/>
      <c r="DW495" s="84"/>
      <c r="DX495" s="84"/>
      <c r="DY495" s="84"/>
      <c r="DZ495" s="84"/>
      <c r="EA495" s="84"/>
      <c r="EB495" s="84"/>
      <c r="EC495" s="84"/>
      <c r="ED495" s="84"/>
      <c r="EE495" s="84"/>
      <c r="EF495" s="84"/>
      <c r="EG495" s="84"/>
      <c r="EH495" s="84"/>
      <c r="EI495" s="84"/>
      <c r="EJ495" s="84"/>
    </row>
    <row r="496" spans="1:140" customFormat="1" ht="15.75" x14ac:dyDescent="0.25">
      <c r="A496" s="85"/>
      <c r="B496" s="27" t="s">
        <v>692</v>
      </c>
      <c r="C496" s="34" t="s">
        <v>15</v>
      </c>
      <c r="D496" s="65">
        <v>40.03</v>
      </c>
      <c r="E496" s="30">
        <f t="shared" si="10"/>
        <v>20.467014004284628</v>
      </c>
      <c r="F496" s="86"/>
      <c r="G496" s="87"/>
      <c r="H496" s="88"/>
      <c r="I496" s="83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  <c r="AG496" s="84"/>
      <c r="AH496" s="84"/>
      <c r="AI496" s="84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84"/>
      <c r="AW496" s="84"/>
      <c r="AX496" s="84"/>
      <c r="AY496" s="84"/>
      <c r="AZ496" s="84"/>
      <c r="BA496" s="84"/>
      <c r="BB496" s="84"/>
      <c r="BC496" s="84"/>
      <c r="BD496" s="84"/>
      <c r="BE496" s="84"/>
      <c r="BF496" s="84"/>
      <c r="BG496" s="84"/>
      <c r="BH496" s="84"/>
      <c r="BI496" s="84"/>
      <c r="BJ496" s="84"/>
      <c r="BK496" s="84"/>
      <c r="BL496" s="84"/>
      <c r="BM496" s="84"/>
      <c r="BN496" s="84"/>
      <c r="BO496" s="84"/>
      <c r="BP496" s="84"/>
      <c r="BQ496" s="84"/>
      <c r="BR496" s="84"/>
      <c r="BS496" s="84"/>
      <c r="BT496" s="84"/>
      <c r="BU496" s="84"/>
      <c r="BV496" s="84"/>
      <c r="BW496" s="84"/>
      <c r="BX496" s="84"/>
      <c r="BY496" s="84"/>
      <c r="BZ496" s="84"/>
      <c r="CA496" s="84"/>
      <c r="CB496" s="84"/>
      <c r="CC496" s="84"/>
      <c r="CD496" s="84"/>
      <c r="CE496" s="84"/>
      <c r="CF496" s="84"/>
      <c r="CG496" s="84"/>
      <c r="CH496" s="84"/>
      <c r="CI496" s="84"/>
      <c r="CJ496" s="84"/>
      <c r="CK496" s="84"/>
      <c r="CL496" s="84"/>
      <c r="CM496" s="84"/>
      <c r="CN496" s="84"/>
      <c r="CO496" s="84"/>
      <c r="CP496" s="84"/>
      <c r="CQ496" s="84"/>
      <c r="CR496" s="84"/>
      <c r="CS496" s="84"/>
      <c r="CT496" s="84"/>
      <c r="CU496" s="84"/>
      <c r="CV496" s="84"/>
      <c r="CW496" s="84"/>
      <c r="CX496" s="84"/>
      <c r="CY496" s="84"/>
      <c r="CZ496" s="84"/>
      <c r="DA496" s="84"/>
      <c r="DB496" s="84"/>
      <c r="DC496" s="84"/>
      <c r="DD496" s="84"/>
      <c r="DE496" s="84"/>
      <c r="DF496" s="84"/>
      <c r="DG496" s="84"/>
      <c r="DH496" s="84"/>
      <c r="DI496" s="84"/>
      <c r="DJ496" s="84"/>
      <c r="DK496" s="84"/>
      <c r="DL496" s="84"/>
      <c r="DM496" s="84"/>
      <c r="DN496" s="84"/>
      <c r="DO496" s="84"/>
      <c r="DP496" s="84"/>
      <c r="DQ496" s="84"/>
      <c r="DR496" s="84"/>
      <c r="DS496" s="84"/>
      <c r="DT496" s="84"/>
      <c r="DU496" s="84"/>
      <c r="DV496" s="84"/>
      <c r="DW496" s="84"/>
      <c r="DX496" s="84"/>
      <c r="DY496" s="84"/>
      <c r="DZ496" s="84"/>
      <c r="EA496" s="84"/>
      <c r="EB496" s="84"/>
      <c r="EC496" s="84"/>
      <c r="ED496" s="84"/>
      <c r="EE496" s="84"/>
      <c r="EF496" s="84"/>
      <c r="EG496" s="84"/>
      <c r="EH496" s="84"/>
      <c r="EI496" s="84"/>
      <c r="EJ496" s="84"/>
    </row>
    <row r="497" spans="1:140" customFormat="1" ht="15.75" x14ac:dyDescent="0.25">
      <c r="A497" s="85"/>
      <c r="B497" s="27" t="s">
        <v>693</v>
      </c>
      <c r="C497" s="34" t="s">
        <v>15</v>
      </c>
      <c r="D497" s="65">
        <v>275</v>
      </c>
      <c r="E497" s="30">
        <f t="shared" si="10"/>
        <v>140.60526732896008</v>
      </c>
      <c r="F497" s="86"/>
      <c r="G497" s="87"/>
      <c r="H497" s="88"/>
      <c r="I497" s="83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  <c r="AC497" s="84"/>
      <c r="AD497" s="84"/>
      <c r="AE497" s="84"/>
      <c r="AF497" s="84"/>
      <c r="AG497" s="84"/>
      <c r="AH497" s="84"/>
      <c r="AI497" s="84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84"/>
      <c r="AW497" s="84"/>
      <c r="AX497" s="84"/>
      <c r="AY497" s="84"/>
      <c r="AZ497" s="84"/>
      <c r="BA497" s="84"/>
      <c r="BB497" s="84"/>
      <c r="BC497" s="84"/>
      <c r="BD497" s="84"/>
      <c r="BE497" s="84"/>
      <c r="BF497" s="84"/>
      <c r="BG497" s="84"/>
      <c r="BH497" s="84"/>
      <c r="BI497" s="84"/>
      <c r="BJ497" s="84"/>
      <c r="BK497" s="84"/>
      <c r="BL497" s="84"/>
      <c r="BM497" s="84"/>
      <c r="BN497" s="84"/>
      <c r="BO497" s="84"/>
      <c r="BP497" s="84"/>
      <c r="BQ497" s="84"/>
      <c r="BR497" s="84"/>
      <c r="BS497" s="84"/>
      <c r="BT497" s="84"/>
      <c r="BU497" s="84"/>
      <c r="BV497" s="84"/>
      <c r="BW497" s="84"/>
      <c r="BX497" s="84"/>
      <c r="BY497" s="84"/>
      <c r="BZ497" s="84"/>
      <c r="CA497" s="84"/>
      <c r="CB497" s="84"/>
      <c r="CC497" s="84"/>
      <c r="CD497" s="84"/>
      <c r="CE497" s="84"/>
      <c r="CF497" s="84"/>
      <c r="CG497" s="84"/>
      <c r="CH497" s="84"/>
      <c r="CI497" s="84"/>
      <c r="CJ497" s="84"/>
      <c r="CK497" s="84"/>
      <c r="CL497" s="84"/>
      <c r="CM497" s="84"/>
      <c r="CN497" s="84"/>
      <c r="CO497" s="84"/>
      <c r="CP497" s="84"/>
      <c r="CQ497" s="84"/>
      <c r="CR497" s="84"/>
      <c r="CS497" s="84"/>
      <c r="CT497" s="84"/>
      <c r="CU497" s="84"/>
      <c r="CV497" s="84"/>
      <c r="CW497" s="84"/>
      <c r="CX497" s="84"/>
      <c r="CY497" s="84"/>
      <c r="CZ497" s="84"/>
      <c r="DA497" s="84"/>
      <c r="DB497" s="84"/>
      <c r="DC497" s="84"/>
      <c r="DD497" s="84"/>
      <c r="DE497" s="84"/>
      <c r="DF497" s="84"/>
      <c r="DG497" s="84"/>
      <c r="DH497" s="84"/>
      <c r="DI497" s="84"/>
      <c r="DJ497" s="84"/>
      <c r="DK497" s="84"/>
      <c r="DL497" s="84"/>
      <c r="DM497" s="84"/>
      <c r="DN497" s="84"/>
      <c r="DO497" s="84"/>
      <c r="DP497" s="84"/>
      <c r="DQ497" s="84"/>
      <c r="DR497" s="84"/>
      <c r="DS497" s="84"/>
      <c r="DT497" s="84"/>
      <c r="DU497" s="84"/>
      <c r="DV497" s="84"/>
      <c r="DW497" s="84"/>
      <c r="DX497" s="84"/>
      <c r="DY497" s="84"/>
      <c r="DZ497" s="84"/>
      <c r="EA497" s="84"/>
      <c r="EB497" s="84"/>
      <c r="EC497" s="84"/>
      <c r="ED497" s="84"/>
      <c r="EE497" s="84"/>
      <c r="EF497" s="84"/>
      <c r="EG497" s="84"/>
      <c r="EH497" s="84"/>
      <c r="EI497" s="84"/>
      <c r="EJ497" s="84"/>
    </row>
    <row r="498" spans="1:140" ht="15.75" x14ac:dyDescent="0.25">
      <c r="A498" s="26"/>
      <c r="B498" s="27"/>
      <c r="C498" s="34"/>
      <c r="D498" s="65"/>
      <c r="E498" s="30"/>
      <c r="F498" s="74"/>
      <c r="G498" s="30"/>
      <c r="H498" s="29"/>
      <c r="I498" s="30"/>
    </row>
    <row r="499" spans="1:140" ht="31.5" x14ac:dyDescent="0.25">
      <c r="A499" s="26"/>
      <c r="B499" s="45" t="s">
        <v>694</v>
      </c>
      <c r="C499" s="34"/>
      <c r="D499" s="58"/>
      <c r="E499" s="30"/>
      <c r="F499" s="74"/>
      <c r="G499" s="30"/>
      <c r="H499" s="29"/>
      <c r="I499" s="30"/>
    </row>
    <row r="500" spans="1:140" ht="15.75" x14ac:dyDescent="0.25">
      <c r="A500" s="26" t="s">
        <v>695</v>
      </c>
      <c r="B500" s="27" t="s">
        <v>696</v>
      </c>
      <c r="C500" s="34" t="s">
        <v>15</v>
      </c>
      <c r="D500" s="65">
        <v>15</v>
      </c>
      <c r="E500" s="30">
        <f t="shared" si="10"/>
        <v>7.6693782179432777</v>
      </c>
      <c r="F500" s="74"/>
      <c r="G500" s="30"/>
      <c r="H500" s="29"/>
      <c r="I500" s="30"/>
    </row>
    <row r="501" spans="1:140" ht="15.75" x14ac:dyDescent="0.25">
      <c r="A501" s="26" t="s">
        <v>697</v>
      </c>
      <c r="B501" s="27" t="s">
        <v>698</v>
      </c>
      <c r="C501" s="34" t="s">
        <v>15</v>
      </c>
      <c r="D501" s="61">
        <v>10</v>
      </c>
      <c r="E501" s="30">
        <f t="shared" si="10"/>
        <v>5.1129188119621851</v>
      </c>
      <c r="F501" s="74"/>
      <c r="G501" s="30"/>
      <c r="H501" s="29"/>
      <c r="I501" s="30"/>
    </row>
    <row r="502" spans="1:140" ht="31.5" x14ac:dyDescent="0.25">
      <c r="A502" s="26" t="s">
        <v>699</v>
      </c>
      <c r="B502" s="27" t="s">
        <v>700</v>
      </c>
      <c r="C502" s="34" t="s">
        <v>15</v>
      </c>
      <c r="D502" s="58">
        <v>30</v>
      </c>
      <c r="E502" s="30">
        <f t="shared" si="10"/>
        <v>15.338756435886555</v>
      </c>
      <c r="F502" s="74"/>
      <c r="G502" s="30"/>
      <c r="H502" s="29"/>
      <c r="I502" s="30"/>
    </row>
    <row r="503" spans="1:140" ht="15.75" x14ac:dyDescent="0.25">
      <c r="A503" s="26" t="s">
        <v>701</v>
      </c>
      <c r="B503" s="27" t="s">
        <v>702</v>
      </c>
      <c r="C503" s="34" t="s">
        <v>15</v>
      </c>
      <c r="D503" s="61">
        <v>59</v>
      </c>
      <c r="E503" s="30">
        <f t="shared" si="10"/>
        <v>30.166220990576893</v>
      </c>
      <c r="F503" s="74"/>
      <c r="G503" s="30"/>
      <c r="H503" s="29"/>
      <c r="I503" s="30"/>
    </row>
    <row r="504" spans="1:140" ht="15.75" x14ac:dyDescent="0.25">
      <c r="A504" s="26"/>
      <c r="B504" s="27" t="s">
        <v>703</v>
      </c>
      <c r="C504" s="34" t="s">
        <v>15</v>
      </c>
      <c r="D504" s="65">
        <v>36</v>
      </c>
      <c r="E504" s="30">
        <f t="shared" si="10"/>
        <v>18.406507723063864</v>
      </c>
      <c r="F504" s="74"/>
      <c r="G504" s="30"/>
      <c r="H504" s="29"/>
      <c r="I504" s="30"/>
    </row>
    <row r="505" spans="1:140" ht="15.75" x14ac:dyDescent="0.25">
      <c r="A505" s="89"/>
      <c r="B505" s="90" t="s">
        <v>704</v>
      </c>
      <c r="C505" s="91" t="s">
        <v>15</v>
      </c>
      <c r="D505" s="92">
        <v>16</v>
      </c>
      <c r="E505" s="30">
        <f t="shared" si="10"/>
        <v>8.1806700991394958</v>
      </c>
      <c r="F505" s="93"/>
      <c r="G505" s="94"/>
      <c r="H505" s="95"/>
      <c r="I505" s="30"/>
    </row>
    <row r="506" spans="1:140" ht="15.75" x14ac:dyDescent="0.25">
      <c r="A506" s="89" t="s">
        <v>705</v>
      </c>
      <c r="B506" s="90" t="s">
        <v>706</v>
      </c>
      <c r="C506" s="91" t="s">
        <v>15</v>
      </c>
      <c r="D506" s="92">
        <v>30</v>
      </c>
      <c r="E506" s="30">
        <f t="shared" si="10"/>
        <v>15.338756435886555</v>
      </c>
      <c r="F506" s="93"/>
      <c r="G506" s="94"/>
      <c r="H506" s="95"/>
      <c r="I506" s="30"/>
    </row>
    <row r="507" spans="1:140" ht="15.75" x14ac:dyDescent="0.25">
      <c r="A507" s="26" t="s">
        <v>707</v>
      </c>
      <c r="B507" s="27" t="s">
        <v>708</v>
      </c>
      <c r="C507" s="34" t="s">
        <v>15</v>
      </c>
      <c r="D507" s="61">
        <v>20</v>
      </c>
      <c r="E507" s="30">
        <f t="shared" si="10"/>
        <v>10.22583762392437</v>
      </c>
      <c r="F507" s="74"/>
      <c r="G507" s="30"/>
      <c r="H507" s="29"/>
      <c r="I507" s="30"/>
    </row>
    <row r="508" spans="1:140" ht="15.75" x14ac:dyDescent="0.25">
      <c r="A508" s="26" t="s">
        <v>709</v>
      </c>
      <c r="B508" s="27" t="s">
        <v>710</v>
      </c>
      <c r="C508" s="34" t="s">
        <v>15</v>
      </c>
      <c r="D508" s="58">
        <v>46</v>
      </c>
      <c r="E508" s="30">
        <f t="shared" si="10"/>
        <v>23.519426535026049</v>
      </c>
      <c r="F508" s="74"/>
      <c r="G508" s="30"/>
      <c r="H508" s="29"/>
      <c r="I508" s="30"/>
    </row>
    <row r="509" spans="1:140" ht="15.75" x14ac:dyDescent="0.25">
      <c r="A509" s="26" t="s">
        <v>711</v>
      </c>
      <c r="B509" s="27" t="s">
        <v>1945</v>
      </c>
      <c r="C509" s="34" t="s">
        <v>15</v>
      </c>
      <c r="D509" s="58">
        <v>62</v>
      </c>
      <c r="E509" s="30">
        <f t="shared" si="10"/>
        <v>31.700096634165547</v>
      </c>
      <c r="F509" s="74"/>
      <c r="G509" s="30"/>
      <c r="H509" s="29"/>
      <c r="I509" s="30"/>
    </row>
    <row r="510" spans="1:140" ht="15.75" x14ac:dyDescent="0.25">
      <c r="A510" s="96" t="s">
        <v>712</v>
      </c>
      <c r="B510" s="63" t="s">
        <v>713</v>
      </c>
      <c r="C510" s="69" t="s">
        <v>15</v>
      </c>
      <c r="D510" s="70">
        <v>25</v>
      </c>
      <c r="E510" s="30">
        <f t="shared" si="10"/>
        <v>12.782297029905463</v>
      </c>
      <c r="F510" s="74"/>
      <c r="G510" s="30"/>
      <c r="H510" s="29"/>
      <c r="I510" s="30"/>
    </row>
    <row r="511" spans="1:140" ht="15.75" x14ac:dyDescent="0.25">
      <c r="A511" s="26" t="s">
        <v>714</v>
      </c>
      <c r="B511" s="27" t="s">
        <v>715</v>
      </c>
      <c r="C511" s="34" t="s">
        <v>15</v>
      </c>
      <c r="D511" s="58">
        <v>20</v>
      </c>
      <c r="E511" s="30">
        <f t="shared" si="10"/>
        <v>10.22583762392437</v>
      </c>
      <c r="F511" s="74"/>
      <c r="G511" s="30"/>
      <c r="H511" s="29"/>
      <c r="I511" s="30"/>
    </row>
    <row r="512" spans="1:140" ht="31.5" x14ac:dyDescent="0.25">
      <c r="A512" s="26" t="s">
        <v>716</v>
      </c>
      <c r="B512" s="27" t="s">
        <v>717</v>
      </c>
      <c r="C512" s="34" t="s">
        <v>15</v>
      </c>
      <c r="D512" s="58">
        <v>14</v>
      </c>
      <c r="E512" s="30">
        <f t="shared" si="10"/>
        <v>7.1580863367470586</v>
      </c>
      <c r="F512" s="74"/>
      <c r="G512" s="30"/>
      <c r="H512" s="29"/>
      <c r="I512" s="30"/>
    </row>
    <row r="513" spans="1:9" ht="31.5" x14ac:dyDescent="0.25">
      <c r="A513" s="26" t="s">
        <v>718</v>
      </c>
      <c r="B513" s="27" t="s">
        <v>719</v>
      </c>
      <c r="C513" s="34" t="s">
        <v>15</v>
      </c>
      <c r="D513" s="58">
        <v>15</v>
      </c>
      <c r="E513" s="30">
        <f t="shared" si="10"/>
        <v>7.6693782179432777</v>
      </c>
      <c r="F513" s="74"/>
      <c r="G513" s="30"/>
      <c r="H513" s="29"/>
      <c r="I513" s="30"/>
    </row>
    <row r="514" spans="1:9" ht="15.75" x14ac:dyDescent="0.25">
      <c r="A514" s="96" t="s">
        <v>720</v>
      </c>
      <c r="B514" s="97" t="s">
        <v>721</v>
      </c>
      <c r="C514" s="98" t="s">
        <v>15</v>
      </c>
      <c r="D514" s="99">
        <v>15</v>
      </c>
      <c r="E514" s="30">
        <f t="shared" si="10"/>
        <v>7.6693782179432777</v>
      </c>
      <c r="F514" s="74"/>
      <c r="G514" s="30"/>
      <c r="H514" s="29"/>
      <c r="I514" s="30"/>
    </row>
    <row r="515" spans="1:9" ht="15.75" x14ac:dyDescent="0.25">
      <c r="A515" s="96" t="s">
        <v>722</v>
      </c>
      <c r="B515" s="97" t="s">
        <v>723</v>
      </c>
      <c r="C515" s="98" t="s">
        <v>15</v>
      </c>
      <c r="D515" s="99">
        <v>10</v>
      </c>
      <c r="E515" s="30">
        <f t="shared" si="10"/>
        <v>5.1129188119621851</v>
      </c>
      <c r="F515" s="74"/>
      <c r="G515" s="30"/>
      <c r="H515" s="29"/>
      <c r="I515" s="30"/>
    </row>
    <row r="516" spans="1:9" ht="15.75" x14ac:dyDescent="0.25">
      <c r="A516" s="26" t="s">
        <v>724</v>
      </c>
      <c r="B516" s="27" t="s">
        <v>725</v>
      </c>
      <c r="C516" s="34" t="s">
        <v>15</v>
      </c>
      <c r="D516" s="61">
        <v>15</v>
      </c>
      <c r="E516" s="30">
        <f t="shared" si="10"/>
        <v>7.6693782179432777</v>
      </c>
      <c r="F516" s="74"/>
      <c r="G516" s="30"/>
      <c r="H516" s="29"/>
      <c r="I516" s="30"/>
    </row>
    <row r="517" spans="1:9" ht="15.75" x14ac:dyDescent="0.25">
      <c r="A517" s="26" t="s">
        <v>726</v>
      </c>
      <c r="B517" s="27" t="s">
        <v>727</v>
      </c>
      <c r="C517" s="34" t="s">
        <v>15</v>
      </c>
      <c r="D517" s="65">
        <v>6</v>
      </c>
      <c r="E517" s="30">
        <f t="shared" si="10"/>
        <v>3.0677512871773112</v>
      </c>
      <c r="F517" s="74"/>
      <c r="G517" s="30"/>
      <c r="H517" s="29"/>
      <c r="I517" s="30"/>
    </row>
    <row r="518" spans="1:9" ht="15.75" x14ac:dyDescent="0.25">
      <c r="A518" s="26" t="s">
        <v>728</v>
      </c>
      <c r="B518" s="27" t="s">
        <v>729</v>
      </c>
      <c r="C518" s="34" t="s">
        <v>15</v>
      </c>
      <c r="D518" s="65">
        <v>14</v>
      </c>
      <c r="E518" s="30">
        <f t="shared" si="10"/>
        <v>7.1580863367470586</v>
      </c>
      <c r="F518" s="74"/>
      <c r="G518" s="30"/>
      <c r="H518" s="29"/>
      <c r="I518" s="30"/>
    </row>
    <row r="519" spans="1:9" ht="15.75" x14ac:dyDescent="0.25">
      <c r="A519" s="26" t="s">
        <v>730</v>
      </c>
      <c r="B519" s="27" t="s">
        <v>731</v>
      </c>
      <c r="C519" s="34" t="s">
        <v>15</v>
      </c>
      <c r="D519" s="61">
        <v>35</v>
      </c>
      <c r="E519" s="30">
        <f t="shared" si="10"/>
        <v>17.895215841867646</v>
      </c>
      <c r="F519" s="74"/>
      <c r="G519" s="30"/>
      <c r="H519" s="29"/>
      <c r="I519" s="30"/>
    </row>
    <row r="520" spans="1:9" ht="15.75" x14ac:dyDescent="0.25">
      <c r="A520" s="26"/>
      <c r="B520" s="27" t="s">
        <v>732</v>
      </c>
      <c r="C520" s="34" t="s">
        <v>15</v>
      </c>
      <c r="D520" s="65">
        <v>20</v>
      </c>
      <c r="E520" s="30">
        <f t="shared" si="10"/>
        <v>10.22583762392437</v>
      </c>
      <c r="F520" s="74"/>
      <c r="G520" s="30"/>
      <c r="H520" s="29"/>
      <c r="I520" s="30"/>
    </row>
    <row r="521" spans="1:9" ht="31.5" x14ac:dyDescent="0.25">
      <c r="A521" s="26" t="s">
        <v>733</v>
      </c>
      <c r="B521" s="27" t="s">
        <v>734</v>
      </c>
      <c r="C521" s="34" t="s">
        <v>15</v>
      </c>
      <c r="D521" s="58">
        <v>129</v>
      </c>
      <c r="E521" s="30">
        <f t="shared" si="10"/>
        <v>65.956652674312181</v>
      </c>
      <c r="F521" s="74"/>
      <c r="G521" s="30"/>
      <c r="H521" s="29"/>
      <c r="I521" s="30"/>
    </row>
    <row r="522" spans="1:9" ht="47.25" customHeight="1" x14ac:dyDescent="0.25">
      <c r="A522" s="26"/>
      <c r="B522" s="27" t="s">
        <v>735</v>
      </c>
      <c r="C522" s="34" t="s">
        <v>15</v>
      </c>
      <c r="D522" s="61">
        <v>270</v>
      </c>
      <c r="E522" s="30">
        <f t="shared" si="10"/>
        <v>138.04880792297899</v>
      </c>
      <c r="F522" s="74"/>
      <c r="G522" s="30"/>
      <c r="H522" s="29"/>
      <c r="I522" s="30"/>
    </row>
    <row r="523" spans="1:9" ht="15.75" x14ac:dyDescent="0.25">
      <c r="A523" s="26"/>
      <c r="B523" s="100" t="s">
        <v>736</v>
      </c>
      <c r="C523" s="34" t="s">
        <v>15</v>
      </c>
      <c r="D523" s="101">
        <v>220</v>
      </c>
      <c r="E523" s="30">
        <f t="shared" si="10"/>
        <v>112.48421386316807</v>
      </c>
      <c r="F523" s="74"/>
      <c r="G523" s="30"/>
      <c r="H523" s="29"/>
      <c r="I523" s="30"/>
    </row>
    <row r="524" spans="1:9" ht="15.75" x14ac:dyDescent="0.25">
      <c r="A524" s="26"/>
      <c r="B524" s="27" t="s">
        <v>737</v>
      </c>
      <c r="C524" s="34" t="s">
        <v>15</v>
      </c>
      <c r="D524" s="65">
        <v>59</v>
      </c>
      <c r="E524" s="30">
        <f t="shared" si="10"/>
        <v>30.166220990576893</v>
      </c>
      <c r="F524" s="74"/>
      <c r="G524" s="30"/>
      <c r="H524" s="29"/>
      <c r="I524" s="30"/>
    </row>
    <row r="525" spans="1:9" ht="15.75" x14ac:dyDescent="0.25">
      <c r="A525" s="26"/>
      <c r="B525" s="27" t="s">
        <v>738</v>
      </c>
      <c r="C525" s="34" t="s">
        <v>15</v>
      </c>
      <c r="D525" s="65">
        <v>15</v>
      </c>
      <c r="E525" s="30">
        <f t="shared" si="10"/>
        <v>7.6693782179432777</v>
      </c>
      <c r="F525" s="74"/>
      <c r="G525" s="30"/>
      <c r="H525" s="29"/>
      <c r="I525" s="30"/>
    </row>
    <row r="526" spans="1:9" ht="15.75" x14ac:dyDescent="0.25">
      <c r="A526" s="26"/>
      <c r="B526" s="45" t="s">
        <v>739</v>
      </c>
      <c r="C526" s="34"/>
      <c r="D526" s="65"/>
      <c r="E526" s="30"/>
      <c r="F526" s="74"/>
      <c r="G526" s="30"/>
      <c r="H526" s="29"/>
      <c r="I526" s="30"/>
    </row>
    <row r="527" spans="1:9" ht="15.75" x14ac:dyDescent="0.25">
      <c r="A527" s="26"/>
      <c r="B527" s="62" t="s">
        <v>740</v>
      </c>
      <c r="C527" s="34" t="s">
        <v>15</v>
      </c>
      <c r="D527" s="65">
        <v>60</v>
      </c>
      <c r="E527" s="30">
        <f t="shared" si="10"/>
        <v>30.677512871773111</v>
      </c>
      <c r="F527" s="74"/>
      <c r="G527" s="30"/>
      <c r="H527" s="29"/>
      <c r="I527" s="30"/>
    </row>
    <row r="528" spans="1:9" ht="15.75" x14ac:dyDescent="0.25">
      <c r="A528" s="26"/>
      <c r="B528" s="62" t="s">
        <v>741</v>
      </c>
      <c r="C528" s="34" t="s">
        <v>15</v>
      </c>
      <c r="D528" s="65">
        <v>40</v>
      </c>
      <c r="E528" s="30">
        <f t="shared" si="10"/>
        <v>20.45167524784874</v>
      </c>
      <c r="F528" s="74"/>
      <c r="G528" s="30"/>
      <c r="H528" s="29"/>
      <c r="I528" s="30"/>
    </row>
    <row r="529" spans="1:9" ht="15.75" x14ac:dyDescent="0.25">
      <c r="A529" s="26"/>
      <c r="B529" s="62" t="s">
        <v>742</v>
      </c>
      <c r="C529" s="34" t="s">
        <v>15</v>
      </c>
      <c r="D529" s="65">
        <v>40</v>
      </c>
      <c r="E529" s="30">
        <f t="shared" si="10"/>
        <v>20.45167524784874</v>
      </c>
      <c r="F529" s="74"/>
      <c r="G529" s="30"/>
      <c r="H529" s="29"/>
      <c r="I529" s="30"/>
    </row>
    <row r="530" spans="1:9" ht="15.75" x14ac:dyDescent="0.25">
      <c r="A530" s="26"/>
      <c r="B530" s="62" t="s">
        <v>743</v>
      </c>
      <c r="C530" s="34" t="s">
        <v>15</v>
      </c>
      <c r="D530" s="65">
        <v>50</v>
      </c>
      <c r="E530" s="30">
        <f t="shared" si="10"/>
        <v>25.564594059810926</v>
      </c>
      <c r="F530" s="74"/>
      <c r="G530" s="30"/>
      <c r="H530" s="29"/>
      <c r="I530" s="30"/>
    </row>
    <row r="531" spans="1:9" ht="15.75" x14ac:dyDescent="0.25">
      <c r="A531" s="26"/>
      <c r="B531" s="62" t="s">
        <v>744</v>
      </c>
      <c r="C531" s="34" t="s">
        <v>15</v>
      </c>
      <c r="D531" s="65">
        <v>30</v>
      </c>
      <c r="E531" s="30">
        <f t="shared" si="10"/>
        <v>15.338756435886555</v>
      </c>
      <c r="F531" s="74"/>
      <c r="G531" s="30"/>
      <c r="H531" s="29"/>
      <c r="I531" s="30"/>
    </row>
    <row r="532" spans="1:9" ht="15.75" x14ac:dyDescent="0.25">
      <c r="A532" s="26"/>
      <c r="B532" s="62" t="s">
        <v>745</v>
      </c>
      <c r="C532" s="34" t="s">
        <v>15</v>
      </c>
      <c r="D532" s="65">
        <v>50</v>
      </c>
      <c r="E532" s="30">
        <f t="shared" si="10"/>
        <v>25.564594059810926</v>
      </c>
      <c r="F532" s="74"/>
      <c r="G532" s="30"/>
      <c r="H532" s="29"/>
      <c r="I532" s="30"/>
    </row>
    <row r="533" spans="1:9" ht="31.5" x14ac:dyDescent="0.25">
      <c r="A533" s="26"/>
      <c r="B533" s="62" t="s">
        <v>746</v>
      </c>
      <c r="C533" s="34" t="s">
        <v>15</v>
      </c>
      <c r="D533" s="65">
        <v>70</v>
      </c>
      <c r="E533" s="30">
        <f t="shared" si="10"/>
        <v>35.790431683735292</v>
      </c>
      <c r="F533" s="74"/>
      <c r="G533" s="30"/>
      <c r="H533" s="29"/>
      <c r="I533" s="30"/>
    </row>
    <row r="534" spans="1:9" ht="15.75" x14ac:dyDescent="0.25">
      <c r="A534" s="26"/>
      <c r="B534" s="62" t="s">
        <v>747</v>
      </c>
      <c r="C534" s="34" t="s">
        <v>15</v>
      </c>
      <c r="D534" s="65">
        <v>10</v>
      </c>
      <c r="E534" s="30">
        <f t="shared" si="10"/>
        <v>5.1129188119621851</v>
      </c>
      <c r="F534" s="74"/>
      <c r="G534" s="30"/>
      <c r="H534" s="29"/>
      <c r="I534" s="30"/>
    </row>
    <row r="535" spans="1:9" ht="15.75" x14ac:dyDescent="0.25">
      <c r="A535" s="26"/>
      <c r="B535" s="62" t="s">
        <v>748</v>
      </c>
      <c r="C535" s="34" t="s">
        <v>15</v>
      </c>
      <c r="D535" s="65">
        <v>120</v>
      </c>
      <c r="E535" s="30">
        <f t="shared" si="10"/>
        <v>61.355025743546221</v>
      </c>
      <c r="F535" s="74"/>
      <c r="G535" s="30"/>
      <c r="H535" s="29"/>
      <c r="I535" s="30"/>
    </row>
    <row r="536" spans="1:9" ht="21" customHeight="1" x14ac:dyDescent="0.25">
      <c r="A536" s="26"/>
      <c r="B536" s="62" t="s">
        <v>749</v>
      </c>
      <c r="C536" s="34" t="s">
        <v>15</v>
      </c>
      <c r="D536" s="65">
        <v>150</v>
      </c>
      <c r="E536" s="30">
        <f t="shared" si="10"/>
        <v>76.693782179432773</v>
      </c>
      <c r="F536" s="74"/>
      <c r="G536" s="30"/>
      <c r="H536" s="29"/>
      <c r="I536" s="30"/>
    </row>
    <row r="537" spans="1:9" ht="31.5" x14ac:dyDescent="0.25">
      <c r="A537" s="26"/>
      <c r="B537" s="62" t="s">
        <v>750</v>
      </c>
      <c r="C537" s="34" t="s">
        <v>15</v>
      </c>
      <c r="D537" s="65">
        <v>250</v>
      </c>
      <c r="E537" s="30">
        <f t="shared" si="10"/>
        <v>127.82297029905462</v>
      </c>
      <c r="F537" s="74"/>
      <c r="G537" s="30"/>
      <c r="H537" s="29"/>
      <c r="I537" s="30"/>
    </row>
    <row r="538" spans="1:9" ht="15.75" x14ac:dyDescent="0.25">
      <c r="A538" s="26"/>
      <c r="B538" s="62" t="s">
        <v>751</v>
      </c>
      <c r="C538" s="34" t="s">
        <v>15</v>
      </c>
      <c r="D538" s="65">
        <v>30</v>
      </c>
      <c r="E538" s="30">
        <f t="shared" si="10"/>
        <v>15.338756435886555</v>
      </c>
      <c r="F538" s="74"/>
      <c r="G538" s="30"/>
      <c r="H538" s="29"/>
      <c r="I538" s="30"/>
    </row>
    <row r="539" spans="1:9" ht="15.75" x14ac:dyDescent="0.25">
      <c r="A539" s="26"/>
      <c r="B539" s="62" t="s">
        <v>752</v>
      </c>
      <c r="C539" s="34" t="s">
        <v>15</v>
      </c>
      <c r="D539" s="65">
        <v>10</v>
      </c>
      <c r="E539" s="30">
        <f t="shared" si="10"/>
        <v>5.1129188119621851</v>
      </c>
      <c r="F539" s="74"/>
      <c r="G539" s="30"/>
      <c r="H539" s="29"/>
      <c r="I539" s="30"/>
    </row>
    <row r="540" spans="1:9" ht="15.75" x14ac:dyDescent="0.25">
      <c r="A540" s="26"/>
      <c r="B540" s="62" t="s">
        <v>753</v>
      </c>
      <c r="C540" s="34" t="s">
        <v>15</v>
      </c>
      <c r="D540" s="65">
        <v>20</v>
      </c>
      <c r="E540" s="30">
        <f t="shared" si="10"/>
        <v>10.22583762392437</v>
      </c>
      <c r="F540" s="74"/>
      <c r="G540" s="30"/>
      <c r="H540" s="29"/>
      <c r="I540" s="30"/>
    </row>
    <row r="541" spans="1:9" ht="15.75" x14ac:dyDescent="0.25">
      <c r="A541" s="26" t="s">
        <v>754</v>
      </c>
      <c r="B541" s="27" t="s">
        <v>755</v>
      </c>
      <c r="C541" s="34" t="s">
        <v>15</v>
      </c>
      <c r="D541" s="58">
        <v>30</v>
      </c>
      <c r="E541" s="30">
        <f t="shared" si="10"/>
        <v>15.338756435886555</v>
      </c>
      <c r="F541" s="74"/>
      <c r="G541" s="30"/>
      <c r="H541" s="29"/>
      <c r="I541" s="30"/>
    </row>
    <row r="542" spans="1:9" ht="15.75" x14ac:dyDescent="0.25">
      <c r="A542" s="26" t="s">
        <v>756</v>
      </c>
      <c r="B542" s="27" t="s">
        <v>757</v>
      </c>
      <c r="C542" s="34" t="s">
        <v>15</v>
      </c>
      <c r="D542" s="58">
        <v>15</v>
      </c>
      <c r="E542" s="30">
        <f t="shared" si="10"/>
        <v>7.6693782179432777</v>
      </c>
      <c r="F542" s="74"/>
      <c r="G542" s="30"/>
      <c r="H542" s="29"/>
      <c r="I542" s="30"/>
    </row>
    <row r="543" spans="1:9" ht="15.75" x14ac:dyDescent="0.25">
      <c r="A543" s="26" t="s">
        <v>758</v>
      </c>
      <c r="B543" s="27" t="s">
        <v>759</v>
      </c>
      <c r="C543" s="34" t="s">
        <v>15</v>
      </c>
      <c r="D543" s="58">
        <v>10</v>
      </c>
      <c r="E543" s="30">
        <f t="shared" si="10"/>
        <v>5.1129188119621851</v>
      </c>
      <c r="F543" s="74"/>
      <c r="G543" s="30"/>
      <c r="H543" s="29"/>
      <c r="I543" s="30"/>
    </row>
    <row r="544" spans="1:9" ht="15.75" x14ac:dyDescent="0.25">
      <c r="A544" s="26" t="s">
        <v>760</v>
      </c>
      <c r="B544" s="27" t="s">
        <v>761</v>
      </c>
      <c r="C544" s="34" t="s">
        <v>15</v>
      </c>
      <c r="D544" s="58">
        <v>30</v>
      </c>
      <c r="E544" s="30">
        <f t="shared" si="10"/>
        <v>15.338756435886555</v>
      </c>
      <c r="F544" s="74"/>
      <c r="G544" s="30"/>
      <c r="H544" s="29"/>
      <c r="I544" s="30"/>
    </row>
    <row r="545" spans="1:9" ht="15.75" x14ac:dyDescent="0.25">
      <c r="A545" s="26" t="s">
        <v>762</v>
      </c>
      <c r="B545" s="27" t="s">
        <v>763</v>
      </c>
      <c r="C545" s="34" t="s">
        <v>15</v>
      </c>
      <c r="D545" s="58">
        <v>20</v>
      </c>
      <c r="E545" s="30">
        <f t="shared" si="10"/>
        <v>10.22583762392437</v>
      </c>
      <c r="F545" s="74"/>
      <c r="G545" s="30"/>
      <c r="H545" s="29"/>
      <c r="I545" s="30"/>
    </row>
    <row r="546" spans="1:9" ht="15.75" x14ac:dyDescent="0.25">
      <c r="A546" s="26"/>
      <c r="B546" s="27" t="s">
        <v>764</v>
      </c>
      <c r="C546" s="34" t="s">
        <v>15</v>
      </c>
      <c r="D546" s="58">
        <v>30</v>
      </c>
      <c r="E546" s="30">
        <f t="shared" si="10"/>
        <v>15.338756435886555</v>
      </c>
      <c r="F546" s="74"/>
      <c r="G546" s="30"/>
      <c r="H546" s="29"/>
      <c r="I546" s="30"/>
    </row>
    <row r="547" spans="1:9" ht="15.75" x14ac:dyDescent="0.25">
      <c r="A547" s="26" t="s">
        <v>765</v>
      </c>
      <c r="B547" s="27" t="s">
        <v>766</v>
      </c>
      <c r="C547" s="34" t="s">
        <v>15</v>
      </c>
      <c r="D547" s="58">
        <v>15</v>
      </c>
      <c r="E547" s="30">
        <f t="shared" si="10"/>
        <v>7.6693782179432777</v>
      </c>
      <c r="F547" s="74"/>
      <c r="G547" s="30"/>
      <c r="H547" s="29"/>
      <c r="I547" s="30"/>
    </row>
    <row r="548" spans="1:9" ht="15.75" x14ac:dyDescent="0.25">
      <c r="A548" s="26" t="s">
        <v>767</v>
      </c>
      <c r="B548" s="27" t="s">
        <v>768</v>
      </c>
      <c r="C548" s="34" t="s">
        <v>15</v>
      </c>
      <c r="D548" s="58">
        <v>30</v>
      </c>
      <c r="E548" s="30">
        <f t="shared" si="10"/>
        <v>15.338756435886555</v>
      </c>
      <c r="F548" s="74"/>
      <c r="G548" s="30"/>
      <c r="H548" s="29"/>
      <c r="I548" s="30"/>
    </row>
    <row r="549" spans="1:9" ht="15.75" x14ac:dyDescent="0.25">
      <c r="A549" s="26" t="s">
        <v>769</v>
      </c>
      <c r="B549" s="27" t="s">
        <v>770</v>
      </c>
      <c r="C549" s="34" t="s">
        <v>15</v>
      </c>
      <c r="D549" s="58">
        <v>60</v>
      </c>
      <c r="E549" s="30">
        <f t="shared" si="10"/>
        <v>30.677512871773111</v>
      </c>
      <c r="F549" s="74"/>
      <c r="G549" s="30"/>
      <c r="H549" s="29"/>
      <c r="I549" s="30"/>
    </row>
    <row r="550" spans="1:9" ht="15.75" x14ac:dyDescent="0.25">
      <c r="A550" s="26"/>
      <c r="B550" s="27" t="s">
        <v>771</v>
      </c>
      <c r="C550" s="34" t="s">
        <v>15</v>
      </c>
      <c r="D550" s="58">
        <v>100</v>
      </c>
      <c r="E550" s="30">
        <f t="shared" si="10"/>
        <v>51.129188119621851</v>
      </c>
      <c r="F550" s="74"/>
      <c r="G550" s="30"/>
      <c r="H550" s="29"/>
      <c r="I550" s="30"/>
    </row>
    <row r="551" spans="1:9" ht="15.75" x14ac:dyDescent="0.25">
      <c r="A551" s="26" t="s">
        <v>772</v>
      </c>
      <c r="B551" s="27" t="s">
        <v>773</v>
      </c>
      <c r="C551" s="34" t="s">
        <v>15</v>
      </c>
      <c r="D551" s="58">
        <v>30</v>
      </c>
      <c r="E551" s="30">
        <f t="shared" si="10"/>
        <v>15.338756435886555</v>
      </c>
      <c r="F551" s="74"/>
      <c r="G551" s="30"/>
      <c r="H551" s="29"/>
      <c r="I551" s="30"/>
    </row>
    <row r="552" spans="1:9" ht="15.75" x14ac:dyDescent="0.25">
      <c r="A552" s="26" t="s">
        <v>774</v>
      </c>
      <c r="B552" s="27" t="s">
        <v>775</v>
      </c>
      <c r="C552" s="34" t="s">
        <v>15</v>
      </c>
      <c r="D552" s="58">
        <v>10</v>
      </c>
      <c r="E552" s="30">
        <f t="shared" ref="E552:E615" si="11">+D552/1.95583</f>
        <v>5.1129188119621851</v>
      </c>
      <c r="F552" s="74"/>
      <c r="G552" s="30"/>
      <c r="H552" s="29"/>
      <c r="I552" s="30"/>
    </row>
    <row r="553" spans="1:9" ht="15.75" x14ac:dyDescent="0.25">
      <c r="A553" s="102" t="s">
        <v>776</v>
      </c>
      <c r="B553" s="72" t="s">
        <v>777</v>
      </c>
      <c r="C553" s="73" t="s">
        <v>15</v>
      </c>
      <c r="D553" s="58">
        <v>40</v>
      </c>
      <c r="E553" s="30">
        <f t="shared" si="11"/>
        <v>20.45167524784874</v>
      </c>
      <c r="F553" s="103"/>
      <c r="G553" s="104"/>
      <c r="H553" s="105"/>
      <c r="I553" s="30"/>
    </row>
    <row r="554" spans="1:9" ht="15.75" x14ac:dyDescent="0.25">
      <c r="A554" s="26"/>
      <c r="B554" s="27" t="s">
        <v>778</v>
      </c>
      <c r="C554" s="73" t="s">
        <v>15</v>
      </c>
      <c r="D554" s="58">
        <v>20</v>
      </c>
      <c r="E554" s="30">
        <f t="shared" si="11"/>
        <v>10.22583762392437</v>
      </c>
      <c r="F554" s="74"/>
      <c r="G554" s="30"/>
      <c r="H554" s="29"/>
      <c r="I554" s="30"/>
    </row>
    <row r="555" spans="1:9" ht="15.75" x14ac:dyDescent="0.25">
      <c r="A555" s="26"/>
      <c r="B555" s="27" t="s">
        <v>779</v>
      </c>
      <c r="C555" s="34" t="s">
        <v>15</v>
      </c>
      <c r="D555" s="58">
        <v>5</v>
      </c>
      <c r="E555" s="30">
        <f t="shared" si="11"/>
        <v>2.5564594059810926</v>
      </c>
      <c r="F555" s="74"/>
      <c r="G555" s="30"/>
      <c r="H555" s="29"/>
      <c r="I555" s="30"/>
    </row>
    <row r="556" spans="1:9" ht="31.5" x14ac:dyDescent="0.25">
      <c r="A556" s="26"/>
      <c r="B556" s="27" t="s">
        <v>780</v>
      </c>
      <c r="C556" s="34" t="s">
        <v>15</v>
      </c>
      <c r="D556" s="58">
        <v>1000</v>
      </c>
      <c r="E556" s="30">
        <f t="shared" si="11"/>
        <v>511.29188119621847</v>
      </c>
      <c r="F556" s="74"/>
      <c r="G556" s="30"/>
      <c r="H556" s="29"/>
      <c r="I556" s="30"/>
    </row>
    <row r="557" spans="1:9" x14ac:dyDescent="0.25">
      <c r="A557" s="26" t="s">
        <v>781</v>
      </c>
      <c r="B557" s="37" t="s">
        <v>782</v>
      </c>
      <c r="C557" s="34" t="s">
        <v>15</v>
      </c>
      <c r="D557" s="58">
        <v>2640</v>
      </c>
      <c r="E557" s="30">
        <f t="shared" si="11"/>
        <v>1349.8105663580168</v>
      </c>
      <c r="F557" s="74"/>
      <c r="G557" s="30"/>
      <c r="H557" s="29"/>
      <c r="I557" s="30"/>
    </row>
    <row r="558" spans="1:9" ht="15.75" x14ac:dyDescent="0.25">
      <c r="A558" s="26" t="s">
        <v>781</v>
      </c>
      <c r="B558" s="27" t="s">
        <v>783</v>
      </c>
      <c r="C558" s="34" t="s">
        <v>15</v>
      </c>
      <c r="D558" s="58">
        <v>1452</v>
      </c>
      <c r="E558" s="30">
        <f t="shared" si="11"/>
        <v>742.39581149690923</v>
      </c>
      <c r="F558" s="74"/>
      <c r="G558" s="30"/>
      <c r="H558" s="29"/>
      <c r="I558" s="30"/>
    </row>
    <row r="559" spans="1:9" ht="15.75" x14ac:dyDescent="0.25">
      <c r="A559" s="26" t="s">
        <v>784</v>
      </c>
      <c r="B559" s="27" t="s">
        <v>785</v>
      </c>
      <c r="C559" s="34" t="s">
        <v>15</v>
      </c>
      <c r="D559" s="58">
        <v>1190</v>
      </c>
      <c r="E559" s="30">
        <f t="shared" si="11"/>
        <v>608.43733862349995</v>
      </c>
      <c r="F559" s="74"/>
      <c r="G559" s="30"/>
      <c r="H559" s="29"/>
      <c r="I559" s="30"/>
    </row>
    <row r="560" spans="1:9" ht="15.75" x14ac:dyDescent="0.25">
      <c r="A560" s="26" t="s">
        <v>786</v>
      </c>
      <c r="B560" s="27" t="s">
        <v>787</v>
      </c>
      <c r="C560" s="34" t="s">
        <v>15</v>
      </c>
      <c r="D560" s="58">
        <v>1020</v>
      </c>
      <c r="E560" s="30">
        <f t="shared" si="11"/>
        <v>521.51771882014282</v>
      </c>
      <c r="F560" s="74"/>
      <c r="G560" s="30"/>
      <c r="H560" s="29"/>
      <c r="I560" s="30"/>
    </row>
    <row r="561" spans="1:9" ht="15.75" x14ac:dyDescent="0.25">
      <c r="A561" s="26" t="s">
        <v>788</v>
      </c>
      <c r="B561" s="27" t="s">
        <v>789</v>
      </c>
      <c r="C561" s="34" t="s">
        <v>15</v>
      </c>
      <c r="D561" s="58">
        <v>960</v>
      </c>
      <c r="E561" s="30">
        <f t="shared" si="11"/>
        <v>490.84020594836977</v>
      </c>
      <c r="F561" s="74"/>
      <c r="G561" s="30"/>
      <c r="H561" s="29"/>
      <c r="I561" s="30"/>
    </row>
    <row r="562" spans="1:9" ht="15.75" x14ac:dyDescent="0.25">
      <c r="A562" s="26" t="s">
        <v>790</v>
      </c>
      <c r="B562" s="27" t="s">
        <v>791</v>
      </c>
      <c r="C562" s="34" t="s">
        <v>15</v>
      </c>
      <c r="D562" s="58">
        <v>1260</v>
      </c>
      <c r="E562" s="30">
        <f t="shared" si="11"/>
        <v>644.22777030723535</v>
      </c>
      <c r="F562" s="74"/>
      <c r="G562" s="30"/>
      <c r="H562" s="29"/>
      <c r="I562" s="30"/>
    </row>
    <row r="563" spans="1:9" ht="15.75" x14ac:dyDescent="0.25">
      <c r="A563" s="26" t="s">
        <v>792</v>
      </c>
      <c r="B563" s="27" t="s">
        <v>793</v>
      </c>
      <c r="C563" s="34" t="s">
        <v>15</v>
      </c>
      <c r="D563" s="58">
        <v>1130</v>
      </c>
      <c r="E563" s="30">
        <f t="shared" si="11"/>
        <v>577.75982575172691</v>
      </c>
      <c r="F563" s="74"/>
      <c r="G563" s="30"/>
      <c r="H563" s="29"/>
      <c r="I563" s="30"/>
    </row>
    <row r="564" spans="1:9" ht="15.75" x14ac:dyDescent="0.25">
      <c r="A564" s="68" t="s">
        <v>794</v>
      </c>
      <c r="B564" s="63" t="s">
        <v>795</v>
      </c>
      <c r="C564" s="69" t="s">
        <v>15</v>
      </c>
      <c r="D564" s="70">
        <v>990</v>
      </c>
      <c r="E564" s="30">
        <f t="shared" si="11"/>
        <v>506.17896238425629</v>
      </c>
      <c r="F564" s="74"/>
      <c r="G564" s="30"/>
      <c r="H564" s="29"/>
      <c r="I564" s="30"/>
    </row>
    <row r="565" spans="1:9" ht="15.75" x14ac:dyDescent="0.25">
      <c r="A565" s="26" t="s">
        <v>781</v>
      </c>
      <c r="B565" s="27" t="s">
        <v>796</v>
      </c>
      <c r="C565" s="34" t="s">
        <v>15</v>
      </c>
      <c r="D565" s="58">
        <v>1320</v>
      </c>
      <c r="E565" s="30">
        <f t="shared" si="11"/>
        <v>674.90528317900839</v>
      </c>
      <c r="F565" s="74"/>
      <c r="G565" s="30"/>
      <c r="H565" s="29"/>
      <c r="I565" s="30"/>
    </row>
    <row r="566" spans="1:9" ht="15.75" x14ac:dyDescent="0.25">
      <c r="A566" s="26" t="s">
        <v>797</v>
      </c>
      <c r="B566" s="27" t="s">
        <v>798</v>
      </c>
      <c r="C566" s="34" t="s">
        <v>15</v>
      </c>
      <c r="D566" s="58">
        <v>974</v>
      </c>
      <c r="E566" s="30">
        <f t="shared" si="11"/>
        <v>497.9982922851168</v>
      </c>
      <c r="F566" s="74"/>
      <c r="G566" s="30"/>
      <c r="H566" s="29"/>
      <c r="I566" s="30"/>
    </row>
    <row r="567" spans="1:9" ht="15.75" x14ac:dyDescent="0.25">
      <c r="A567" s="26" t="s">
        <v>799</v>
      </c>
      <c r="B567" s="27" t="s">
        <v>800</v>
      </c>
      <c r="C567" s="34" t="s">
        <v>15</v>
      </c>
      <c r="D567" s="70">
        <v>752.4</v>
      </c>
      <c r="E567" s="30">
        <f t="shared" si="11"/>
        <v>384.69601141203481</v>
      </c>
      <c r="F567" s="74"/>
      <c r="G567" s="30"/>
      <c r="H567" s="29"/>
      <c r="I567" s="30"/>
    </row>
    <row r="568" spans="1:9" ht="15.75" x14ac:dyDescent="0.25">
      <c r="A568" s="26" t="s">
        <v>801</v>
      </c>
      <c r="B568" s="27" t="s">
        <v>802</v>
      </c>
      <c r="C568" s="34" t="s">
        <v>15</v>
      </c>
      <c r="D568" s="58">
        <v>1374</v>
      </c>
      <c r="E568" s="30">
        <f t="shared" si="11"/>
        <v>702.51504476360424</v>
      </c>
      <c r="F568" s="74"/>
      <c r="G568" s="30"/>
      <c r="H568" s="29"/>
      <c r="I568" s="30"/>
    </row>
    <row r="569" spans="1:9" ht="15.75" x14ac:dyDescent="0.25">
      <c r="A569" s="26" t="s">
        <v>781</v>
      </c>
      <c r="B569" s="27" t="s">
        <v>803</v>
      </c>
      <c r="C569" s="34" t="s">
        <v>15</v>
      </c>
      <c r="D569" s="58">
        <v>1006</v>
      </c>
      <c r="E569" s="30">
        <f t="shared" si="11"/>
        <v>514.35963248339579</v>
      </c>
      <c r="F569" s="74"/>
      <c r="G569" s="30"/>
      <c r="H569" s="29"/>
      <c r="I569" s="30"/>
    </row>
    <row r="570" spans="1:9" ht="15.75" x14ac:dyDescent="0.25">
      <c r="A570" s="26" t="s">
        <v>781</v>
      </c>
      <c r="B570" s="27" t="s">
        <v>804</v>
      </c>
      <c r="C570" s="34" t="s">
        <v>15</v>
      </c>
      <c r="D570" s="58">
        <v>1440</v>
      </c>
      <c r="E570" s="30">
        <f t="shared" si="11"/>
        <v>736.2603089225546</v>
      </c>
      <c r="F570" s="74"/>
      <c r="G570" s="30"/>
      <c r="H570" s="29"/>
      <c r="I570" s="30"/>
    </row>
    <row r="571" spans="1:9" ht="15.75" x14ac:dyDescent="0.25">
      <c r="A571" s="26" t="s">
        <v>805</v>
      </c>
      <c r="B571" s="27" t="s">
        <v>806</v>
      </c>
      <c r="C571" s="34" t="s">
        <v>15</v>
      </c>
      <c r="D571" s="58">
        <v>48</v>
      </c>
      <c r="E571" s="30">
        <f t="shared" si="11"/>
        <v>24.542010297418489</v>
      </c>
      <c r="F571" s="74"/>
      <c r="G571" s="30"/>
      <c r="H571" s="29"/>
      <c r="I571" s="30"/>
    </row>
    <row r="572" spans="1:9" ht="15.75" x14ac:dyDescent="0.25">
      <c r="A572" s="26" t="s">
        <v>807</v>
      </c>
      <c r="B572" s="27" t="s">
        <v>808</v>
      </c>
      <c r="C572" s="34" t="s">
        <v>15</v>
      </c>
      <c r="D572" s="58">
        <v>19.2</v>
      </c>
      <c r="E572" s="30">
        <f t="shared" si="11"/>
        <v>9.8168041189673954</v>
      </c>
      <c r="F572" s="74"/>
      <c r="G572" s="30"/>
      <c r="H572" s="29"/>
      <c r="I572" s="30"/>
    </row>
    <row r="573" spans="1:9" ht="15.75" x14ac:dyDescent="0.25">
      <c r="A573" s="26"/>
      <c r="B573" s="27" t="s">
        <v>809</v>
      </c>
      <c r="C573" s="34" t="s">
        <v>15</v>
      </c>
      <c r="D573" s="58">
        <v>25.44</v>
      </c>
      <c r="E573" s="30">
        <f t="shared" si="11"/>
        <v>13.007265457631799</v>
      </c>
      <c r="F573" s="74"/>
      <c r="G573" s="30"/>
      <c r="H573" s="29"/>
      <c r="I573" s="30"/>
    </row>
    <row r="574" spans="1:9" ht="15.75" x14ac:dyDescent="0.25">
      <c r="A574" s="26"/>
      <c r="B574" s="27" t="s">
        <v>810</v>
      </c>
      <c r="C574" s="34" t="s">
        <v>15</v>
      </c>
      <c r="D574" s="58">
        <v>46.8</v>
      </c>
      <c r="E574" s="30">
        <f t="shared" si="11"/>
        <v>23.928460039983023</v>
      </c>
      <c r="F574" s="74"/>
      <c r="G574" s="30"/>
      <c r="H574" s="29"/>
      <c r="I574" s="30"/>
    </row>
    <row r="575" spans="1:9" ht="15.75" x14ac:dyDescent="0.25">
      <c r="A575" s="26"/>
      <c r="B575" s="27"/>
      <c r="C575" s="34"/>
      <c r="D575" s="60"/>
      <c r="E575" s="30"/>
      <c r="F575" s="74"/>
      <c r="G575" s="30"/>
      <c r="H575" s="29"/>
      <c r="I575" s="30"/>
    </row>
    <row r="576" spans="1:9" ht="31.5" x14ac:dyDescent="0.25">
      <c r="A576" s="26"/>
      <c r="B576" s="45" t="s">
        <v>811</v>
      </c>
      <c r="C576" s="34"/>
      <c r="D576" s="58"/>
      <c r="E576" s="30"/>
      <c r="F576" s="74"/>
      <c r="G576" s="30"/>
      <c r="H576" s="29"/>
      <c r="I576" s="30"/>
    </row>
    <row r="577" spans="1:9" ht="47.25" x14ac:dyDescent="0.25">
      <c r="A577" s="26" t="s">
        <v>812</v>
      </c>
      <c r="B577" s="27" t="s">
        <v>813</v>
      </c>
      <c r="C577" s="34" t="s">
        <v>15</v>
      </c>
      <c r="D577" s="58">
        <v>50</v>
      </c>
      <c r="E577" s="30">
        <f t="shared" si="11"/>
        <v>25.564594059810926</v>
      </c>
      <c r="F577" s="74"/>
      <c r="G577" s="30"/>
      <c r="H577" s="29"/>
      <c r="I577" s="30"/>
    </row>
    <row r="578" spans="1:9" ht="37.5" customHeight="1" x14ac:dyDescent="0.25">
      <c r="A578" s="26"/>
      <c r="B578" s="53" t="s">
        <v>814</v>
      </c>
      <c r="C578" s="34"/>
      <c r="D578" s="58"/>
      <c r="E578" s="30"/>
      <c r="F578" s="74"/>
      <c r="G578" s="30"/>
      <c r="H578" s="29"/>
      <c r="I578" s="30"/>
    </row>
    <row r="579" spans="1:9" ht="15.75" x14ac:dyDescent="0.25">
      <c r="A579" s="26"/>
      <c r="B579" s="27" t="s">
        <v>815</v>
      </c>
      <c r="C579" s="34" t="s">
        <v>15</v>
      </c>
      <c r="D579" s="58">
        <v>70</v>
      </c>
      <c r="E579" s="30">
        <f t="shared" si="11"/>
        <v>35.790431683735292</v>
      </c>
      <c r="F579" s="74"/>
      <c r="G579" s="30"/>
      <c r="H579" s="29"/>
      <c r="I579" s="30"/>
    </row>
    <row r="580" spans="1:9" ht="15.75" x14ac:dyDescent="0.25">
      <c r="A580" s="26"/>
      <c r="B580" s="27" t="s">
        <v>816</v>
      </c>
      <c r="C580" s="34" t="s">
        <v>15</v>
      </c>
      <c r="D580" s="58">
        <v>40</v>
      </c>
      <c r="E580" s="30">
        <f t="shared" si="11"/>
        <v>20.45167524784874</v>
      </c>
      <c r="F580" s="74"/>
      <c r="G580" s="30"/>
      <c r="H580" s="29"/>
      <c r="I580" s="30"/>
    </row>
    <row r="581" spans="1:9" ht="15.75" x14ac:dyDescent="0.25">
      <c r="A581" s="26"/>
      <c r="B581" s="27" t="s">
        <v>59</v>
      </c>
      <c r="C581" s="34" t="s">
        <v>15</v>
      </c>
      <c r="D581" s="58">
        <v>30</v>
      </c>
      <c r="E581" s="30">
        <f t="shared" si="11"/>
        <v>15.338756435886555</v>
      </c>
      <c r="F581" s="74"/>
      <c r="G581" s="30"/>
      <c r="H581" s="29"/>
      <c r="I581" s="30"/>
    </row>
    <row r="582" spans="1:9" ht="15.75" x14ac:dyDescent="0.25">
      <c r="A582" s="26"/>
      <c r="B582" s="27" t="s">
        <v>817</v>
      </c>
      <c r="C582" s="34" t="s">
        <v>15</v>
      </c>
      <c r="D582" s="58">
        <v>40</v>
      </c>
      <c r="E582" s="30">
        <f t="shared" si="11"/>
        <v>20.45167524784874</v>
      </c>
      <c r="F582" s="74"/>
      <c r="G582" s="30"/>
      <c r="H582" s="29"/>
      <c r="I582" s="30"/>
    </row>
    <row r="583" spans="1:9" ht="15.75" x14ac:dyDescent="0.25">
      <c r="A583" s="26"/>
      <c r="B583" s="27" t="s">
        <v>818</v>
      </c>
      <c r="C583" s="34" t="s">
        <v>15</v>
      </c>
      <c r="D583" s="58">
        <v>5</v>
      </c>
      <c r="E583" s="30">
        <f t="shared" si="11"/>
        <v>2.5564594059810926</v>
      </c>
      <c r="F583" s="74"/>
      <c r="G583" s="30"/>
      <c r="H583" s="29"/>
      <c r="I583" s="30"/>
    </row>
    <row r="584" spans="1:9" ht="15.75" x14ac:dyDescent="0.25">
      <c r="A584" s="26"/>
      <c r="B584" s="27" t="s">
        <v>819</v>
      </c>
      <c r="C584" s="34" t="s">
        <v>15</v>
      </c>
      <c r="D584" s="58">
        <v>20</v>
      </c>
      <c r="E584" s="30">
        <f t="shared" si="11"/>
        <v>10.22583762392437</v>
      </c>
      <c r="F584" s="74"/>
      <c r="G584" s="30"/>
      <c r="H584" s="29"/>
      <c r="I584" s="30"/>
    </row>
    <row r="585" spans="1:9" ht="15.75" x14ac:dyDescent="0.25">
      <c r="A585" s="26"/>
      <c r="B585" s="27" t="s">
        <v>820</v>
      </c>
      <c r="C585" s="34" t="s">
        <v>15</v>
      </c>
      <c r="D585" s="58">
        <v>20</v>
      </c>
      <c r="E585" s="30">
        <f t="shared" si="11"/>
        <v>10.22583762392437</v>
      </c>
      <c r="F585" s="74"/>
      <c r="G585" s="30"/>
      <c r="H585" s="29"/>
      <c r="I585" s="30"/>
    </row>
    <row r="586" spans="1:9" ht="15" customHeight="1" x14ac:dyDescent="0.25">
      <c r="A586" s="26"/>
      <c r="B586" s="27"/>
      <c r="C586" s="34"/>
      <c r="D586" s="58"/>
      <c r="E586" s="30"/>
      <c r="F586" s="74"/>
      <c r="G586" s="30"/>
      <c r="H586" s="29"/>
      <c r="I586" s="30"/>
    </row>
    <row r="587" spans="1:9" ht="63" x14ac:dyDescent="0.25">
      <c r="A587" s="26"/>
      <c r="B587" s="45" t="s">
        <v>821</v>
      </c>
      <c r="C587" s="34"/>
      <c r="D587" s="58"/>
      <c r="E587" s="30"/>
      <c r="F587" s="74"/>
      <c r="G587" s="30"/>
      <c r="H587" s="29"/>
      <c r="I587" s="30"/>
    </row>
    <row r="588" spans="1:9" ht="15.75" x14ac:dyDescent="0.25">
      <c r="A588" s="26" t="s">
        <v>822</v>
      </c>
      <c r="B588" s="27" t="s">
        <v>823</v>
      </c>
      <c r="C588" s="34" t="s">
        <v>15</v>
      </c>
      <c r="D588" s="58">
        <v>250</v>
      </c>
      <c r="E588" s="30">
        <f t="shared" si="11"/>
        <v>127.82297029905462</v>
      </c>
      <c r="F588" s="74"/>
      <c r="G588" s="30"/>
      <c r="H588" s="29"/>
      <c r="I588" s="30"/>
    </row>
    <row r="589" spans="1:9" ht="15.75" x14ac:dyDescent="0.25">
      <c r="A589" s="26" t="s">
        <v>824</v>
      </c>
      <c r="B589" s="27" t="s">
        <v>825</v>
      </c>
      <c r="C589" s="34" t="s">
        <v>15</v>
      </c>
      <c r="D589" s="58">
        <v>200</v>
      </c>
      <c r="E589" s="30">
        <f t="shared" si="11"/>
        <v>102.2583762392437</v>
      </c>
      <c r="F589" s="74"/>
      <c r="G589" s="30"/>
      <c r="H589" s="29"/>
      <c r="I589" s="30"/>
    </row>
    <row r="590" spans="1:9" ht="15.75" x14ac:dyDescent="0.25">
      <c r="A590" s="26" t="s">
        <v>826</v>
      </c>
      <c r="B590" s="27" t="s">
        <v>827</v>
      </c>
      <c r="C590" s="34" t="s">
        <v>15</v>
      </c>
      <c r="D590" s="58">
        <v>250</v>
      </c>
      <c r="E590" s="30">
        <f t="shared" si="11"/>
        <v>127.82297029905462</v>
      </c>
      <c r="F590" s="74"/>
      <c r="G590" s="30"/>
      <c r="H590" s="29"/>
      <c r="I590" s="30"/>
    </row>
    <row r="591" spans="1:9" ht="15.75" x14ac:dyDescent="0.25">
      <c r="A591" s="26" t="s">
        <v>828</v>
      </c>
      <c r="B591" s="27" t="s">
        <v>829</v>
      </c>
      <c r="C591" s="34" t="s">
        <v>15</v>
      </c>
      <c r="D591" s="58">
        <v>250</v>
      </c>
      <c r="E591" s="30">
        <f t="shared" si="11"/>
        <v>127.82297029905462</v>
      </c>
      <c r="F591" s="74"/>
      <c r="G591" s="30"/>
      <c r="H591" s="29"/>
      <c r="I591" s="30"/>
    </row>
    <row r="592" spans="1:9" ht="15.75" x14ac:dyDescent="0.25">
      <c r="A592" s="26" t="s">
        <v>830</v>
      </c>
      <c r="B592" s="27" t="s">
        <v>831</v>
      </c>
      <c r="C592" s="34" t="s">
        <v>15</v>
      </c>
      <c r="D592" s="58">
        <v>200</v>
      </c>
      <c r="E592" s="30">
        <f t="shared" si="11"/>
        <v>102.2583762392437</v>
      </c>
      <c r="F592" s="74"/>
      <c r="G592" s="30"/>
      <c r="H592" s="29"/>
      <c r="I592" s="30"/>
    </row>
    <row r="593" spans="1:9" ht="15.75" x14ac:dyDescent="0.25">
      <c r="A593" s="26" t="s">
        <v>832</v>
      </c>
      <c r="B593" s="27" t="s">
        <v>833</v>
      </c>
      <c r="C593" s="34" t="s">
        <v>15</v>
      </c>
      <c r="D593" s="58">
        <v>60</v>
      </c>
      <c r="E593" s="30">
        <f t="shared" si="11"/>
        <v>30.677512871773111</v>
      </c>
      <c r="F593" s="74"/>
      <c r="G593" s="30"/>
      <c r="H593" s="29"/>
      <c r="I593" s="30"/>
    </row>
    <row r="594" spans="1:9" ht="15.75" x14ac:dyDescent="0.25">
      <c r="A594" s="26" t="s">
        <v>834</v>
      </c>
      <c r="B594" s="27" t="s">
        <v>835</v>
      </c>
      <c r="C594" s="34" t="s">
        <v>15</v>
      </c>
      <c r="D594" s="58">
        <v>80</v>
      </c>
      <c r="E594" s="30">
        <f t="shared" si="11"/>
        <v>40.903350495697481</v>
      </c>
      <c r="F594" s="74"/>
      <c r="G594" s="30"/>
      <c r="H594" s="29"/>
      <c r="I594" s="30"/>
    </row>
    <row r="595" spans="1:9" ht="15.75" x14ac:dyDescent="0.25">
      <c r="A595" s="26" t="s">
        <v>836</v>
      </c>
      <c r="B595" s="27" t="s">
        <v>837</v>
      </c>
      <c r="C595" s="34" t="s">
        <v>15</v>
      </c>
      <c r="D595" s="58">
        <v>70</v>
      </c>
      <c r="E595" s="30">
        <f t="shared" si="11"/>
        <v>35.790431683735292</v>
      </c>
      <c r="F595" s="74"/>
      <c r="G595" s="30"/>
      <c r="H595" s="29"/>
      <c r="I595" s="30"/>
    </row>
    <row r="596" spans="1:9" ht="15.75" x14ac:dyDescent="0.25">
      <c r="A596" s="26" t="s">
        <v>838</v>
      </c>
      <c r="B596" s="27" t="s">
        <v>839</v>
      </c>
      <c r="C596" s="34" t="s">
        <v>15</v>
      </c>
      <c r="D596" s="58">
        <v>150</v>
      </c>
      <c r="E596" s="30">
        <f t="shared" si="11"/>
        <v>76.693782179432773</v>
      </c>
      <c r="F596" s="74"/>
      <c r="G596" s="30"/>
      <c r="H596" s="29"/>
      <c r="I596" s="30"/>
    </row>
    <row r="597" spans="1:9" ht="15.75" x14ac:dyDescent="0.25">
      <c r="A597" s="26" t="s">
        <v>840</v>
      </c>
      <c r="B597" s="27" t="s">
        <v>841</v>
      </c>
      <c r="C597" s="34" t="s">
        <v>15</v>
      </c>
      <c r="D597" s="58">
        <v>200</v>
      </c>
      <c r="E597" s="30">
        <f t="shared" si="11"/>
        <v>102.2583762392437</v>
      </c>
      <c r="F597" s="74"/>
      <c r="G597" s="30"/>
      <c r="H597" s="29"/>
      <c r="I597" s="30"/>
    </row>
    <row r="598" spans="1:9" ht="15.75" x14ac:dyDescent="0.25">
      <c r="A598" s="26" t="s">
        <v>842</v>
      </c>
      <c r="B598" s="27" t="s">
        <v>843</v>
      </c>
      <c r="C598" s="34" t="s">
        <v>15</v>
      </c>
      <c r="D598" s="58">
        <v>150</v>
      </c>
      <c r="E598" s="30">
        <f t="shared" si="11"/>
        <v>76.693782179432773</v>
      </c>
      <c r="F598" s="74"/>
      <c r="G598" s="30"/>
      <c r="H598" s="29"/>
      <c r="I598" s="30"/>
    </row>
    <row r="599" spans="1:9" ht="15.75" x14ac:dyDescent="0.25">
      <c r="A599" s="26" t="s">
        <v>844</v>
      </c>
      <c r="B599" s="27" t="s">
        <v>845</v>
      </c>
      <c r="C599" s="34" t="s">
        <v>15</v>
      </c>
      <c r="D599" s="58">
        <v>150</v>
      </c>
      <c r="E599" s="30">
        <f t="shared" si="11"/>
        <v>76.693782179432773</v>
      </c>
      <c r="F599" s="74"/>
      <c r="G599" s="30"/>
      <c r="H599" s="29"/>
      <c r="I599" s="30"/>
    </row>
    <row r="600" spans="1:9" ht="15.75" x14ac:dyDescent="0.25">
      <c r="A600" s="26" t="s">
        <v>37</v>
      </c>
      <c r="B600" s="27" t="s">
        <v>846</v>
      </c>
      <c r="C600" s="34" t="s">
        <v>15</v>
      </c>
      <c r="D600" s="58">
        <v>70</v>
      </c>
      <c r="E600" s="30">
        <f t="shared" si="11"/>
        <v>35.790431683735292</v>
      </c>
      <c r="F600" s="74"/>
      <c r="G600" s="30"/>
      <c r="H600" s="29"/>
      <c r="I600" s="30"/>
    </row>
    <row r="601" spans="1:9" ht="15.75" x14ac:dyDescent="0.25">
      <c r="A601" s="26"/>
      <c r="B601" s="100" t="s">
        <v>847</v>
      </c>
      <c r="C601" s="34" t="s">
        <v>15</v>
      </c>
      <c r="D601" s="58">
        <v>70</v>
      </c>
      <c r="E601" s="30">
        <f t="shared" si="11"/>
        <v>35.790431683735292</v>
      </c>
      <c r="F601" s="74"/>
      <c r="G601" s="30"/>
      <c r="H601" s="29"/>
      <c r="I601" s="30"/>
    </row>
    <row r="602" spans="1:9" ht="15.75" x14ac:dyDescent="0.25">
      <c r="A602" s="102"/>
      <c r="B602" s="106" t="s">
        <v>670</v>
      </c>
      <c r="C602" s="73"/>
      <c r="D602" s="107"/>
      <c r="E602" s="30"/>
      <c r="F602" s="74"/>
      <c r="G602" s="30"/>
      <c r="H602" s="29"/>
      <c r="I602" s="30"/>
    </row>
    <row r="603" spans="1:9" ht="15.75" x14ac:dyDescent="0.25">
      <c r="A603" s="26"/>
      <c r="B603" s="108" t="s">
        <v>848</v>
      </c>
      <c r="C603" s="34" t="s">
        <v>15</v>
      </c>
      <c r="D603" s="109">
        <v>96</v>
      </c>
      <c r="E603" s="30">
        <f t="shared" si="11"/>
        <v>49.084020594836979</v>
      </c>
      <c r="F603" s="74"/>
      <c r="G603" s="52"/>
      <c r="H603" s="29"/>
      <c r="I603" s="30"/>
    </row>
    <row r="604" spans="1:9" ht="47.25" x14ac:dyDescent="0.25">
      <c r="A604" s="26"/>
      <c r="B604" s="108" t="s">
        <v>849</v>
      </c>
      <c r="C604" s="34" t="s">
        <v>15</v>
      </c>
      <c r="D604" s="109">
        <v>552</v>
      </c>
      <c r="E604" s="30">
        <f t="shared" si="11"/>
        <v>282.23311842031262</v>
      </c>
      <c r="F604" s="74"/>
      <c r="G604" s="52"/>
      <c r="H604" s="29"/>
      <c r="I604" s="30"/>
    </row>
    <row r="605" spans="1:9" ht="31.5" x14ac:dyDescent="0.25">
      <c r="A605" s="26"/>
      <c r="B605" s="108" t="s">
        <v>850</v>
      </c>
      <c r="C605" s="34" t="s">
        <v>15</v>
      </c>
      <c r="D605" s="109">
        <v>216</v>
      </c>
      <c r="E605" s="30">
        <f t="shared" si="11"/>
        <v>110.43904633838319</v>
      </c>
      <c r="F605" s="74"/>
      <c r="G605" s="52"/>
      <c r="H605" s="29"/>
      <c r="I605" s="30"/>
    </row>
    <row r="606" spans="1:9" ht="15.75" x14ac:dyDescent="0.25">
      <c r="A606" s="26"/>
      <c r="B606" s="108" t="s">
        <v>851</v>
      </c>
      <c r="C606" s="34" t="s">
        <v>15</v>
      </c>
      <c r="D606" s="109">
        <v>42</v>
      </c>
      <c r="E606" s="30">
        <f t="shared" si="11"/>
        <v>21.474259010241177</v>
      </c>
      <c r="F606" s="74"/>
      <c r="G606" s="52"/>
      <c r="H606" s="29"/>
      <c r="I606" s="30"/>
    </row>
    <row r="607" spans="1:9" ht="15.75" x14ac:dyDescent="0.25">
      <c r="A607" s="26"/>
      <c r="B607" s="108" t="s">
        <v>852</v>
      </c>
      <c r="C607" s="34" t="s">
        <v>15</v>
      </c>
      <c r="D607" s="109">
        <v>72</v>
      </c>
      <c r="E607" s="30">
        <f t="shared" si="11"/>
        <v>36.813015446127729</v>
      </c>
      <c r="F607" s="74"/>
      <c r="G607" s="52"/>
      <c r="H607" s="29"/>
      <c r="I607" s="30"/>
    </row>
    <row r="608" spans="1:9" ht="15.75" x14ac:dyDescent="0.25">
      <c r="A608" s="26"/>
      <c r="B608" s="108" t="s">
        <v>853</v>
      </c>
      <c r="C608" s="34" t="s">
        <v>15</v>
      </c>
      <c r="D608" s="109">
        <v>38.4</v>
      </c>
      <c r="E608" s="30">
        <f t="shared" si="11"/>
        <v>19.633608237934791</v>
      </c>
      <c r="F608" s="74"/>
      <c r="G608" s="52"/>
      <c r="H608" s="29"/>
      <c r="I608" s="30"/>
    </row>
    <row r="609" spans="1:9" ht="15.75" x14ac:dyDescent="0.25">
      <c r="A609" s="26"/>
      <c r="B609" s="108" t="s">
        <v>854</v>
      </c>
      <c r="C609" s="34" t="s">
        <v>15</v>
      </c>
      <c r="D609" s="109">
        <v>51.6</v>
      </c>
      <c r="E609" s="30">
        <f t="shared" si="11"/>
        <v>26.382661069724875</v>
      </c>
      <c r="F609" s="74"/>
      <c r="G609" s="52"/>
      <c r="H609" s="29"/>
      <c r="I609" s="30"/>
    </row>
    <row r="610" spans="1:9" ht="47.25" x14ac:dyDescent="0.25">
      <c r="A610" s="26"/>
      <c r="B610" s="108" t="s">
        <v>855</v>
      </c>
      <c r="C610" s="34" t="s">
        <v>15</v>
      </c>
      <c r="D610" s="109">
        <v>2592</v>
      </c>
      <c r="E610" s="30">
        <f t="shared" si="11"/>
        <v>1325.2685560605983</v>
      </c>
      <c r="F610" s="74"/>
      <c r="G610" s="52"/>
      <c r="H610" s="29"/>
      <c r="I610" s="30"/>
    </row>
    <row r="611" spans="1:9" ht="63" x14ac:dyDescent="0.25">
      <c r="A611" s="26"/>
      <c r="B611" s="108" t="s">
        <v>856</v>
      </c>
      <c r="C611" s="34" t="s">
        <v>15</v>
      </c>
      <c r="D611" s="109">
        <v>2592</v>
      </c>
      <c r="E611" s="30">
        <f t="shared" si="11"/>
        <v>1325.2685560605983</v>
      </c>
      <c r="F611" s="74"/>
      <c r="G611" s="52"/>
      <c r="H611" s="29"/>
      <c r="I611" s="30"/>
    </row>
    <row r="612" spans="1:9" ht="63" x14ac:dyDescent="0.25">
      <c r="A612" s="26"/>
      <c r="B612" s="108" t="s">
        <v>857</v>
      </c>
      <c r="C612" s="34" t="s">
        <v>15</v>
      </c>
      <c r="D612" s="109">
        <v>2436</v>
      </c>
      <c r="E612" s="30">
        <f t="shared" si="11"/>
        <v>1245.5070225939883</v>
      </c>
      <c r="F612" s="74"/>
      <c r="G612" s="52"/>
      <c r="H612" s="29"/>
      <c r="I612" s="30"/>
    </row>
    <row r="613" spans="1:9" ht="31.5" x14ac:dyDescent="0.25">
      <c r="A613" s="26"/>
      <c r="B613" s="108" t="s">
        <v>858</v>
      </c>
      <c r="C613" s="34" t="s">
        <v>15</v>
      </c>
      <c r="D613" s="109">
        <v>78</v>
      </c>
      <c r="E613" s="30">
        <f t="shared" si="11"/>
        <v>39.880766733305045</v>
      </c>
      <c r="F613" s="74"/>
      <c r="G613" s="52"/>
      <c r="H613" s="29"/>
      <c r="I613" s="30"/>
    </row>
    <row r="614" spans="1:9" ht="31.5" x14ac:dyDescent="0.25">
      <c r="A614" s="26"/>
      <c r="B614" s="108" t="s">
        <v>859</v>
      </c>
      <c r="C614" s="34" t="s">
        <v>15</v>
      </c>
      <c r="D614" s="109">
        <v>144</v>
      </c>
      <c r="E614" s="30">
        <f t="shared" si="11"/>
        <v>73.626030892255457</v>
      </c>
      <c r="F614" s="74"/>
      <c r="G614" s="52"/>
      <c r="H614" s="29"/>
      <c r="I614" s="30"/>
    </row>
    <row r="615" spans="1:9" ht="31.5" x14ac:dyDescent="0.25">
      <c r="A615" s="26"/>
      <c r="B615" s="108" t="s">
        <v>860</v>
      </c>
      <c r="C615" s="34" t="s">
        <v>15</v>
      </c>
      <c r="D615" s="109">
        <v>78</v>
      </c>
      <c r="E615" s="30">
        <f t="shared" si="11"/>
        <v>39.880766733305045</v>
      </c>
      <c r="F615" s="74"/>
      <c r="G615" s="52"/>
      <c r="H615" s="29"/>
      <c r="I615" s="30"/>
    </row>
    <row r="616" spans="1:9" ht="15.75" x14ac:dyDescent="0.25">
      <c r="A616" s="26"/>
      <c r="B616" s="108" t="s">
        <v>861</v>
      </c>
      <c r="C616" s="34" t="s">
        <v>15</v>
      </c>
      <c r="D616" s="109">
        <v>144</v>
      </c>
      <c r="E616" s="30">
        <f t="shared" ref="E616:E679" si="12">+D616/1.95583</f>
        <v>73.626030892255457</v>
      </c>
      <c r="F616" s="74"/>
      <c r="G616" s="52"/>
      <c r="H616" s="29"/>
      <c r="I616" s="30"/>
    </row>
    <row r="617" spans="1:9" ht="47.25" x14ac:dyDescent="0.25">
      <c r="A617" s="26"/>
      <c r="B617" s="108" t="s">
        <v>862</v>
      </c>
      <c r="C617" s="34" t="s">
        <v>15</v>
      </c>
      <c r="D617" s="110">
        <v>216</v>
      </c>
      <c r="E617" s="30">
        <f t="shared" si="12"/>
        <v>110.43904633838319</v>
      </c>
      <c r="F617" s="74"/>
      <c r="G617" s="52"/>
      <c r="H617" s="29"/>
      <c r="I617" s="30"/>
    </row>
    <row r="618" spans="1:9" ht="31.5" x14ac:dyDescent="0.25">
      <c r="A618" s="26"/>
      <c r="B618" s="108" t="s">
        <v>863</v>
      </c>
      <c r="C618" s="34" t="s">
        <v>15</v>
      </c>
      <c r="D618" s="110">
        <v>135</v>
      </c>
      <c r="E618" s="30">
        <f t="shared" si="12"/>
        <v>69.024403961489497</v>
      </c>
      <c r="F618" s="74"/>
      <c r="G618" s="52"/>
      <c r="H618" s="29"/>
      <c r="I618" s="30"/>
    </row>
    <row r="619" spans="1:9" ht="15.75" x14ac:dyDescent="0.25">
      <c r="A619" s="26"/>
      <c r="B619" s="108" t="s">
        <v>864</v>
      </c>
      <c r="C619" s="34" t="s">
        <v>15</v>
      </c>
      <c r="D619" s="110">
        <v>184.8</v>
      </c>
      <c r="E619" s="30">
        <f t="shared" si="12"/>
        <v>94.486739645061178</v>
      </c>
      <c r="F619" s="74"/>
      <c r="G619" s="52"/>
      <c r="H619" s="29"/>
      <c r="I619" s="30"/>
    </row>
    <row r="620" spans="1:9" ht="31.5" x14ac:dyDescent="0.25">
      <c r="A620" s="26"/>
      <c r="B620" s="108" t="s">
        <v>865</v>
      </c>
      <c r="C620" s="34" t="s">
        <v>15</v>
      </c>
      <c r="D620" s="110">
        <v>246</v>
      </c>
      <c r="E620" s="30">
        <f t="shared" si="12"/>
        <v>125.77780277426974</v>
      </c>
      <c r="F620" s="74"/>
      <c r="G620" s="52"/>
      <c r="H620" s="29"/>
      <c r="I620" s="30"/>
    </row>
    <row r="621" spans="1:9" ht="31.5" x14ac:dyDescent="0.25">
      <c r="A621" s="26"/>
      <c r="B621" s="108" t="s">
        <v>866</v>
      </c>
      <c r="C621" s="34" t="s">
        <v>15</v>
      </c>
      <c r="D621" s="110">
        <v>246</v>
      </c>
      <c r="E621" s="30">
        <f t="shared" si="12"/>
        <v>125.77780277426974</v>
      </c>
      <c r="F621" s="74"/>
      <c r="G621" s="52"/>
      <c r="H621" s="29"/>
      <c r="I621" s="30"/>
    </row>
    <row r="622" spans="1:9" ht="15.75" x14ac:dyDescent="0.25">
      <c r="A622" s="111"/>
      <c r="B622" s="112"/>
      <c r="C622" s="113"/>
      <c r="D622" s="114"/>
      <c r="E622" s="30"/>
      <c r="F622" s="74"/>
      <c r="G622" s="30"/>
      <c r="H622" s="29"/>
      <c r="I622" s="30"/>
    </row>
    <row r="623" spans="1:9" ht="15.75" x14ac:dyDescent="0.25">
      <c r="A623" s="26"/>
      <c r="B623" s="45" t="s">
        <v>867</v>
      </c>
      <c r="C623" s="34"/>
      <c r="D623" s="29"/>
      <c r="E623" s="30"/>
      <c r="F623" s="74"/>
      <c r="G623" s="30"/>
      <c r="H623" s="29"/>
      <c r="I623" s="30"/>
    </row>
    <row r="624" spans="1:9" ht="15.75" x14ac:dyDescent="0.25">
      <c r="A624" s="26" t="s">
        <v>868</v>
      </c>
      <c r="B624" s="27" t="s">
        <v>869</v>
      </c>
      <c r="C624" s="34" t="s">
        <v>15</v>
      </c>
      <c r="D624" s="29">
        <v>50</v>
      </c>
      <c r="E624" s="30">
        <f t="shared" si="12"/>
        <v>25.564594059810926</v>
      </c>
      <c r="F624" s="74"/>
      <c r="G624" s="30"/>
      <c r="H624" s="29"/>
      <c r="I624" s="30"/>
    </row>
    <row r="625" spans="1:9" ht="31.5" x14ac:dyDescent="0.25">
      <c r="A625" s="26" t="s">
        <v>870</v>
      </c>
      <c r="B625" s="27" t="s">
        <v>871</v>
      </c>
      <c r="C625" s="34" t="s">
        <v>15</v>
      </c>
      <c r="D625" s="29">
        <v>25</v>
      </c>
      <c r="E625" s="30">
        <f t="shared" si="12"/>
        <v>12.782297029905463</v>
      </c>
      <c r="F625" s="74"/>
      <c r="G625" s="30"/>
      <c r="H625" s="29"/>
      <c r="I625" s="30"/>
    </row>
    <row r="626" spans="1:9" ht="31.5" x14ac:dyDescent="0.25">
      <c r="A626" s="26" t="s">
        <v>872</v>
      </c>
      <c r="B626" s="27" t="s">
        <v>873</v>
      </c>
      <c r="C626" s="34" t="s">
        <v>15</v>
      </c>
      <c r="D626" s="29">
        <v>40</v>
      </c>
      <c r="E626" s="30">
        <f t="shared" si="12"/>
        <v>20.45167524784874</v>
      </c>
      <c r="F626" s="74"/>
      <c r="G626" s="30"/>
      <c r="H626" s="29"/>
      <c r="I626" s="30"/>
    </row>
    <row r="627" spans="1:9" ht="15.75" x14ac:dyDescent="0.25">
      <c r="A627" s="26" t="s">
        <v>874</v>
      </c>
      <c r="B627" s="27" t="s">
        <v>875</v>
      </c>
      <c r="C627" s="34" t="s">
        <v>15</v>
      </c>
      <c r="D627" s="29">
        <v>50</v>
      </c>
      <c r="E627" s="30">
        <f t="shared" si="12"/>
        <v>25.564594059810926</v>
      </c>
      <c r="F627" s="74"/>
      <c r="G627" s="30"/>
      <c r="H627" s="29"/>
      <c r="I627" s="30"/>
    </row>
    <row r="628" spans="1:9" ht="15.75" x14ac:dyDescent="0.25">
      <c r="A628" s="26" t="s">
        <v>876</v>
      </c>
      <c r="B628" s="27" t="s">
        <v>877</v>
      </c>
      <c r="C628" s="34" t="s">
        <v>15</v>
      </c>
      <c r="D628" s="38">
        <v>20</v>
      </c>
      <c r="E628" s="30">
        <f t="shared" si="12"/>
        <v>10.22583762392437</v>
      </c>
      <c r="F628" s="74"/>
      <c r="G628" s="30"/>
      <c r="H628" s="29"/>
      <c r="I628" s="30"/>
    </row>
    <row r="629" spans="1:9" ht="15.75" x14ac:dyDescent="0.25">
      <c r="A629" s="26" t="s">
        <v>878</v>
      </c>
      <c r="B629" s="27" t="s">
        <v>879</v>
      </c>
      <c r="C629" s="34" t="s">
        <v>15</v>
      </c>
      <c r="D629" s="38">
        <v>15</v>
      </c>
      <c r="E629" s="30">
        <f t="shared" si="12"/>
        <v>7.6693782179432777</v>
      </c>
      <c r="F629" s="74"/>
      <c r="G629" s="30"/>
      <c r="H629" s="29"/>
      <c r="I629" s="30"/>
    </row>
    <row r="630" spans="1:9" ht="15.75" x14ac:dyDescent="0.25">
      <c r="A630" s="26" t="s">
        <v>880</v>
      </c>
      <c r="B630" s="27" t="s">
        <v>881</v>
      </c>
      <c r="C630" s="34" t="s">
        <v>15</v>
      </c>
      <c r="D630" s="38">
        <v>15</v>
      </c>
      <c r="E630" s="30">
        <f t="shared" si="12"/>
        <v>7.6693782179432777</v>
      </c>
      <c r="F630" s="74"/>
      <c r="G630" s="30"/>
      <c r="H630" s="29"/>
      <c r="I630" s="30"/>
    </row>
    <row r="631" spans="1:9" ht="15.75" x14ac:dyDescent="0.25">
      <c r="A631" s="26"/>
      <c r="B631" s="27"/>
      <c r="C631" s="34"/>
      <c r="D631" s="29"/>
      <c r="E631" s="30"/>
      <c r="F631" s="74"/>
      <c r="G631" s="30"/>
      <c r="H631" s="29"/>
      <c r="I631" s="30"/>
    </row>
    <row r="632" spans="1:9" ht="15.75" x14ac:dyDescent="0.25">
      <c r="A632" s="26"/>
      <c r="B632" s="45" t="s">
        <v>882</v>
      </c>
      <c r="C632" s="34"/>
      <c r="D632" s="29"/>
      <c r="E632" s="30"/>
      <c r="F632" s="74"/>
      <c r="G632" s="30"/>
      <c r="H632" s="29"/>
      <c r="I632" s="30"/>
    </row>
    <row r="633" spans="1:9" ht="15.75" x14ac:dyDescent="0.25">
      <c r="A633" s="26" t="s">
        <v>883</v>
      </c>
      <c r="B633" s="62" t="s">
        <v>847</v>
      </c>
      <c r="C633" s="34" t="s">
        <v>15</v>
      </c>
      <c r="D633" s="29">
        <v>60</v>
      </c>
      <c r="E633" s="30">
        <f t="shared" si="12"/>
        <v>30.677512871773111</v>
      </c>
      <c r="F633" s="74"/>
      <c r="G633" s="30"/>
      <c r="H633" s="29"/>
      <c r="I633" s="30"/>
    </row>
    <row r="634" spans="1:9" ht="15.75" x14ac:dyDescent="0.25">
      <c r="A634" s="26" t="s">
        <v>58</v>
      </c>
      <c r="B634" s="62" t="s">
        <v>59</v>
      </c>
      <c r="C634" s="34" t="s">
        <v>15</v>
      </c>
      <c r="D634" s="29">
        <v>50</v>
      </c>
      <c r="E634" s="30">
        <f t="shared" si="12"/>
        <v>25.564594059810926</v>
      </c>
      <c r="F634" s="74"/>
      <c r="G634" s="30"/>
      <c r="H634" s="29"/>
      <c r="I634" s="30"/>
    </row>
    <row r="635" spans="1:9" ht="15.75" x14ac:dyDescent="0.25">
      <c r="A635" s="26" t="s">
        <v>884</v>
      </c>
      <c r="B635" s="27" t="s">
        <v>885</v>
      </c>
      <c r="C635" s="34" t="s">
        <v>15</v>
      </c>
      <c r="D635" s="29">
        <v>80</v>
      </c>
      <c r="E635" s="30">
        <f t="shared" si="12"/>
        <v>40.903350495697481</v>
      </c>
      <c r="F635" s="29"/>
      <c r="G635" s="30"/>
      <c r="H635" s="29"/>
      <c r="I635" s="30"/>
    </row>
    <row r="636" spans="1:9" ht="15.75" x14ac:dyDescent="0.25">
      <c r="A636" s="26" t="s">
        <v>886</v>
      </c>
      <c r="B636" s="27" t="s">
        <v>887</v>
      </c>
      <c r="C636" s="34" t="s">
        <v>15</v>
      </c>
      <c r="D636" s="29">
        <v>100</v>
      </c>
      <c r="E636" s="30">
        <f t="shared" si="12"/>
        <v>51.129188119621851</v>
      </c>
      <c r="F636" s="29"/>
      <c r="G636" s="30"/>
      <c r="H636" s="29"/>
      <c r="I636" s="30"/>
    </row>
    <row r="637" spans="1:9" ht="15.75" x14ac:dyDescent="0.25">
      <c r="A637" s="26" t="s">
        <v>888</v>
      </c>
      <c r="B637" s="27" t="s">
        <v>889</v>
      </c>
      <c r="C637" s="34" t="s">
        <v>15</v>
      </c>
      <c r="D637" s="29">
        <v>300</v>
      </c>
      <c r="E637" s="30">
        <f t="shared" si="12"/>
        <v>153.38756435886555</v>
      </c>
      <c r="F637" s="29"/>
      <c r="G637" s="30"/>
      <c r="H637" s="29"/>
      <c r="I637" s="30"/>
    </row>
    <row r="638" spans="1:9" ht="15.75" x14ac:dyDescent="0.25">
      <c r="A638" s="26" t="s">
        <v>890</v>
      </c>
      <c r="B638" s="27" t="s">
        <v>891</v>
      </c>
      <c r="C638" s="34" t="s">
        <v>15</v>
      </c>
      <c r="D638" s="29">
        <v>200</v>
      </c>
      <c r="E638" s="30">
        <f t="shared" si="12"/>
        <v>102.2583762392437</v>
      </c>
      <c r="F638" s="29"/>
      <c r="G638" s="30"/>
      <c r="H638" s="29"/>
      <c r="I638" s="30"/>
    </row>
    <row r="639" spans="1:9" ht="15.75" x14ac:dyDescent="0.25">
      <c r="A639" s="26" t="s">
        <v>892</v>
      </c>
      <c r="B639" s="27" t="s">
        <v>893</v>
      </c>
      <c r="C639" s="34" t="s">
        <v>15</v>
      </c>
      <c r="D639" s="29">
        <v>200</v>
      </c>
      <c r="E639" s="30">
        <f t="shared" si="12"/>
        <v>102.2583762392437</v>
      </c>
      <c r="F639" s="29"/>
      <c r="G639" s="30"/>
      <c r="H639" s="29"/>
      <c r="I639" s="30"/>
    </row>
    <row r="640" spans="1:9" ht="15.75" x14ac:dyDescent="0.25">
      <c r="A640" s="26" t="s">
        <v>894</v>
      </c>
      <c r="B640" s="27" t="s">
        <v>895</v>
      </c>
      <c r="C640" s="34" t="s">
        <v>15</v>
      </c>
      <c r="D640" s="29">
        <v>200</v>
      </c>
      <c r="E640" s="30">
        <f t="shared" si="12"/>
        <v>102.2583762392437</v>
      </c>
      <c r="F640" s="29"/>
      <c r="G640" s="30"/>
      <c r="H640" s="29"/>
      <c r="I640" s="30"/>
    </row>
    <row r="641" spans="1:9" ht="15.75" x14ac:dyDescent="0.25">
      <c r="A641" s="26" t="s">
        <v>896</v>
      </c>
      <c r="B641" s="27" t="s">
        <v>897</v>
      </c>
      <c r="C641" s="34" t="s">
        <v>15</v>
      </c>
      <c r="D641" s="58">
        <v>200</v>
      </c>
      <c r="E641" s="30">
        <f t="shared" si="12"/>
        <v>102.2583762392437</v>
      </c>
      <c r="F641" s="29"/>
      <c r="G641" s="30"/>
      <c r="H641" s="29"/>
      <c r="I641" s="30"/>
    </row>
    <row r="642" spans="1:9" ht="15.75" x14ac:dyDescent="0.25">
      <c r="A642" s="26" t="s">
        <v>898</v>
      </c>
      <c r="B642" s="27" t="s">
        <v>899</v>
      </c>
      <c r="C642" s="34" t="s">
        <v>15</v>
      </c>
      <c r="D642" s="58">
        <v>50</v>
      </c>
      <c r="E642" s="30">
        <f t="shared" si="12"/>
        <v>25.564594059810926</v>
      </c>
      <c r="F642" s="29"/>
      <c r="G642" s="30"/>
      <c r="H642" s="29"/>
      <c r="I642" s="30"/>
    </row>
    <row r="643" spans="1:9" ht="15.75" x14ac:dyDescent="0.25">
      <c r="A643" s="26" t="s">
        <v>900</v>
      </c>
      <c r="B643" s="27" t="s">
        <v>901</v>
      </c>
      <c r="C643" s="34" t="s">
        <v>15</v>
      </c>
      <c r="D643" s="58">
        <v>50</v>
      </c>
      <c r="E643" s="30">
        <f t="shared" si="12"/>
        <v>25.564594059810926</v>
      </c>
      <c r="F643" s="29"/>
      <c r="G643" s="30"/>
      <c r="H643" s="29"/>
      <c r="I643" s="30"/>
    </row>
    <row r="644" spans="1:9" ht="15.75" x14ac:dyDescent="0.25">
      <c r="A644" s="26" t="s">
        <v>902</v>
      </c>
      <c r="B644" s="63" t="s">
        <v>903</v>
      </c>
      <c r="C644" s="34" t="s">
        <v>15</v>
      </c>
      <c r="D644" s="58">
        <v>50</v>
      </c>
      <c r="E644" s="30">
        <f t="shared" si="12"/>
        <v>25.564594059810926</v>
      </c>
      <c r="F644" s="29"/>
      <c r="G644" s="30"/>
      <c r="H644" s="29"/>
      <c r="I644" s="30"/>
    </row>
    <row r="645" spans="1:9" ht="15.75" x14ac:dyDescent="0.25">
      <c r="A645" s="26" t="s">
        <v>904</v>
      </c>
      <c r="B645" s="27" t="s">
        <v>905</v>
      </c>
      <c r="C645" s="34" t="s">
        <v>15</v>
      </c>
      <c r="D645" s="58">
        <v>200</v>
      </c>
      <c r="E645" s="30">
        <f t="shared" si="12"/>
        <v>102.2583762392437</v>
      </c>
      <c r="F645" s="29"/>
      <c r="G645" s="30"/>
      <c r="H645" s="29"/>
      <c r="I645" s="30"/>
    </row>
    <row r="646" spans="1:9" ht="15.75" x14ac:dyDescent="0.25">
      <c r="A646" s="26" t="s">
        <v>906</v>
      </c>
      <c r="B646" s="27" t="s">
        <v>907</v>
      </c>
      <c r="C646" s="34" t="s">
        <v>15</v>
      </c>
      <c r="D646" s="58">
        <v>200</v>
      </c>
      <c r="E646" s="30">
        <f t="shared" si="12"/>
        <v>102.2583762392437</v>
      </c>
      <c r="F646" s="29"/>
      <c r="G646" s="30"/>
      <c r="H646" s="29"/>
      <c r="I646" s="30"/>
    </row>
    <row r="647" spans="1:9" ht="15.75" x14ac:dyDescent="0.25">
      <c r="A647" s="26" t="s">
        <v>908</v>
      </c>
      <c r="B647" s="27" t="s">
        <v>909</v>
      </c>
      <c r="C647" s="34" t="s">
        <v>15</v>
      </c>
      <c r="D647" s="58">
        <v>100</v>
      </c>
      <c r="E647" s="30">
        <f t="shared" si="12"/>
        <v>51.129188119621851</v>
      </c>
      <c r="F647" s="29"/>
      <c r="G647" s="30"/>
      <c r="H647" s="29"/>
      <c r="I647" s="30"/>
    </row>
    <row r="648" spans="1:9" ht="15.75" x14ac:dyDescent="0.25">
      <c r="A648" s="26" t="s">
        <v>910</v>
      </c>
      <c r="B648" s="27" t="s">
        <v>911</v>
      </c>
      <c r="C648" s="34" t="s">
        <v>15</v>
      </c>
      <c r="D648" s="58">
        <v>70</v>
      </c>
      <c r="E648" s="30">
        <f t="shared" si="12"/>
        <v>35.790431683735292</v>
      </c>
      <c r="F648" s="29"/>
      <c r="G648" s="30"/>
      <c r="H648" s="29"/>
      <c r="I648" s="30"/>
    </row>
    <row r="649" spans="1:9" ht="15.75" x14ac:dyDescent="0.25">
      <c r="A649" s="26" t="s">
        <v>912</v>
      </c>
      <c r="B649" s="27" t="s">
        <v>913</v>
      </c>
      <c r="C649" s="34" t="s">
        <v>15</v>
      </c>
      <c r="D649" s="61">
        <v>250</v>
      </c>
      <c r="E649" s="30">
        <f t="shared" si="12"/>
        <v>127.82297029905462</v>
      </c>
      <c r="F649" s="29"/>
      <c r="G649" s="30"/>
      <c r="H649" s="29"/>
      <c r="I649" s="30"/>
    </row>
    <row r="650" spans="1:9" ht="15.75" x14ac:dyDescent="0.25">
      <c r="A650" s="26" t="s">
        <v>914</v>
      </c>
      <c r="B650" s="27" t="s">
        <v>915</v>
      </c>
      <c r="C650" s="34" t="s">
        <v>15</v>
      </c>
      <c r="D650" s="58">
        <v>100</v>
      </c>
      <c r="E650" s="30">
        <f t="shared" si="12"/>
        <v>51.129188119621851</v>
      </c>
      <c r="F650" s="29"/>
      <c r="G650" s="30"/>
      <c r="H650" s="29"/>
      <c r="I650" s="30"/>
    </row>
    <row r="651" spans="1:9" ht="15.75" x14ac:dyDescent="0.25">
      <c r="A651" s="26" t="s">
        <v>916</v>
      </c>
      <c r="B651" s="63" t="s">
        <v>917</v>
      </c>
      <c r="C651" s="34" t="s">
        <v>15</v>
      </c>
      <c r="D651" s="58">
        <v>150</v>
      </c>
      <c r="E651" s="30">
        <f t="shared" si="12"/>
        <v>76.693782179432773</v>
      </c>
      <c r="F651" s="29"/>
      <c r="G651" s="30"/>
      <c r="H651" s="29"/>
      <c r="I651" s="30"/>
    </row>
    <row r="652" spans="1:9" ht="15.75" x14ac:dyDescent="0.25">
      <c r="A652" s="26" t="s">
        <v>918</v>
      </c>
      <c r="B652" s="27" t="s">
        <v>919</v>
      </c>
      <c r="C652" s="34" t="s">
        <v>15</v>
      </c>
      <c r="D652" s="58">
        <v>150</v>
      </c>
      <c r="E652" s="30">
        <f t="shared" si="12"/>
        <v>76.693782179432773</v>
      </c>
      <c r="F652" s="29"/>
      <c r="G652" s="30"/>
      <c r="H652" s="29"/>
      <c r="I652" s="30"/>
    </row>
    <row r="653" spans="1:9" ht="15.75" x14ac:dyDescent="0.25">
      <c r="A653" s="26" t="s">
        <v>920</v>
      </c>
      <c r="B653" s="27" t="s">
        <v>921</v>
      </c>
      <c r="C653" s="34" t="s">
        <v>15</v>
      </c>
      <c r="D653" s="58">
        <v>300</v>
      </c>
      <c r="E653" s="30">
        <f t="shared" si="12"/>
        <v>153.38756435886555</v>
      </c>
      <c r="F653" s="57"/>
      <c r="G653" s="64"/>
      <c r="H653" s="57"/>
      <c r="I653" s="30"/>
    </row>
    <row r="654" spans="1:9" ht="15.75" x14ac:dyDescent="0.25">
      <c r="A654" s="26" t="s">
        <v>922</v>
      </c>
      <c r="B654" s="27" t="s">
        <v>923</v>
      </c>
      <c r="C654" s="34" t="s">
        <v>15</v>
      </c>
      <c r="D654" s="58">
        <v>15</v>
      </c>
      <c r="E654" s="30">
        <f t="shared" si="12"/>
        <v>7.6693782179432777</v>
      </c>
      <c r="F654" s="57"/>
      <c r="G654" s="64"/>
      <c r="H654" s="57"/>
      <c r="I654" s="30"/>
    </row>
    <row r="655" spans="1:9" ht="15.75" x14ac:dyDescent="0.25">
      <c r="A655" s="26" t="s">
        <v>924</v>
      </c>
      <c r="B655" s="27" t="s">
        <v>925</v>
      </c>
      <c r="C655" s="34" t="s">
        <v>15</v>
      </c>
      <c r="D655" s="58">
        <v>20</v>
      </c>
      <c r="E655" s="30">
        <f t="shared" si="12"/>
        <v>10.22583762392437</v>
      </c>
      <c r="F655" s="29"/>
      <c r="G655" s="30"/>
      <c r="H655" s="29"/>
      <c r="I655" s="30"/>
    </row>
    <row r="656" spans="1:9" ht="15.75" x14ac:dyDescent="0.25">
      <c r="A656" s="26" t="s">
        <v>926</v>
      </c>
      <c r="B656" s="27" t="s">
        <v>927</v>
      </c>
      <c r="C656" s="34" t="s">
        <v>15</v>
      </c>
      <c r="D656" s="58">
        <v>30</v>
      </c>
      <c r="E656" s="30">
        <f t="shared" si="12"/>
        <v>15.338756435886555</v>
      </c>
      <c r="F656" s="29"/>
      <c r="G656" s="30"/>
      <c r="H656" s="29"/>
      <c r="I656" s="30"/>
    </row>
    <row r="657" spans="1:9" ht="15.75" x14ac:dyDescent="0.25">
      <c r="A657" s="26" t="s">
        <v>928</v>
      </c>
      <c r="B657" s="27" t="s">
        <v>929</v>
      </c>
      <c r="C657" s="34" t="s">
        <v>15</v>
      </c>
      <c r="D657" s="58">
        <v>150</v>
      </c>
      <c r="E657" s="30">
        <f t="shared" si="12"/>
        <v>76.693782179432773</v>
      </c>
      <c r="F657" s="29"/>
      <c r="G657" s="30"/>
      <c r="H657" s="29"/>
      <c r="I657" s="30"/>
    </row>
    <row r="658" spans="1:9" ht="15.75" x14ac:dyDescent="0.25">
      <c r="A658" s="26" t="s">
        <v>930</v>
      </c>
      <c r="B658" s="27" t="s">
        <v>931</v>
      </c>
      <c r="C658" s="34" t="s">
        <v>15</v>
      </c>
      <c r="D658" s="29">
        <v>100</v>
      </c>
      <c r="E658" s="30">
        <f t="shared" si="12"/>
        <v>51.129188119621851</v>
      </c>
      <c r="F658" s="29"/>
      <c r="G658" s="30"/>
      <c r="H658" s="29"/>
      <c r="I658" s="30"/>
    </row>
    <row r="659" spans="1:9" ht="15.75" x14ac:dyDescent="0.25">
      <c r="A659" s="26" t="s">
        <v>932</v>
      </c>
      <c r="B659" s="27" t="s">
        <v>933</v>
      </c>
      <c r="C659" s="34" t="s">
        <v>15</v>
      </c>
      <c r="D659" s="29">
        <v>50</v>
      </c>
      <c r="E659" s="30">
        <f t="shared" si="12"/>
        <v>25.564594059810926</v>
      </c>
      <c r="F659" s="29"/>
      <c r="G659" s="30"/>
      <c r="H659" s="29"/>
      <c r="I659" s="30"/>
    </row>
    <row r="660" spans="1:9" ht="15.75" x14ac:dyDescent="0.25">
      <c r="A660" s="26" t="s">
        <v>934</v>
      </c>
      <c r="B660" s="27" t="s">
        <v>935</v>
      </c>
      <c r="C660" s="34" t="s">
        <v>15</v>
      </c>
      <c r="D660" s="29">
        <v>100</v>
      </c>
      <c r="E660" s="30">
        <f t="shared" si="12"/>
        <v>51.129188119621851</v>
      </c>
      <c r="F660" s="29"/>
      <c r="G660" s="30"/>
      <c r="H660" s="29"/>
      <c r="I660" s="30"/>
    </row>
    <row r="661" spans="1:9" ht="15.75" x14ac:dyDescent="0.25">
      <c r="A661" s="26" t="s">
        <v>936</v>
      </c>
      <c r="B661" s="27" t="s">
        <v>937</v>
      </c>
      <c r="C661" s="34" t="s">
        <v>15</v>
      </c>
      <c r="D661" s="29">
        <v>150</v>
      </c>
      <c r="E661" s="30">
        <f t="shared" si="12"/>
        <v>76.693782179432773</v>
      </c>
      <c r="F661" s="29"/>
      <c r="G661" s="30"/>
      <c r="H661" s="29"/>
      <c r="I661" s="30"/>
    </row>
    <row r="662" spans="1:9" ht="15.75" x14ac:dyDescent="0.25">
      <c r="A662" s="26" t="s">
        <v>938</v>
      </c>
      <c r="B662" s="27" t="s">
        <v>939</v>
      </c>
      <c r="C662" s="34" t="s">
        <v>15</v>
      </c>
      <c r="D662" s="29">
        <v>150</v>
      </c>
      <c r="E662" s="30">
        <f t="shared" si="12"/>
        <v>76.693782179432773</v>
      </c>
      <c r="F662" s="29"/>
      <c r="G662" s="30"/>
      <c r="H662" s="29"/>
      <c r="I662" s="30"/>
    </row>
    <row r="663" spans="1:9" ht="15.75" x14ac:dyDescent="0.25">
      <c r="A663" s="26" t="s">
        <v>940</v>
      </c>
      <c r="B663" s="27" t="s">
        <v>941</v>
      </c>
      <c r="C663" s="34" t="s">
        <v>15</v>
      </c>
      <c r="D663" s="29">
        <v>50</v>
      </c>
      <c r="E663" s="30">
        <f t="shared" si="12"/>
        <v>25.564594059810926</v>
      </c>
      <c r="F663" s="29"/>
      <c r="G663" s="30"/>
      <c r="H663" s="29"/>
      <c r="I663" s="30"/>
    </row>
    <row r="664" spans="1:9" ht="15.75" x14ac:dyDescent="0.25">
      <c r="A664" s="26" t="s">
        <v>942</v>
      </c>
      <c r="B664" s="27" t="s">
        <v>943</v>
      </c>
      <c r="C664" s="34" t="s">
        <v>15</v>
      </c>
      <c r="D664" s="29">
        <v>150</v>
      </c>
      <c r="E664" s="30">
        <f t="shared" si="12"/>
        <v>76.693782179432773</v>
      </c>
      <c r="F664" s="29"/>
      <c r="G664" s="30"/>
      <c r="H664" s="29"/>
      <c r="I664" s="30"/>
    </row>
    <row r="665" spans="1:9" ht="15.75" x14ac:dyDescent="0.25">
      <c r="A665" s="26" t="s">
        <v>944</v>
      </c>
      <c r="B665" s="27" t="s">
        <v>945</v>
      </c>
      <c r="C665" s="34" t="s">
        <v>15</v>
      </c>
      <c r="D665" s="29">
        <v>50</v>
      </c>
      <c r="E665" s="30">
        <f t="shared" si="12"/>
        <v>25.564594059810926</v>
      </c>
      <c r="F665" s="29"/>
      <c r="G665" s="30"/>
      <c r="H665" s="29"/>
      <c r="I665" s="30"/>
    </row>
    <row r="666" spans="1:9" ht="15.75" x14ac:dyDescent="0.25">
      <c r="A666" s="26"/>
      <c r="B666" s="27"/>
      <c r="C666" s="34"/>
      <c r="D666" s="29"/>
      <c r="E666" s="30"/>
      <c r="F666" s="29"/>
      <c r="G666" s="30"/>
      <c r="H666" s="29"/>
      <c r="I666" s="30"/>
    </row>
    <row r="667" spans="1:9" ht="15.75" x14ac:dyDescent="0.25">
      <c r="A667" s="26"/>
      <c r="B667" s="45" t="s">
        <v>946</v>
      </c>
      <c r="C667" s="34"/>
      <c r="D667" s="29"/>
      <c r="E667" s="30"/>
      <c r="F667" s="29"/>
      <c r="G667" s="30"/>
      <c r="H667" s="29"/>
      <c r="I667" s="30"/>
    </row>
    <row r="668" spans="1:9" ht="31.5" x14ac:dyDescent="0.25">
      <c r="A668" s="26"/>
      <c r="B668" s="115" t="s">
        <v>947</v>
      </c>
      <c r="C668" s="34" t="s">
        <v>15</v>
      </c>
      <c r="D668" s="29">
        <v>50</v>
      </c>
      <c r="E668" s="30">
        <f t="shared" si="12"/>
        <v>25.564594059810926</v>
      </c>
      <c r="F668" s="29"/>
      <c r="G668" s="30"/>
      <c r="H668" s="29"/>
      <c r="I668" s="30"/>
    </row>
    <row r="669" spans="1:9" ht="15.75" x14ac:dyDescent="0.25">
      <c r="A669" s="26"/>
      <c r="B669" s="115" t="s">
        <v>948</v>
      </c>
      <c r="C669" s="34" t="s">
        <v>15</v>
      </c>
      <c r="D669" s="29">
        <v>30</v>
      </c>
      <c r="E669" s="30">
        <f t="shared" si="12"/>
        <v>15.338756435886555</v>
      </c>
      <c r="F669" s="29"/>
      <c r="G669" s="30"/>
      <c r="H669" s="29"/>
      <c r="I669" s="30"/>
    </row>
    <row r="670" spans="1:9" ht="15.75" x14ac:dyDescent="0.25">
      <c r="A670" s="26"/>
      <c r="B670" s="115" t="s">
        <v>23</v>
      </c>
      <c r="C670" s="34" t="s">
        <v>15</v>
      </c>
      <c r="D670" s="29">
        <v>15</v>
      </c>
      <c r="E670" s="30">
        <f t="shared" si="12"/>
        <v>7.6693782179432777</v>
      </c>
      <c r="F670" s="29"/>
      <c r="G670" s="30"/>
      <c r="H670" s="29"/>
      <c r="I670" s="30"/>
    </row>
    <row r="671" spans="1:9" ht="15.75" x14ac:dyDescent="0.25">
      <c r="A671" s="26"/>
      <c r="B671" s="115" t="s">
        <v>25</v>
      </c>
      <c r="C671" s="34" t="s">
        <v>15</v>
      </c>
      <c r="D671" s="29">
        <v>20</v>
      </c>
      <c r="E671" s="30">
        <f t="shared" si="12"/>
        <v>10.22583762392437</v>
      </c>
      <c r="F671" s="29"/>
      <c r="G671" s="30"/>
      <c r="H671" s="29"/>
      <c r="I671" s="30"/>
    </row>
    <row r="672" spans="1:9" ht="15.75" x14ac:dyDescent="0.25">
      <c r="A672" s="26"/>
      <c r="B672" s="115" t="s">
        <v>27</v>
      </c>
      <c r="C672" s="34" t="s">
        <v>15</v>
      </c>
      <c r="D672" s="29">
        <v>10</v>
      </c>
      <c r="E672" s="30">
        <f t="shared" si="12"/>
        <v>5.1129188119621851</v>
      </c>
      <c r="F672" s="29"/>
      <c r="G672" s="30"/>
      <c r="H672" s="29"/>
      <c r="I672" s="30"/>
    </row>
    <row r="673" spans="1:9" ht="15.75" x14ac:dyDescent="0.25">
      <c r="A673" s="26"/>
      <c r="B673" s="63" t="s">
        <v>949</v>
      </c>
      <c r="C673" s="34" t="s">
        <v>15</v>
      </c>
      <c r="D673" s="29">
        <v>15</v>
      </c>
      <c r="E673" s="30">
        <f t="shared" si="12"/>
        <v>7.6693782179432777</v>
      </c>
      <c r="F673" s="29"/>
      <c r="G673" s="30"/>
      <c r="H673" s="29"/>
      <c r="I673" s="30"/>
    </row>
    <row r="674" spans="1:9" ht="15.75" x14ac:dyDescent="0.25">
      <c r="A674" s="26"/>
      <c r="B674" s="115" t="s">
        <v>46</v>
      </c>
      <c r="C674" s="34" t="s">
        <v>15</v>
      </c>
      <c r="D674" s="29">
        <v>20</v>
      </c>
      <c r="E674" s="30">
        <f t="shared" si="12"/>
        <v>10.22583762392437</v>
      </c>
      <c r="F674" s="29"/>
      <c r="G674" s="30"/>
      <c r="H674" s="29"/>
      <c r="I674" s="30"/>
    </row>
    <row r="675" spans="1:9" ht="15.75" x14ac:dyDescent="0.25">
      <c r="A675" s="26"/>
      <c r="B675" s="115" t="s">
        <v>950</v>
      </c>
      <c r="C675" s="34" t="s">
        <v>15</v>
      </c>
      <c r="D675" s="29">
        <v>10</v>
      </c>
      <c r="E675" s="30">
        <f t="shared" si="12"/>
        <v>5.1129188119621851</v>
      </c>
      <c r="F675" s="29"/>
      <c r="G675" s="30"/>
      <c r="H675" s="29"/>
      <c r="I675" s="30"/>
    </row>
    <row r="676" spans="1:9" ht="15.75" x14ac:dyDescent="0.25">
      <c r="A676" s="26"/>
      <c r="B676" s="115" t="s">
        <v>951</v>
      </c>
      <c r="C676" s="34" t="s">
        <v>15</v>
      </c>
      <c r="D676" s="29">
        <v>50</v>
      </c>
      <c r="E676" s="30">
        <f t="shared" si="12"/>
        <v>25.564594059810926</v>
      </c>
      <c r="F676" s="29"/>
      <c r="G676" s="30"/>
      <c r="H676" s="29"/>
      <c r="I676" s="30"/>
    </row>
    <row r="677" spans="1:9" ht="15.75" x14ac:dyDescent="0.25">
      <c r="A677" s="26"/>
      <c r="B677" s="115" t="s">
        <v>952</v>
      </c>
      <c r="C677" s="34" t="s">
        <v>15</v>
      </c>
      <c r="D677" s="29">
        <v>10</v>
      </c>
      <c r="E677" s="30">
        <f t="shared" si="12"/>
        <v>5.1129188119621851</v>
      </c>
      <c r="F677" s="29"/>
      <c r="G677" s="30"/>
      <c r="H677" s="29"/>
      <c r="I677" s="30"/>
    </row>
    <row r="678" spans="1:9" ht="15.75" x14ac:dyDescent="0.25">
      <c r="A678" s="26" t="s">
        <v>953</v>
      </c>
      <c r="B678" s="63" t="s">
        <v>954</v>
      </c>
      <c r="C678" s="34" t="s">
        <v>15</v>
      </c>
      <c r="D678" s="29">
        <v>50</v>
      </c>
      <c r="E678" s="30">
        <f t="shared" si="12"/>
        <v>25.564594059810926</v>
      </c>
      <c r="F678" s="29"/>
      <c r="G678" s="30"/>
      <c r="H678" s="29"/>
      <c r="I678" s="30"/>
    </row>
    <row r="679" spans="1:9" ht="15.75" x14ac:dyDescent="0.25">
      <c r="A679" s="26" t="s">
        <v>955</v>
      </c>
      <c r="B679" s="63" t="s">
        <v>956</v>
      </c>
      <c r="C679" s="34" t="s">
        <v>15</v>
      </c>
      <c r="D679" s="29">
        <v>50</v>
      </c>
      <c r="E679" s="30">
        <f t="shared" si="12"/>
        <v>25.564594059810926</v>
      </c>
      <c r="F679" s="29"/>
      <c r="G679" s="30"/>
      <c r="H679" s="29"/>
      <c r="I679" s="30"/>
    </row>
    <row r="680" spans="1:9" ht="15.75" x14ac:dyDescent="0.25">
      <c r="A680" s="26"/>
      <c r="B680" s="27"/>
      <c r="C680" s="34"/>
      <c r="D680" s="29"/>
      <c r="E680" s="30"/>
      <c r="F680" s="29"/>
      <c r="G680" s="30"/>
      <c r="H680" s="29"/>
      <c r="I680" s="30"/>
    </row>
    <row r="681" spans="1:9" ht="15.75" x14ac:dyDescent="0.25">
      <c r="A681" s="26"/>
      <c r="B681" s="45" t="s">
        <v>957</v>
      </c>
      <c r="C681" s="34"/>
      <c r="D681" s="29"/>
      <c r="E681" s="30"/>
      <c r="F681" s="29"/>
      <c r="G681" s="30"/>
      <c r="H681" s="29"/>
      <c r="I681" s="30"/>
    </row>
    <row r="682" spans="1:9" ht="15.75" x14ac:dyDescent="0.25">
      <c r="A682" s="26"/>
      <c r="B682" s="62" t="s">
        <v>958</v>
      </c>
      <c r="C682" s="34" t="s">
        <v>15</v>
      </c>
      <c r="D682" s="29">
        <v>50</v>
      </c>
      <c r="E682" s="30">
        <f t="shared" ref="E682:E745" si="13">+D682/1.95583</f>
        <v>25.564594059810926</v>
      </c>
      <c r="F682" s="29"/>
      <c r="G682" s="30"/>
      <c r="H682" s="29"/>
      <c r="I682" s="30"/>
    </row>
    <row r="683" spans="1:9" ht="15.75" x14ac:dyDescent="0.25">
      <c r="A683" s="26"/>
      <c r="B683" s="27" t="s">
        <v>959</v>
      </c>
      <c r="C683" s="34" t="s">
        <v>15</v>
      </c>
      <c r="D683" s="29">
        <v>30</v>
      </c>
      <c r="E683" s="30">
        <f t="shared" si="13"/>
        <v>15.338756435886555</v>
      </c>
      <c r="F683" s="29"/>
      <c r="G683" s="30"/>
      <c r="H683" s="29"/>
      <c r="I683" s="30"/>
    </row>
    <row r="684" spans="1:9" ht="15.75" x14ac:dyDescent="0.25">
      <c r="A684" s="26"/>
      <c r="B684" s="27" t="s">
        <v>960</v>
      </c>
      <c r="C684" s="34" t="s">
        <v>15</v>
      </c>
      <c r="D684" s="29">
        <v>50</v>
      </c>
      <c r="E684" s="30">
        <f t="shared" si="13"/>
        <v>25.564594059810926</v>
      </c>
      <c r="F684" s="29"/>
      <c r="G684" s="30"/>
      <c r="H684" s="29"/>
      <c r="I684" s="30"/>
    </row>
    <row r="685" spans="1:9" ht="15.75" x14ac:dyDescent="0.25">
      <c r="A685" s="26"/>
      <c r="B685" s="27" t="s">
        <v>961</v>
      </c>
      <c r="C685" s="34" t="s">
        <v>15</v>
      </c>
      <c r="D685" s="29">
        <v>10</v>
      </c>
      <c r="E685" s="30">
        <f t="shared" si="13"/>
        <v>5.1129188119621851</v>
      </c>
      <c r="F685" s="29"/>
      <c r="G685" s="30"/>
      <c r="H685" s="29"/>
      <c r="I685" s="30"/>
    </row>
    <row r="686" spans="1:9" ht="31.5" x14ac:dyDescent="0.25">
      <c r="A686" s="26"/>
      <c r="B686" s="27" t="s">
        <v>962</v>
      </c>
      <c r="C686" s="34" t="s">
        <v>15</v>
      </c>
      <c r="D686" s="29">
        <v>40</v>
      </c>
      <c r="E686" s="30">
        <f t="shared" si="13"/>
        <v>20.45167524784874</v>
      </c>
      <c r="F686" s="29"/>
      <c r="G686" s="30"/>
      <c r="H686" s="29"/>
      <c r="I686" s="30"/>
    </row>
    <row r="687" spans="1:9" ht="15.75" x14ac:dyDescent="0.25">
      <c r="A687" s="26"/>
      <c r="B687" s="27" t="s">
        <v>963</v>
      </c>
      <c r="C687" s="34" t="s">
        <v>15</v>
      </c>
      <c r="D687" s="29">
        <v>25</v>
      </c>
      <c r="E687" s="30">
        <f t="shared" si="13"/>
        <v>12.782297029905463</v>
      </c>
      <c r="F687" s="29"/>
      <c r="G687" s="30"/>
      <c r="H687" s="29"/>
      <c r="I687" s="30"/>
    </row>
    <row r="688" spans="1:9" ht="15.75" x14ac:dyDescent="0.25">
      <c r="A688" s="26"/>
      <c r="B688" s="27" t="s">
        <v>964</v>
      </c>
      <c r="C688" s="34" t="s">
        <v>15</v>
      </c>
      <c r="D688" s="29">
        <v>30</v>
      </c>
      <c r="E688" s="30">
        <f t="shared" si="13"/>
        <v>15.338756435886555</v>
      </c>
      <c r="F688" s="29"/>
      <c r="G688" s="30"/>
      <c r="H688" s="29"/>
      <c r="I688" s="30"/>
    </row>
    <row r="689" spans="1:9" ht="15.75" x14ac:dyDescent="0.25">
      <c r="A689" s="26"/>
      <c r="B689" s="27" t="s">
        <v>965</v>
      </c>
      <c r="C689" s="34" t="s">
        <v>15</v>
      </c>
      <c r="D689" s="29">
        <v>40</v>
      </c>
      <c r="E689" s="30">
        <f t="shared" si="13"/>
        <v>20.45167524784874</v>
      </c>
      <c r="F689" s="29"/>
      <c r="G689" s="30"/>
      <c r="H689" s="29"/>
      <c r="I689" s="30"/>
    </row>
    <row r="690" spans="1:9" ht="31.5" x14ac:dyDescent="0.25">
      <c r="A690" s="26"/>
      <c r="B690" s="27" t="s">
        <v>966</v>
      </c>
      <c r="C690" s="34" t="s">
        <v>15</v>
      </c>
      <c r="D690" s="29">
        <v>40</v>
      </c>
      <c r="E690" s="30">
        <f t="shared" si="13"/>
        <v>20.45167524784874</v>
      </c>
      <c r="F690" s="29"/>
      <c r="G690" s="30"/>
      <c r="H690" s="29"/>
      <c r="I690" s="30"/>
    </row>
    <row r="691" spans="1:9" ht="15.75" x14ac:dyDescent="0.25">
      <c r="A691" s="26"/>
      <c r="B691" s="27" t="s">
        <v>967</v>
      </c>
      <c r="C691" s="34" t="s">
        <v>15</v>
      </c>
      <c r="D691" s="29">
        <v>25</v>
      </c>
      <c r="E691" s="30">
        <f t="shared" si="13"/>
        <v>12.782297029905463</v>
      </c>
      <c r="F691" s="29"/>
      <c r="G691" s="30"/>
      <c r="H691" s="29"/>
      <c r="I691" s="30"/>
    </row>
    <row r="692" spans="1:9" ht="15.75" x14ac:dyDescent="0.25">
      <c r="A692" s="26" t="s">
        <v>50</v>
      </c>
      <c r="B692" s="27" t="s">
        <v>51</v>
      </c>
      <c r="C692" s="34" t="s">
        <v>15</v>
      </c>
      <c r="D692" s="29">
        <v>25</v>
      </c>
      <c r="E692" s="30">
        <f t="shared" si="13"/>
        <v>12.782297029905463</v>
      </c>
      <c r="F692" s="29"/>
      <c r="G692" s="30"/>
      <c r="H692" s="29"/>
      <c r="I692" s="30"/>
    </row>
    <row r="693" spans="1:9" ht="15.75" x14ac:dyDescent="0.25">
      <c r="A693" s="26" t="s">
        <v>22</v>
      </c>
      <c r="B693" s="27" t="s">
        <v>968</v>
      </c>
      <c r="C693" s="34" t="s">
        <v>15</v>
      </c>
      <c r="D693" s="29">
        <v>12</v>
      </c>
      <c r="E693" s="30">
        <f t="shared" si="13"/>
        <v>6.1355025743546223</v>
      </c>
      <c r="F693" s="29"/>
      <c r="G693" s="30"/>
      <c r="H693" s="29"/>
      <c r="I693" s="30"/>
    </row>
    <row r="694" spans="1:9" ht="15.75" x14ac:dyDescent="0.25">
      <c r="A694" s="26"/>
      <c r="B694" s="27" t="s">
        <v>46</v>
      </c>
      <c r="C694" s="34" t="s">
        <v>15</v>
      </c>
      <c r="D694" s="29">
        <v>20</v>
      </c>
      <c r="E694" s="30">
        <f t="shared" si="13"/>
        <v>10.22583762392437</v>
      </c>
      <c r="F694" s="29"/>
      <c r="G694" s="30"/>
      <c r="H694" s="29"/>
      <c r="I694" s="30"/>
    </row>
    <row r="695" spans="1:9" ht="15.75" x14ac:dyDescent="0.25">
      <c r="A695" s="26"/>
      <c r="B695" s="27" t="s">
        <v>846</v>
      </c>
      <c r="C695" s="34" t="s">
        <v>15</v>
      </c>
      <c r="D695" s="29">
        <v>30</v>
      </c>
      <c r="E695" s="30">
        <f t="shared" si="13"/>
        <v>15.338756435886555</v>
      </c>
      <c r="F695" s="29"/>
      <c r="G695" s="30"/>
      <c r="H695" s="29"/>
      <c r="I695" s="30"/>
    </row>
    <row r="696" spans="1:9" ht="15.75" x14ac:dyDescent="0.25">
      <c r="A696" s="26"/>
      <c r="B696" s="27" t="s">
        <v>40</v>
      </c>
      <c r="C696" s="34" t="s">
        <v>15</v>
      </c>
      <c r="D696" s="29">
        <v>25</v>
      </c>
      <c r="E696" s="30">
        <f t="shared" si="13"/>
        <v>12.782297029905463</v>
      </c>
      <c r="F696" s="29"/>
      <c r="G696" s="30"/>
      <c r="H696" s="29"/>
      <c r="I696" s="30"/>
    </row>
    <row r="697" spans="1:9" ht="15.75" x14ac:dyDescent="0.25">
      <c r="A697" s="26"/>
      <c r="B697" s="27" t="s">
        <v>969</v>
      </c>
      <c r="C697" s="34" t="s">
        <v>15</v>
      </c>
      <c r="D697" s="29">
        <v>30</v>
      </c>
      <c r="E697" s="30">
        <f t="shared" si="13"/>
        <v>15.338756435886555</v>
      </c>
      <c r="F697" s="29"/>
      <c r="G697" s="30"/>
      <c r="H697" s="29"/>
      <c r="I697" s="30"/>
    </row>
    <row r="698" spans="1:9" ht="15.75" x14ac:dyDescent="0.25">
      <c r="A698" s="26" t="s">
        <v>26</v>
      </c>
      <c r="B698" s="27" t="s">
        <v>27</v>
      </c>
      <c r="C698" s="34" t="s">
        <v>15</v>
      </c>
      <c r="D698" s="29">
        <v>10</v>
      </c>
      <c r="E698" s="30">
        <f t="shared" si="13"/>
        <v>5.1129188119621851</v>
      </c>
      <c r="F698" s="29"/>
      <c r="G698" s="30"/>
      <c r="H698" s="29"/>
      <c r="I698" s="30"/>
    </row>
    <row r="699" spans="1:9" ht="15.75" x14ac:dyDescent="0.25">
      <c r="A699" s="26" t="s">
        <v>24</v>
      </c>
      <c r="B699" s="27" t="s">
        <v>25</v>
      </c>
      <c r="C699" s="34" t="s">
        <v>15</v>
      </c>
      <c r="D699" s="29">
        <v>20</v>
      </c>
      <c r="E699" s="30">
        <f t="shared" si="13"/>
        <v>10.22583762392437</v>
      </c>
      <c r="F699" s="29"/>
      <c r="G699" s="30"/>
      <c r="H699" s="29"/>
      <c r="I699" s="30"/>
    </row>
    <row r="700" spans="1:9" ht="15.75" x14ac:dyDescent="0.25">
      <c r="A700" s="26" t="s">
        <v>52</v>
      </c>
      <c r="B700" s="27" t="s">
        <v>970</v>
      </c>
      <c r="C700" s="34" t="s">
        <v>15</v>
      </c>
      <c r="D700" s="29">
        <v>10</v>
      </c>
      <c r="E700" s="30">
        <f t="shared" si="13"/>
        <v>5.1129188119621851</v>
      </c>
      <c r="F700" s="29"/>
      <c r="G700" s="30"/>
      <c r="H700" s="29"/>
      <c r="I700" s="30"/>
    </row>
    <row r="701" spans="1:9" ht="17.25" customHeight="1" x14ac:dyDescent="0.25">
      <c r="A701" s="26"/>
      <c r="B701" s="63" t="s">
        <v>971</v>
      </c>
      <c r="C701" s="34" t="s">
        <v>15</v>
      </c>
      <c r="D701" s="58">
        <v>195.58</v>
      </c>
      <c r="E701" s="30">
        <f t="shared" si="13"/>
        <v>99.998466124356426</v>
      </c>
      <c r="F701" s="29"/>
      <c r="G701" s="30"/>
      <c r="H701" s="29"/>
      <c r="I701" s="30"/>
    </row>
    <row r="702" spans="1:9" ht="31.5" x14ac:dyDescent="0.25">
      <c r="A702" s="26"/>
      <c r="B702" s="63" t="s">
        <v>972</v>
      </c>
      <c r="C702" s="34" t="s">
        <v>15</v>
      </c>
      <c r="D702" s="58">
        <v>293.37</v>
      </c>
      <c r="E702" s="30">
        <f t="shared" si="13"/>
        <v>149.99769918653462</v>
      </c>
      <c r="F702" s="29"/>
      <c r="G702" s="30"/>
      <c r="H702" s="29"/>
      <c r="I702" s="30"/>
    </row>
    <row r="703" spans="1:9" ht="15.75" x14ac:dyDescent="0.25">
      <c r="A703" s="26"/>
      <c r="B703" s="27"/>
      <c r="C703" s="34"/>
      <c r="D703" s="58"/>
      <c r="E703" s="30"/>
      <c r="F703" s="29"/>
      <c r="G703" s="30"/>
      <c r="H703" s="29"/>
      <c r="I703" s="30"/>
    </row>
    <row r="704" spans="1:9" ht="15.75" x14ac:dyDescent="0.25">
      <c r="A704" s="26"/>
      <c r="B704" s="45" t="s">
        <v>973</v>
      </c>
      <c r="C704" s="34"/>
      <c r="D704" s="58"/>
      <c r="E704" s="30"/>
      <c r="F704" s="29"/>
      <c r="G704" s="30"/>
      <c r="H704" s="29"/>
      <c r="I704" s="30"/>
    </row>
    <row r="705" spans="1:9" ht="15.75" x14ac:dyDescent="0.25">
      <c r="A705" s="26" t="s">
        <v>883</v>
      </c>
      <c r="B705" s="27" t="s">
        <v>974</v>
      </c>
      <c r="C705" s="34" t="s">
        <v>15</v>
      </c>
      <c r="D705" s="58">
        <v>40</v>
      </c>
      <c r="E705" s="30">
        <f t="shared" si="13"/>
        <v>20.45167524784874</v>
      </c>
      <c r="F705" s="29"/>
      <c r="G705" s="30"/>
      <c r="H705" s="29"/>
      <c r="I705" s="30"/>
    </row>
    <row r="706" spans="1:9" ht="15.75" x14ac:dyDescent="0.25">
      <c r="A706" s="26" t="s">
        <v>975</v>
      </c>
      <c r="B706" s="27" t="s">
        <v>976</v>
      </c>
      <c r="C706" s="34" t="s">
        <v>15</v>
      </c>
      <c r="D706" s="58">
        <v>20</v>
      </c>
      <c r="E706" s="30">
        <f t="shared" si="13"/>
        <v>10.22583762392437</v>
      </c>
      <c r="F706" s="29"/>
      <c r="G706" s="30"/>
      <c r="H706" s="29"/>
      <c r="I706" s="30"/>
    </row>
    <row r="707" spans="1:9" ht="15.75" x14ac:dyDescent="0.25">
      <c r="A707" s="26" t="s">
        <v>58</v>
      </c>
      <c r="B707" s="27" t="s">
        <v>59</v>
      </c>
      <c r="C707" s="34" t="s">
        <v>15</v>
      </c>
      <c r="D707" s="58">
        <v>40</v>
      </c>
      <c r="E707" s="30">
        <f t="shared" si="13"/>
        <v>20.45167524784874</v>
      </c>
      <c r="F707" s="29"/>
      <c r="G707" s="30"/>
      <c r="H707" s="29"/>
      <c r="I707" s="30"/>
    </row>
    <row r="708" spans="1:9" ht="15.75" x14ac:dyDescent="0.25">
      <c r="A708" s="26" t="s">
        <v>628</v>
      </c>
      <c r="B708" s="27" t="s">
        <v>977</v>
      </c>
      <c r="C708" s="34" t="s">
        <v>15</v>
      </c>
      <c r="D708" s="58">
        <v>100</v>
      </c>
      <c r="E708" s="30">
        <f t="shared" si="13"/>
        <v>51.129188119621851</v>
      </c>
      <c r="F708" s="29"/>
      <c r="G708" s="30"/>
      <c r="H708" s="29"/>
      <c r="I708" s="30"/>
    </row>
    <row r="709" spans="1:9" ht="15.75" x14ac:dyDescent="0.25">
      <c r="A709" s="26" t="s">
        <v>978</v>
      </c>
      <c r="B709" s="27" t="s">
        <v>979</v>
      </c>
      <c r="C709" s="34" t="s">
        <v>15</v>
      </c>
      <c r="D709" s="58">
        <v>5</v>
      </c>
      <c r="E709" s="30">
        <f t="shared" si="13"/>
        <v>2.5564594059810926</v>
      </c>
      <c r="F709" s="29"/>
      <c r="G709" s="30"/>
      <c r="H709" s="29"/>
      <c r="I709" s="30"/>
    </row>
    <row r="710" spans="1:9" ht="15.75" x14ac:dyDescent="0.25">
      <c r="A710" s="26" t="s">
        <v>980</v>
      </c>
      <c r="B710" s="27" t="s">
        <v>981</v>
      </c>
      <c r="C710" s="34" t="s">
        <v>15</v>
      </c>
      <c r="D710" s="58">
        <v>5</v>
      </c>
      <c r="E710" s="30">
        <f t="shared" si="13"/>
        <v>2.5564594059810926</v>
      </c>
      <c r="F710" s="29"/>
      <c r="G710" s="30"/>
      <c r="H710" s="29"/>
      <c r="I710" s="30"/>
    </row>
    <row r="711" spans="1:9" ht="15.75" x14ac:dyDescent="0.25">
      <c r="A711" s="26" t="s">
        <v>982</v>
      </c>
      <c r="B711" s="27" t="s">
        <v>983</v>
      </c>
      <c r="C711" s="34" t="s">
        <v>15</v>
      </c>
      <c r="D711" s="58">
        <v>5</v>
      </c>
      <c r="E711" s="30">
        <f t="shared" si="13"/>
        <v>2.5564594059810926</v>
      </c>
      <c r="F711" s="29"/>
      <c r="G711" s="30"/>
      <c r="H711" s="29"/>
      <c r="I711" s="30"/>
    </row>
    <row r="712" spans="1:9" ht="15.75" x14ac:dyDescent="0.25">
      <c r="A712" s="26"/>
      <c r="B712" s="27"/>
      <c r="C712" s="34"/>
      <c r="D712" s="58"/>
      <c r="E712" s="30"/>
      <c r="F712" s="29"/>
      <c r="G712" s="30"/>
      <c r="H712" s="29"/>
      <c r="I712" s="30"/>
    </row>
    <row r="713" spans="1:9" ht="15.75" x14ac:dyDescent="0.25">
      <c r="A713" s="26"/>
      <c r="B713" s="45" t="s">
        <v>984</v>
      </c>
      <c r="C713" s="34"/>
      <c r="D713" s="58"/>
      <c r="E713" s="30"/>
      <c r="F713" s="29"/>
      <c r="G713" s="30"/>
      <c r="H713" s="29"/>
      <c r="I713" s="30"/>
    </row>
    <row r="714" spans="1:9" ht="15.75" x14ac:dyDescent="0.25">
      <c r="A714" s="26" t="s">
        <v>985</v>
      </c>
      <c r="B714" s="27" t="s">
        <v>986</v>
      </c>
      <c r="C714" s="34" t="s">
        <v>15</v>
      </c>
      <c r="D714" s="61">
        <v>350</v>
      </c>
      <c r="E714" s="30">
        <f t="shared" si="13"/>
        <v>178.95215841867648</v>
      </c>
      <c r="F714" s="29"/>
      <c r="G714" s="30"/>
      <c r="H714" s="29"/>
      <c r="I714" s="30"/>
    </row>
    <row r="715" spans="1:9" ht="7.5" customHeight="1" x14ac:dyDescent="0.25">
      <c r="A715" s="26"/>
      <c r="B715" s="27"/>
      <c r="C715" s="34"/>
      <c r="D715" s="58"/>
      <c r="E715" s="30"/>
      <c r="F715" s="29"/>
      <c r="G715" s="30"/>
      <c r="H715" s="29"/>
      <c r="I715" s="30"/>
    </row>
    <row r="716" spans="1:9" ht="31.5" x14ac:dyDescent="0.25">
      <c r="A716" s="26"/>
      <c r="B716" s="45" t="s">
        <v>987</v>
      </c>
      <c r="C716" s="34"/>
      <c r="D716" s="29"/>
      <c r="E716" s="30"/>
      <c r="F716" s="29"/>
      <c r="G716" s="30"/>
      <c r="H716" s="29"/>
      <c r="I716" s="30"/>
    </row>
    <row r="717" spans="1:9" ht="15.75" x14ac:dyDescent="0.25">
      <c r="A717" s="26"/>
      <c r="B717" s="27" t="s">
        <v>988</v>
      </c>
      <c r="C717" s="34" t="s">
        <v>15</v>
      </c>
      <c r="D717" s="29">
        <v>50</v>
      </c>
      <c r="E717" s="30">
        <f t="shared" si="13"/>
        <v>25.564594059810926</v>
      </c>
      <c r="F717" s="29"/>
      <c r="G717" s="30"/>
      <c r="H717" s="29"/>
      <c r="I717" s="30"/>
    </row>
    <row r="718" spans="1:9" ht="15" customHeight="1" x14ac:dyDescent="0.25">
      <c r="A718" s="26" t="s">
        <v>989</v>
      </c>
      <c r="B718" s="27" t="s">
        <v>990</v>
      </c>
      <c r="C718" s="34" t="s">
        <v>15</v>
      </c>
      <c r="D718" s="29">
        <v>100</v>
      </c>
      <c r="E718" s="30">
        <f t="shared" si="13"/>
        <v>51.129188119621851</v>
      </c>
      <c r="F718" s="29"/>
      <c r="G718" s="30"/>
      <c r="H718" s="29"/>
      <c r="I718" s="30"/>
    </row>
    <row r="719" spans="1:9" ht="31.5" x14ac:dyDescent="0.25">
      <c r="A719" s="26"/>
      <c r="B719" s="27" t="s">
        <v>991</v>
      </c>
      <c r="C719" s="34" t="s">
        <v>15</v>
      </c>
      <c r="D719" s="58">
        <v>120</v>
      </c>
      <c r="E719" s="30">
        <f t="shared" si="13"/>
        <v>61.355025743546221</v>
      </c>
      <c r="F719" s="29"/>
      <c r="G719" s="30"/>
      <c r="H719" s="29"/>
      <c r="I719" s="30"/>
    </row>
    <row r="720" spans="1:9" ht="15.75" x14ac:dyDescent="0.25">
      <c r="A720" s="26" t="s">
        <v>992</v>
      </c>
      <c r="B720" s="27" t="s">
        <v>993</v>
      </c>
      <c r="C720" s="34" t="s">
        <v>15</v>
      </c>
      <c r="D720" s="58">
        <v>150</v>
      </c>
      <c r="E720" s="30">
        <f t="shared" si="13"/>
        <v>76.693782179432773</v>
      </c>
      <c r="F720" s="29"/>
      <c r="G720" s="30"/>
      <c r="H720" s="29"/>
      <c r="I720" s="30"/>
    </row>
    <row r="721" spans="1:9" ht="15.75" x14ac:dyDescent="0.25">
      <c r="A721" s="26"/>
      <c r="B721" s="27" t="s">
        <v>994</v>
      </c>
      <c r="C721" s="34" t="s">
        <v>15</v>
      </c>
      <c r="D721" s="58">
        <v>150</v>
      </c>
      <c r="E721" s="30">
        <f t="shared" si="13"/>
        <v>76.693782179432773</v>
      </c>
      <c r="F721" s="29"/>
      <c r="G721" s="30"/>
      <c r="H721" s="29"/>
      <c r="I721" s="30"/>
    </row>
    <row r="722" spans="1:9" ht="31.5" x14ac:dyDescent="0.25">
      <c r="A722" s="26"/>
      <c r="B722" s="27" t="s">
        <v>995</v>
      </c>
      <c r="C722" s="34" t="s">
        <v>15</v>
      </c>
      <c r="D722" s="58">
        <v>140</v>
      </c>
      <c r="E722" s="30">
        <f t="shared" si="13"/>
        <v>71.580863367470585</v>
      </c>
      <c r="F722" s="29"/>
      <c r="G722" s="30"/>
      <c r="H722" s="29"/>
      <c r="I722" s="30"/>
    </row>
    <row r="723" spans="1:9" ht="31.5" x14ac:dyDescent="0.25">
      <c r="A723" s="26"/>
      <c r="B723" s="27" t="s">
        <v>996</v>
      </c>
      <c r="C723" s="34" t="s">
        <v>15</v>
      </c>
      <c r="D723" s="58">
        <v>200</v>
      </c>
      <c r="E723" s="30">
        <f t="shared" si="13"/>
        <v>102.2583762392437</v>
      </c>
      <c r="F723" s="29"/>
      <c r="G723" s="30"/>
      <c r="H723" s="29"/>
      <c r="I723" s="30"/>
    </row>
    <row r="724" spans="1:9" ht="31.5" x14ac:dyDescent="0.25">
      <c r="A724" s="26"/>
      <c r="B724" s="27" t="s">
        <v>997</v>
      </c>
      <c r="C724" s="34" t="s">
        <v>15</v>
      </c>
      <c r="D724" s="58">
        <v>200</v>
      </c>
      <c r="E724" s="30">
        <f t="shared" si="13"/>
        <v>102.2583762392437</v>
      </c>
      <c r="F724" s="29"/>
      <c r="G724" s="30"/>
      <c r="H724" s="29"/>
      <c r="I724" s="30"/>
    </row>
    <row r="725" spans="1:9" ht="15.75" x14ac:dyDescent="0.25">
      <c r="A725" s="26"/>
      <c r="B725" s="27"/>
      <c r="C725" s="34"/>
      <c r="D725" s="58"/>
      <c r="E725" s="30"/>
      <c r="F725" s="29"/>
      <c r="G725" s="30"/>
      <c r="H725" s="29"/>
      <c r="I725" s="30"/>
    </row>
    <row r="726" spans="1:9" ht="31.5" x14ac:dyDescent="0.25">
      <c r="A726" s="26"/>
      <c r="B726" s="45" t="s">
        <v>998</v>
      </c>
      <c r="C726" s="34"/>
      <c r="D726" s="58"/>
      <c r="E726" s="30"/>
      <c r="F726" s="29"/>
      <c r="G726" s="30"/>
      <c r="H726" s="29"/>
      <c r="I726" s="30"/>
    </row>
    <row r="727" spans="1:9" ht="15.75" x14ac:dyDescent="0.25">
      <c r="A727" s="26"/>
      <c r="B727" s="27" t="s">
        <v>999</v>
      </c>
      <c r="C727" s="34"/>
      <c r="D727" s="58"/>
      <c r="E727" s="30"/>
      <c r="F727" s="29"/>
      <c r="G727" s="30"/>
      <c r="H727" s="29"/>
      <c r="I727" s="30"/>
    </row>
    <row r="728" spans="1:9" ht="15.75" x14ac:dyDescent="0.25">
      <c r="A728" s="26"/>
      <c r="B728" s="27" t="s">
        <v>1000</v>
      </c>
      <c r="C728" s="34" t="s">
        <v>15</v>
      </c>
      <c r="D728" s="58">
        <v>15</v>
      </c>
      <c r="E728" s="30">
        <f t="shared" si="13"/>
        <v>7.6693782179432777</v>
      </c>
      <c r="F728" s="29"/>
      <c r="G728" s="30"/>
      <c r="H728" s="29"/>
      <c r="I728" s="30"/>
    </row>
    <row r="729" spans="1:9" ht="15.75" x14ac:dyDescent="0.25">
      <c r="A729" s="26"/>
      <c r="B729" s="27" t="s">
        <v>1001</v>
      </c>
      <c r="C729" s="34" t="s">
        <v>15</v>
      </c>
      <c r="D729" s="58">
        <v>5</v>
      </c>
      <c r="E729" s="30">
        <f t="shared" si="13"/>
        <v>2.5564594059810926</v>
      </c>
      <c r="F729" s="29"/>
      <c r="G729" s="30"/>
      <c r="H729" s="29"/>
      <c r="I729" s="30"/>
    </row>
    <row r="730" spans="1:9" ht="15.75" x14ac:dyDescent="0.25">
      <c r="A730" s="26"/>
      <c r="B730" s="27" t="s">
        <v>1002</v>
      </c>
      <c r="C730" s="34" t="s">
        <v>15</v>
      </c>
      <c r="D730" s="58">
        <v>10</v>
      </c>
      <c r="E730" s="30">
        <f t="shared" si="13"/>
        <v>5.1129188119621851</v>
      </c>
      <c r="F730" s="29"/>
      <c r="G730" s="30"/>
      <c r="H730" s="29"/>
      <c r="I730" s="30"/>
    </row>
    <row r="731" spans="1:9" ht="15.75" x14ac:dyDescent="0.25">
      <c r="A731" s="26"/>
      <c r="B731" s="27" t="s">
        <v>1003</v>
      </c>
      <c r="C731" s="34" t="s">
        <v>15</v>
      </c>
      <c r="D731" s="58">
        <v>5</v>
      </c>
      <c r="E731" s="30">
        <f t="shared" si="13"/>
        <v>2.5564594059810926</v>
      </c>
      <c r="F731" s="29"/>
      <c r="G731" s="30"/>
      <c r="H731" s="29"/>
      <c r="I731" s="30"/>
    </row>
    <row r="732" spans="1:9" ht="15.75" x14ac:dyDescent="0.25">
      <c r="A732" s="26"/>
      <c r="B732" s="27" t="s">
        <v>1004</v>
      </c>
      <c r="C732" s="34" t="s">
        <v>15</v>
      </c>
      <c r="D732" s="58">
        <v>5</v>
      </c>
      <c r="E732" s="30">
        <f t="shared" si="13"/>
        <v>2.5564594059810926</v>
      </c>
      <c r="F732" s="29"/>
      <c r="G732" s="30"/>
      <c r="H732" s="29"/>
      <c r="I732" s="30"/>
    </row>
    <row r="733" spans="1:9" ht="15.75" x14ac:dyDescent="0.25">
      <c r="A733" s="26"/>
      <c r="B733" s="27" t="s">
        <v>1005</v>
      </c>
      <c r="C733" s="34" t="s">
        <v>15</v>
      </c>
      <c r="D733" s="58">
        <v>5</v>
      </c>
      <c r="E733" s="30">
        <f t="shared" si="13"/>
        <v>2.5564594059810926</v>
      </c>
      <c r="F733" s="29"/>
      <c r="G733" s="30"/>
      <c r="H733" s="29"/>
      <c r="I733" s="30"/>
    </row>
    <row r="734" spans="1:9" ht="15.75" x14ac:dyDescent="0.25">
      <c r="A734" s="26"/>
      <c r="B734" s="27" t="s">
        <v>1006</v>
      </c>
      <c r="C734" s="34" t="s">
        <v>15</v>
      </c>
      <c r="D734" s="58">
        <v>5</v>
      </c>
      <c r="E734" s="30">
        <f t="shared" si="13"/>
        <v>2.5564594059810926</v>
      </c>
      <c r="F734" s="29"/>
      <c r="G734" s="30"/>
      <c r="H734" s="29"/>
      <c r="I734" s="30"/>
    </row>
    <row r="735" spans="1:9" ht="31.5" x14ac:dyDescent="0.25">
      <c r="A735" s="26"/>
      <c r="B735" s="27" t="s">
        <v>1007</v>
      </c>
      <c r="C735" s="34" t="s">
        <v>15</v>
      </c>
      <c r="D735" s="58">
        <v>100</v>
      </c>
      <c r="E735" s="30">
        <f t="shared" si="13"/>
        <v>51.129188119621851</v>
      </c>
      <c r="F735" s="29"/>
      <c r="G735" s="30"/>
      <c r="H735" s="29"/>
      <c r="I735" s="30"/>
    </row>
    <row r="736" spans="1:9" ht="31.5" x14ac:dyDescent="0.25">
      <c r="A736" s="26"/>
      <c r="B736" s="27" t="s">
        <v>1008</v>
      </c>
      <c r="C736" s="34" t="s">
        <v>15</v>
      </c>
      <c r="D736" s="58">
        <v>50</v>
      </c>
      <c r="E736" s="30">
        <f t="shared" si="13"/>
        <v>25.564594059810926</v>
      </c>
      <c r="F736" s="29"/>
      <c r="G736" s="30"/>
      <c r="H736" s="29"/>
      <c r="I736" s="30"/>
    </row>
    <row r="737" spans="1:9" ht="15.75" x14ac:dyDescent="0.25">
      <c r="A737" s="26"/>
      <c r="B737" s="27" t="s">
        <v>1009</v>
      </c>
      <c r="C737" s="34" t="s">
        <v>15</v>
      </c>
      <c r="D737" s="58">
        <v>20</v>
      </c>
      <c r="E737" s="30">
        <f t="shared" si="13"/>
        <v>10.22583762392437</v>
      </c>
      <c r="F737" s="29"/>
      <c r="G737" s="30"/>
      <c r="H737" s="29"/>
      <c r="I737" s="30"/>
    </row>
    <row r="738" spans="1:9" ht="15.75" x14ac:dyDescent="0.25">
      <c r="A738" s="26"/>
      <c r="B738" s="27" t="s">
        <v>1010</v>
      </c>
      <c r="C738" s="34" t="s">
        <v>15</v>
      </c>
      <c r="D738" s="58">
        <v>200</v>
      </c>
      <c r="E738" s="30">
        <f t="shared" si="13"/>
        <v>102.2583762392437</v>
      </c>
      <c r="F738" s="29"/>
      <c r="G738" s="30"/>
      <c r="H738" s="29"/>
      <c r="I738" s="30"/>
    </row>
    <row r="739" spans="1:9" ht="15.75" x14ac:dyDescent="0.25">
      <c r="A739" s="26"/>
      <c r="B739" s="27" t="s">
        <v>1011</v>
      </c>
      <c r="C739" s="34" t="s">
        <v>15</v>
      </c>
      <c r="D739" s="58">
        <v>50</v>
      </c>
      <c r="E739" s="30">
        <f t="shared" si="13"/>
        <v>25.564594059810926</v>
      </c>
      <c r="F739" s="29"/>
      <c r="G739" s="30"/>
      <c r="H739" s="29"/>
      <c r="I739" s="30"/>
    </row>
    <row r="740" spans="1:9" ht="15.75" x14ac:dyDescent="0.25">
      <c r="A740" s="26"/>
      <c r="B740" s="27" t="s">
        <v>1012</v>
      </c>
      <c r="C740" s="34" t="s">
        <v>15</v>
      </c>
      <c r="D740" s="58">
        <v>40</v>
      </c>
      <c r="E740" s="30">
        <f t="shared" si="13"/>
        <v>20.45167524784874</v>
      </c>
      <c r="F740" s="29"/>
      <c r="G740" s="30"/>
      <c r="H740" s="29"/>
      <c r="I740" s="30"/>
    </row>
    <row r="741" spans="1:9" ht="15.75" x14ac:dyDescent="0.25">
      <c r="A741" s="26"/>
      <c r="B741" s="27" t="s">
        <v>1013</v>
      </c>
      <c r="C741" s="34" t="s">
        <v>15</v>
      </c>
      <c r="D741" s="58">
        <v>40</v>
      </c>
      <c r="E741" s="30">
        <f t="shared" si="13"/>
        <v>20.45167524784874</v>
      </c>
      <c r="F741" s="29"/>
      <c r="G741" s="30"/>
      <c r="H741" s="29"/>
      <c r="I741" s="30"/>
    </row>
    <row r="742" spans="1:9" ht="15.75" x14ac:dyDescent="0.25">
      <c r="A742" s="26"/>
      <c r="B742" s="27" t="s">
        <v>1014</v>
      </c>
      <c r="C742" s="34" t="s">
        <v>15</v>
      </c>
      <c r="D742" s="58">
        <v>60</v>
      </c>
      <c r="E742" s="30">
        <f t="shared" si="13"/>
        <v>30.677512871773111</v>
      </c>
      <c r="F742" s="29"/>
      <c r="G742" s="30"/>
      <c r="H742" s="29"/>
      <c r="I742" s="30"/>
    </row>
    <row r="743" spans="1:9" ht="15.75" x14ac:dyDescent="0.25">
      <c r="A743" s="26"/>
      <c r="B743" s="27" t="s">
        <v>1015</v>
      </c>
      <c r="C743" s="34" t="s">
        <v>15</v>
      </c>
      <c r="D743" s="58">
        <v>150</v>
      </c>
      <c r="E743" s="30">
        <f t="shared" si="13"/>
        <v>76.693782179432773</v>
      </c>
      <c r="F743" s="29"/>
      <c r="G743" s="30"/>
      <c r="H743" s="29"/>
      <c r="I743" s="30"/>
    </row>
    <row r="744" spans="1:9" ht="15.75" x14ac:dyDescent="0.25">
      <c r="A744" s="26"/>
      <c r="B744" s="27" t="s">
        <v>1016</v>
      </c>
      <c r="C744" s="34" t="s">
        <v>15</v>
      </c>
      <c r="D744" s="58">
        <v>50</v>
      </c>
      <c r="E744" s="30">
        <f t="shared" si="13"/>
        <v>25.564594059810926</v>
      </c>
      <c r="F744" s="29"/>
      <c r="G744" s="30"/>
      <c r="H744" s="29"/>
      <c r="I744" s="30"/>
    </row>
    <row r="745" spans="1:9" ht="15.75" x14ac:dyDescent="0.25">
      <c r="A745" s="26"/>
      <c r="B745" s="27" t="s">
        <v>1017</v>
      </c>
      <c r="C745" s="34" t="s">
        <v>15</v>
      </c>
      <c r="D745" s="58">
        <v>100</v>
      </c>
      <c r="E745" s="30">
        <f t="shared" si="13"/>
        <v>51.129188119621851</v>
      </c>
      <c r="F745" s="29"/>
      <c r="G745" s="30"/>
      <c r="H745" s="29"/>
      <c r="I745" s="30"/>
    </row>
    <row r="746" spans="1:9" ht="15.75" x14ac:dyDescent="0.25">
      <c r="A746" s="26"/>
      <c r="B746" s="27" t="s">
        <v>1018</v>
      </c>
      <c r="C746" s="34" t="s">
        <v>15</v>
      </c>
      <c r="D746" s="58">
        <v>50</v>
      </c>
      <c r="E746" s="30">
        <f t="shared" ref="E746:E809" si="14">+D746/1.95583</f>
        <v>25.564594059810926</v>
      </c>
      <c r="F746" s="29"/>
      <c r="G746" s="30"/>
      <c r="H746" s="29"/>
      <c r="I746" s="30"/>
    </row>
    <row r="747" spans="1:9" ht="15.75" x14ac:dyDescent="0.25">
      <c r="A747" s="26"/>
      <c r="B747" s="27" t="s">
        <v>1019</v>
      </c>
      <c r="C747" s="34" t="s">
        <v>68</v>
      </c>
      <c r="D747" s="58">
        <v>50</v>
      </c>
      <c r="E747" s="30">
        <f t="shared" si="14"/>
        <v>25.564594059810926</v>
      </c>
      <c r="F747" s="29"/>
      <c r="G747" s="30"/>
      <c r="H747" s="29"/>
      <c r="I747" s="30"/>
    </row>
    <row r="748" spans="1:9" ht="15.75" x14ac:dyDescent="0.25">
      <c r="A748" s="26"/>
      <c r="B748" s="27"/>
      <c r="C748" s="34"/>
      <c r="D748" s="58"/>
      <c r="E748" s="30"/>
      <c r="F748" s="29"/>
      <c r="G748" s="30"/>
      <c r="H748" s="29"/>
      <c r="I748" s="30"/>
    </row>
    <row r="749" spans="1:9" ht="15.75" x14ac:dyDescent="0.25">
      <c r="A749" s="26"/>
      <c r="B749" s="45" t="s">
        <v>1020</v>
      </c>
      <c r="C749" s="34"/>
      <c r="D749" s="58"/>
      <c r="E749" s="30"/>
      <c r="F749" s="29"/>
      <c r="G749" s="30"/>
      <c r="H749" s="29"/>
      <c r="I749" s="30"/>
    </row>
    <row r="750" spans="1:9" ht="15.75" x14ac:dyDescent="0.25">
      <c r="A750" s="26"/>
      <c r="B750" s="53" t="s">
        <v>1021</v>
      </c>
      <c r="C750" s="34"/>
      <c r="D750" s="58"/>
      <c r="E750" s="30"/>
      <c r="F750" s="29"/>
      <c r="G750" s="30"/>
      <c r="H750" s="29"/>
      <c r="I750" s="30"/>
    </row>
    <row r="751" spans="1:9" ht="15.75" x14ac:dyDescent="0.25">
      <c r="A751" s="26" t="s">
        <v>1022</v>
      </c>
      <c r="B751" s="27" t="s">
        <v>1023</v>
      </c>
      <c r="C751" s="34" t="s">
        <v>15</v>
      </c>
      <c r="D751" s="58">
        <v>300</v>
      </c>
      <c r="E751" s="30">
        <f t="shared" si="14"/>
        <v>153.38756435886555</v>
      </c>
      <c r="F751" s="29"/>
      <c r="G751" s="30"/>
      <c r="H751" s="29"/>
      <c r="I751" s="30"/>
    </row>
    <row r="752" spans="1:9" ht="15.75" x14ac:dyDescent="0.25">
      <c r="A752" s="26" t="s">
        <v>1024</v>
      </c>
      <c r="B752" s="27" t="s">
        <v>1025</v>
      </c>
      <c r="C752" s="34" t="s">
        <v>15</v>
      </c>
      <c r="D752" s="58">
        <v>150</v>
      </c>
      <c r="E752" s="30">
        <f t="shared" si="14"/>
        <v>76.693782179432773</v>
      </c>
      <c r="F752" s="29"/>
      <c r="G752" s="30"/>
      <c r="H752" s="29"/>
      <c r="I752" s="30"/>
    </row>
    <row r="753" spans="1:9" ht="15.75" x14ac:dyDescent="0.25">
      <c r="A753" s="26" t="s">
        <v>1026</v>
      </c>
      <c r="B753" s="27" t="s">
        <v>1027</v>
      </c>
      <c r="C753" s="34" t="s">
        <v>15</v>
      </c>
      <c r="D753" s="58">
        <v>220</v>
      </c>
      <c r="E753" s="30">
        <f t="shared" si="14"/>
        <v>112.48421386316807</v>
      </c>
      <c r="F753" s="29"/>
      <c r="G753" s="30"/>
      <c r="H753" s="29"/>
      <c r="I753" s="30"/>
    </row>
    <row r="754" spans="1:9" ht="15.75" x14ac:dyDescent="0.25">
      <c r="A754" s="26" t="s">
        <v>1028</v>
      </c>
      <c r="B754" s="27" t="s">
        <v>1029</v>
      </c>
      <c r="C754" s="34" t="s">
        <v>15</v>
      </c>
      <c r="D754" s="58">
        <v>200</v>
      </c>
      <c r="E754" s="30">
        <f t="shared" si="14"/>
        <v>102.2583762392437</v>
      </c>
      <c r="F754" s="29"/>
      <c r="G754" s="30"/>
      <c r="H754" s="29"/>
      <c r="I754" s="30"/>
    </row>
    <row r="755" spans="1:9" ht="15.75" x14ac:dyDescent="0.25">
      <c r="A755" s="26" t="s">
        <v>1030</v>
      </c>
      <c r="B755" s="27" t="s">
        <v>1031</v>
      </c>
      <c r="C755" s="34" t="s">
        <v>15</v>
      </c>
      <c r="D755" s="58">
        <v>200</v>
      </c>
      <c r="E755" s="30">
        <f t="shared" si="14"/>
        <v>102.2583762392437</v>
      </c>
      <c r="F755" s="29"/>
      <c r="G755" s="30"/>
      <c r="H755" s="29"/>
      <c r="I755" s="30"/>
    </row>
    <row r="756" spans="1:9" ht="15.75" x14ac:dyDescent="0.25">
      <c r="A756" s="26" t="s">
        <v>1032</v>
      </c>
      <c r="B756" s="27" t="s">
        <v>1033</v>
      </c>
      <c r="C756" s="34" t="s">
        <v>15</v>
      </c>
      <c r="D756" s="58">
        <v>200</v>
      </c>
      <c r="E756" s="30">
        <f t="shared" si="14"/>
        <v>102.2583762392437</v>
      </c>
      <c r="F756" s="29"/>
      <c r="G756" s="30"/>
      <c r="H756" s="29"/>
      <c r="I756" s="30"/>
    </row>
    <row r="757" spans="1:9" ht="15.75" x14ac:dyDescent="0.25">
      <c r="A757" s="26" t="s">
        <v>1034</v>
      </c>
      <c r="B757" s="27" t="s">
        <v>1035</v>
      </c>
      <c r="C757" s="34" t="s">
        <v>15</v>
      </c>
      <c r="D757" s="58">
        <v>70</v>
      </c>
      <c r="E757" s="30">
        <f t="shared" si="14"/>
        <v>35.790431683735292</v>
      </c>
      <c r="F757" s="29"/>
      <c r="G757" s="30"/>
      <c r="H757" s="29"/>
      <c r="I757" s="30"/>
    </row>
    <row r="758" spans="1:9" ht="15.75" x14ac:dyDescent="0.25">
      <c r="A758" s="26" t="s">
        <v>1036</v>
      </c>
      <c r="B758" s="27" t="s">
        <v>1037</v>
      </c>
      <c r="C758" s="34" t="s">
        <v>15</v>
      </c>
      <c r="D758" s="58">
        <v>70</v>
      </c>
      <c r="E758" s="30">
        <f t="shared" si="14"/>
        <v>35.790431683735292</v>
      </c>
      <c r="F758" s="29"/>
      <c r="G758" s="30"/>
      <c r="H758" s="29"/>
      <c r="I758" s="30"/>
    </row>
    <row r="759" spans="1:9" ht="15.75" x14ac:dyDescent="0.25">
      <c r="A759" s="26" t="s">
        <v>1038</v>
      </c>
      <c r="B759" s="27" t="s">
        <v>1039</v>
      </c>
      <c r="C759" s="34" t="s">
        <v>15</v>
      </c>
      <c r="D759" s="58">
        <v>150</v>
      </c>
      <c r="E759" s="30">
        <f t="shared" si="14"/>
        <v>76.693782179432773</v>
      </c>
      <c r="F759" s="29"/>
      <c r="G759" s="30"/>
      <c r="H759" s="29"/>
      <c r="I759" s="30"/>
    </row>
    <row r="760" spans="1:9" ht="15.75" x14ac:dyDescent="0.25">
      <c r="A760" s="26" t="s">
        <v>628</v>
      </c>
      <c r="B760" s="27" t="s">
        <v>629</v>
      </c>
      <c r="C760" s="34" t="s">
        <v>15</v>
      </c>
      <c r="D760" s="58">
        <v>50</v>
      </c>
      <c r="E760" s="30">
        <f t="shared" si="14"/>
        <v>25.564594059810926</v>
      </c>
      <c r="F760" s="29"/>
      <c r="G760" s="30"/>
      <c r="H760" s="29"/>
      <c r="I760" s="30"/>
    </row>
    <row r="761" spans="1:9" ht="31.5" x14ac:dyDescent="0.25">
      <c r="A761" s="26"/>
      <c r="B761" s="100" t="s">
        <v>1040</v>
      </c>
      <c r="C761" s="116" t="s">
        <v>15</v>
      </c>
      <c r="D761" s="58">
        <v>50</v>
      </c>
      <c r="E761" s="30">
        <f t="shared" si="14"/>
        <v>25.564594059810926</v>
      </c>
      <c r="F761" s="29"/>
      <c r="G761" s="30"/>
      <c r="H761" s="29"/>
      <c r="I761" s="30"/>
    </row>
    <row r="762" spans="1:9" ht="15.75" x14ac:dyDescent="0.25">
      <c r="A762" s="26"/>
      <c r="B762" s="27" t="s">
        <v>1041</v>
      </c>
      <c r="C762" s="34" t="s">
        <v>15</v>
      </c>
      <c r="D762" s="58">
        <v>350</v>
      </c>
      <c r="E762" s="30">
        <f t="shared" si="14"/>
        <v>178.95215841867648</v>
      </c>
      <c r="F762" s="29"/>
      <c r="G762" s="30"/>
      <c r="H762" s="29"/>
      <c r="I762" s="30"/>
    </row>
    <row r="763" spans="1:9" ht="15.75" x14ac:dyDescent="0.25">
      <c r="A763" s="26"/>
      <c r="B763" s="27" t="s">
        <v>1042</v>
      </c>
      <c r="C763" s="34" t="s">
        <v>15</v>
      </c>
      <c r="D763" s="58">
        <v>250</v>
      </c>
      <c r="E763" s="30">
        <f t="shared" si="14"/>
        <v>127.82297029905462</v>
      </c>
      <c r="F763" s="29"/>
      <c r="G763" s="30"/>
      <c r="H763" s="29"/>
      <c r="I763" s="30"/>
    </row>
    <row r="764" spans="1:9" ht="31.5" x14ac:dyDescent="0.25">
      <c r="A764" s="26"/>
      <c r="B764" s="27" t="s">
        <v>1043</v>
      </c>
      <c r="C764" s="34" t="s">
        <v>68</v>
      </c>
      <c r="D764" s="58">
        <v>60</v>
      </c>
      <c r="E764" s="30">
        <f t="shared" si="14"/>
        <v>30.677512871773111</v>
      </c>
      <c r="F764" s="29"/>
      <c r="G764" s="30"/>
      <c r="H764" s="29"/>
      <c r="I764" s="30"/>
    </row>
    <row r="765" spans="1:9" ht="15.75" x14ac:dyDescent="0.25">
      <c r="A765" s="26"/>
      <c r="B765" s="53" t="s">
        <v>1044</v>
      </c>
      <c r="C765" s="34"/>
      <c r="D765" s="58"/>
      <c r="E765" s="30"/>
      <c r="F765" s="29"/>
      <c r="G765" s="30"/>
      <c r="H765" s="29"/>
      <c r="I765" s="30"/>
    </row>
    <row r="766" spans="1:9" ht="15.75" x14ac:dyDescent="0.25">
      <c r="A766" s="26"/>
      <c r="B766" s="27" t="s">
        <v>1045</v>
      </c>
      <c r="C766" s="34" t="s">
        <v>15</v>
      </c>
      <c r="D766" s="58">
        <v>30</v>
      </c>
      <c r="E766" s="30">
        <f t="shared" si="14"/>
        <v>15.338756435886555</v>
      </c>
      <c r="F766" s="29"/>
      <c r="G766" s="30"/>
      <c r="H766" s="29"/>
      <c r="I766" s="30"/>
    </row>
    <row r="767" spans="1:9" ht="15.75" x14ac:dyDescent="0.25">
      <c r="A767" s="26" t="s">
        <v>1046</v>
      </c>
      <c r="B767" s="27" t="s">
        <v>1047</v>
      </c>
      <c r="C767" s="34" t="s">
        <v>15</v>
      </c>
      <c r="D767" s="58">
        <v>200</v>
      </c>
      <c r="E767" s="30">
        <f t="shared" si="14"/>
        <v>102.2583762392437</v>
      </c>
      <c r="F767" s="29"/>
      <c r="G767" s="30"/>
      <c r="H767" s="29"/>
      <c r="I767" s="30"/>
    </row>
    <row r="768" spans="1:9" ht="15.75" x14ac:dyDescent="0.25">
      <c r="A768" s="26"/>
      <c r="B768" s="117" t="s">
        <v>1048</v>
      </c>
      <c r="C768" s="34"/>
      <c r="D768" s="58"/>
      <c r="E768" s="30"/>
      <c r="F768" s="29"/>
      <c r="G768" s="30"/>
      <c r="H768" s="29"/>
      <c r="I768" s="30"/>
    </row>
    <row r="769" spans="1:9" ht="15.75" x14ac:dyDescent="0.25">
      <c r="A769" s="26"/>
      <c r="B769" s="118" t="s">
        <v>1049</v>
      </c>
      <c r="C769" s="34"/>
      <c r="D769" s="58"/>
      <c r="E769" s="30"/>
      <c r="F769" s="29"/>
      <c r="G769" s="30"/>
      <c r="H769" s="29"/>
      <c r="I769" s="30"/>
    </row>
    <row r="770" spans="1:9" ht="15.75" x14ac:dyDescent="0.25">
      <c r="A770" s="26"/>
      <c r="B770" s="27" t="s">
        <v>1050</v>
      </c>
      <c r="C770" s="34" t="s">
        <v>15</v>
      </c>
      <c r="D770" s="58">
        <v>500</v>
      </c>
      <c r="E770" s="30">
        <f t="shared" si="14"/>
        <v>255.64594059810923</v>
      </c>
      <c r="F770" s="29"/>
      <c r="G770" s="30"/>
      <c r="H770" s="29"/>
      <c r="I770" s="30"/>
    </row>
    <row r="771" spans="1:9" ht="15.75" x14ac:dyDescent="0.25">
      <c r="A771" s="26"/>
      <c r="B771" s="27" t="s">
        <v>1051</v>
      </c>
      <c r="C771" s="34" t="s">
        <v>15</v>
      </c>
      <c r="D771" s="58">
        <v>500</v>
      </c>
      <c r="E771" s="30">
        <f t="shared" si="14"/>
        <v>255.64594059810923</v>
      </c>
      <c r="F771" s="29"/>
      <c r="G771" s="30"/>
      <c r="H771" s="29"/>
      <c r="I771" s="30"/>
    </row>
    <row r="772" spans="1:9" ht="15.75" x14ac:dyDescent="0.25">
      <c r="A772" s="26"/>
      <c r="B772" s="27" t="s">
        <v>1052</v>
      </c>
      <c r="C772" s="34" t="s">
        <v>15</v>
      </c>
      <c r="D772" s="58">
        <v>500</v>
      </c>
      <c r="E772" s="30">
        <f t="shared" si="14"/>
        <v>255.64594059810923</v>
      </c>
      <c r="F772" s="29"/>
      <c r="G772" s="30"/>
      <c r="H772" s="29"/>
      <c r="I772" s="30"/>
    </row>
    <row r="773" spans="1:9" ht="15.75" x14ac:dyDescent="0.25">
      <c r="A773" s="26"/>
      <c r="B773" s="27" t="s">
        <v>1053</v>
      </c>
      <c r="C773" s="34" t="s">
        <v>15</v>
      </c>
      <c r="D773" s="58">
        <v>300</v>
      </c>
      <c r="E773" s="30">
        <f t="shared" si="14"/>
        <v>153.38756435886555</v>
      </c>
      <c r="F773" s="29"/>
      <c r="G773" s="30"/>
      <c r="H773" s="29"/>
      <c r="I773" s="30"/>
    </row>
    <row r="774" spans="1:9" ht="15.75" x14ac:dyDescent="0.25">
      <c r="A774" s="26"/>
      <c r="B774" s="27" t="s">
        <v>1054</v>
      </c>
      <c r="C774" s="34" t="s">
        <v>15</v>
      </c>
      <c r="D774" s="58">
        <v>100</v>
      </c>
      <c r="E774" s="30">
        <f t="shared" si="14"/>
        <v>51.129188119621851</v>
      </c>
      <c r="F774" s="29"/>
      <c r="G774" s="30"/>
      <c r="H774" s="29"/>
      <c r="I774" s="30"/>
    </row>
    <row r="775" spans="1:9" s="125" customFormat="1" ht="15.75" x14ac:dyDescent="0.25">
      <c r="A775" s="119"/>
      <c r="B775" s="79" t="s">
        <v>1055</v>
      </c>
      <c r="C775" s="120"/>
      <c r="D775" s="121"/>
      <c r="E775" s="30"/>
      <c r="F775" s="49"/>
      <c r="G775" s="122"/>
      <c r="H775" s="123"/>
      <c r="I775" s="124"/>
    </row>
    <row r="776" spans="1:9" s="125" customFormat="1" ht="15.75" x14ac:dyDescent="0.25">
      <c r="A776" s="26" t="s">
        <v>989</v>
      </c>
      <c r="B776" s="62" t="s">
        <v>1056</v>
      </c>
      <c r="C776" s="34" t="s">
        <v>15</v>
      </c>
      <c r="D776" s="126">
        <v>150</v>
      </c>
      <c r="E776" s="30">
        <f t="shared" si="14"/>
        <v>76.693782179432773</v>
      </c>
      <c r="F776" s="127"/>
      <c r="G776" s="128"/>
      <c r="H776" s="123"/>
      <c r="I776" s="124"/>
    </row>
    <row r="777" spans="1:9" s="125" customFormat="1" ht="15.75" x14ac:dyDescent="0.25">
      <c r="A777" s="26" t="s">
        <v>992</v>
      </c>
      <c r="B777" s="129" t="s">
        <v>1057</v>
      </c>
      <c r="C777" s="34" t="s">
        <v>15</v>
      </c>
      <c r="D777" s="126">
        <v>150</v>
      </c>
      <c r="E777" s="30">
        <f t="shared" si="14"/>
        <v>76.693782179432773</v>
      </c>
      <c r="F777" s="127"/>
      <c r="G777" s="128"/>
      <c r="H777" s="123"/>
      <c r="I777" s="124"/>
    </row>
    <row r="778" spans="1:9" ht="15.75" x14ac:dyDescent="0.25">
      <c r="A778" s="26"/>
      <c r="B778" s="130" t="s">
        <v>1058</v>
      </c>
      <c r="C778" s="34"/>
      <c r="D778" s="58"/>
      <c r="E778" s="30"/>
      <c r="F778" s="29"/>
      <c r="G778" s="30"/>
      <c r="H778" s="29"/>
      <c r="I778" s="30"/>
    </row>
    <row r="779" spans="1:9" ht="15.75" x14ac:dyDescent="0.25">
      <c r="A779" s="26"/>
      <c r="B779" s="62" t="s">
        <v>1059</v>
      </c>
      <c r="C779" s="34" t="s">
        <v>15</v>
      </c>
      <c r="D779" s="61">
        <v>900</v>
      </c>
      <c r="E779" s="30">
        <f t="shared" si="14"/>
        <v>460.16269307659667</v>
      </c>
      <c r="F779" s="29"/>
      <c r="G779" s="30"/>
      <c r="H779" s="29"/>
      <c r="I779" s="30"/>
    </row>
    <row r="780" spans="1:9" ht="15.75" x14ac:dyDescent="0.25">
      <c r="A780" s="26"/>
      <c r="B780" s="53" t="s">
        <v>1060</v>
      </c>
      <c r="C780" s="34"/>
      <c r="D780" s="58"/>
      <c r="E780" s="30"/>
      <c r="F780" s="29"/>
      <c r="G780" s="30"/>
      <c r="H780" s="29"/>
      <c r="I780" s="30"/>
    </row>
    <row r="781" spans="1:9" ht="15.75" x14ac:dyDescent="0.25">
      <c r="A781" s="26"/>
      <c r="B781" s="27" t="s">
        <v>1061</v>
      </c>
      <c r="C781" s="34" t="s">
        <v>15</v>
      </c>
      <c r="D781" s="58">
        <v>20</v>
      </c>
      <c r="E781" s="30">
        <f t="shared" si="14"/>
        <v>10.22583762392437</v>
      </c>
      <c r="F781" s="29"/>
      <c r="G781" s="30"/>
      <c r="H781" s="29"/>
      <c r="I781" s="30"/>
    </row>
    <row r="782" spans="1:9" ht="15.75" x14ac:dyDescent="0.25">
      <c r="A782" s="26" t="s">
        <v>1062</v>
      </c>
      <c r="B782" s="27" t="s">
        <v>1063</v>
      </c>
      <c r="C782" s="34" t="s">
        <v>15</v>
      </c>
      <c r="D782" s="58">
        <v>50</v>
      </c>
      <c r="E782" s="30">
        <f t="shared" si="14"/>
        <v>25.564594059810926</v>
      </c>
      <c r="F782" s="29"/>
      <c r="G782" s="30"/>
      <c r="H782" s="29"/>
      <c r="I782" s="30"/>
    </row>
    <row r="783" spans="1:9" ht="15.75" x14ac:dyDescent="0.25">
      <c r="A783" s="26" t="s">
        <v>1064</v>
      </c>
      <c r="B783" s="27" t="s">
        <v>1065</v>
      </c>
      <c r="C783" s="34" t="s">
        <v>15</v>
      </c>
      <c r="D783" s="58">
        <v>30</v>
      </c>
      <c r="E783" s="30">
        <f t="shared" si="14"/>
        <v>15.338756435886555</v>
      </c>
      <c r="F783" s="29"/>
      <c r="G783" s="30"/>
      <c r="H783" s="29"/>
      <c r="I783" s="30"/>
    </row>
    <row r="784" spans="1:9" ht="15.75" x14ac:dyDescent="0.25">
      <c r="A784" s="26"/>
      <c r="B784" s="27" t="s">
        <v>1066</v>
      </c>
      <c r="C784" s="34" t="s">
        <v>15</v>
      </c>
      <c r="D784" s="58">
        <v>30</v>
      </c>
      <c r="E784" s="30">
        <f t="shared" si="14"/>
        <v>15.338756435886555</v>
      </c>
      <c r="F784" s="29"/>
      <c r="G784" s="30"/>
      <c r="H784" s="29"/>
      <c r="I784" s="30"/>
    </row>
    <row r="785" spans="1:9" ht="15.75" x14ac:dyDescent="0.25">
      <c r="A785" s="26" t="s">
        <v>1067</v>
      </c>
      <c r="B785" s="27" t="s">
        <v>1068</v>
      </c>
      <c r="C785" s="34" t="s">
        <v>15</v>
      </c>
      <c r="D785" s="58">
        <v>20</v>
      </c>
      <c r="E785" s="30">
        <f t="shared" si="14"/>
        <v>10.22583762392437</v>
      </c>
      <c r="F785" s="29"/>
      <c r="G785" s="30"/>
      <c r="H785" s="29"/>
      <c r="I785" s="30"/>
    </row>
    <row r="786" spans="1:9" ht="15.75" x14ac:dyDescent="0.25">
      <c r="A786" s="26" t="s">
        <v>1069</v>
      </c>
      <c r="B786" s="27" t="s">
        <v>1070</v>
      </c>
      <c r="C786" s="34" t="s">
        <v>15</v>
      </c>
      <c r="D786" s="58">
        <v>35</v>
      </c>
      <c r="E786" s="30">
        <f t="shared" si="14"/>
        <v>17.895215841867646</v>
      </c>
      <c r="F786" s="29"/>
      <c r="G786" s="30"/>
      <c r="H786" s="29"/>
      <c r="I786" s="30"/>
    </row>
    <row r="787" spans="1:9" ht="31.5" x14ac:dyDescent="0.25">
      <c r="A787" s="26" t="s">
        <v>1071</v>
      </c>
      <c r="B787" s="27" t="s">
        <v>1072</v>
      </c>
      <c r="C787" s="34" t="s">
        <v>15</v>
      </c>
      <c r="D787" s="58">
        <v>60</v>
      </c>
      <c r="E787" s="30">
        <f t="shared" si="14"/>
        <v>30.677512871773111</v>
      </c>
      <c r="F787" s="29"/>
      <c r="G787" s="30"/>
      <c r="H787" s="29"/>
      <c r="I787" s="30"/>
    </row>
    <row r="788" spans="1:9" ht="15.75" x14ac:dyDescent="0.25">
      <c r="A788" s="26" t="s">
        <v>1073</v>
      </c>
      <c r="B788" s="27" t="s">
        <v>1074</v>
      </c>
      <c r="C788" s="34" t="s">
        <v>15</v>
      </c>
      <c r="D788" s="58">
        <v>60</v>
      </c>
      <c r="E788" s="30">
        <f t="shared" si="14"/>
        <v>30.677512871773111</v>
      </c>
      <c r="F788" s="29"/>
      <c r="G788" s="30"/>
      <c r="H788" s="29"/>
      <c r="I788" s="30"/>
    </row>
    <row r="789" spans="1:9" ht="15.75" x14ac:dyDescent="0.25">
      <c r="A789" s="26" t="s">
        <v>1075</v>
      </c>
      <c r="B789" s="27" t="s">
        <v>1076</v>
      </c>
      <c r="C789" s="34" t="s">
        <v>15</v>
      </c>
      <c r="D789" s="58">
        <v>60</v>
      </c>
      <c r="E789" s="30">
        <f t="shared" si="14"/>
        <v>30.677512871773111</v>
      </c>
      <c r="F789" s="29"/>
      <c r="G789" s="30"/>
      <c r="H789" s="29"/>
      <c r="I789" s="30"/>
    </row>
    <row r="790" spans="1:9" ht="15.75" x14ac:dyDescent="0.25">
      <c r="A790" s="26" t="s">
        <v>1077</v>
      </c>
      <c r="B790" s="27" t="s">
        <v>1078</v>
      </c>
      <c r="C790" s="34" t="s">
        <v>15</v>
      </c>
      <c r="D790" s="58">
        <v>40</v>
      </c>
      <c r="E790" s="30">
        <f t="shared" si="14"/>
        <v>20.45167524784874</v>
      </c>
      <c r="F790" s="29"/>
      <c r="G790" s="30"/>
      <c r="H790" s="29"/>
      <c r="I790" s="30"/>
    </row>
    <row r="791" spans="1:9" ht="15.75" x14ac:dyDescent="0.25">
      <c r="A791" s="26" t="s">
        <v>1079</v>
      </c>
      <c r="B791" s="27" t="s">
        <v>1080</v>
      </c>
      <c r="C791" s="34" t="s">
        <v>15</v>
      </c>
      <c r="D791" s="58">
        <v>30</v>
      </c>
      <c r="E791" s="30">
        <f t="shared" si="14"/>
        <v>15.338756435886555</v>
      </c>
      <c r="F791" s="29"/>
      <c r="G791" s="30"/>
      <c r="H791" s="29"/>
      <c r="I791" s="30"/>
    </row>
    <row r="792" spans="1:9" ht="15.75" x14ac:dyDescent="0.25">
      <c r="A792" s="26" t="s">
        <v>1081</v>
      </c>
      <c r="B792" s="27" t="s">
        <v>1082</v>
      </c>
      <c r="C792" s="34" t="s">
        <v>15</v>
      </c>
      <c r="D792" s="58">
        <v>30</v>
      </c>
      <c r="E792" s="30">
        <f t="shared" si="14"/>
        <v>15.338756435886555</v>
      </c>
      <c r="F792" s="29"/>
      <c r="G792" s="30"/>
      <c r="H792" s="29"/>
      <c r="I792" s="30"/>
    </row>
    <row r="793" spans="1:9" ht="15.75" x14ac:dyDescent="0.25">
      <c r="A793" s="26" t="s">
        <v>1083</v>
      </c>
      <c r="B793" s="27" t="s">
        <v>1084</v>
      </c>
      <c r="C793" s="34" t="s">
        <v>15</v>
      </c>
      <c r="D793" s="58">
        <v>60</v>
      </c>
      <c r="E793" s="30">
        <f t="shared" si="14"/>
        <v>30.677512871773111</v>
      </c>
      <c r="F793" s="29"/>
      <c r="G793" s="30"/>
      <c r="H793" s="29"/>
      <c r="I793" s="30"/>
    </row>
    <row r="794" spans="1:9" ht="15.75" x14ac:dyDescent="0.25">
      <c r="A794" s="26" t="s">
        <v>1085</v>
      </c>
      <c r="B794" s="27" t="s">
        <v>1086</v>
      </c>
      <c r="C794" s="34" t="s">
        <v>15</v>
      </c>
      <c r="D794" s="58">
        <v>50</v>
      </c>
      <c r="E794" s="30">
        <f t="shared" si="14"/>
        <v>25.564594059810926</v>
      </c>
      <c r="F794" s="29"/>
      <c r="G794" s="30"/>
      <c r="H794" s="29"/>
      <c r="I794" s="30"/>
    </row>
    <row r="795" spans="1:9" ht="15.75" x14ac:dyDescent="0.25">
      <c r="A795" s="26"/>
      <c r="B795" s="27" t="s">
        <v>1087</v>
      </c>
      <c r="C795" s="34" t="s">
        <v>15</v>
      </c>
      <c r="D795" s="58">
        <v>30</v>
      </c>
      <c r="E795" s="30">
        <f t="shared" si="14"/>
        <v>15.338756435886555</v>
      </c>
      <c r="F795" s="29"/>
      <c r="G795" s="30"/>
      <c r="H795" s="29"/>
      <c r="I795" s="30"/>
    </row>
    <row r="796" spans="1:9" ht="15.75" x14ac:dyDescent="0.25">
      <c r="A796" s="26"/>
      <c r="B796" s="27" t="s">
        <v>1088</v>
      </c>
      <c r="C796" s="34" t="s">
        <v>15</v>
      </c>
      <c r="D796" s="58">
        <v>100</v>
      </c>
      <c r="E796" s="30">
        <f t="shared" si="14"/>
        <v>51.129188119621851</v>
      </c>
      <c r="F796" s="29"/>
      <c r="G796" s="30"/>
      <c r="H796" s="29"/>
      <c r="I796" s="30"/>
    </row>
    <row r="797" spans="1:9" ht="15.75" x14ac:dyDescent="0.25">
      <c r="A797" s="26"/>
      <c r="B797" s="53" t="s">
        <v>1089</v>
      </c>
      <c r="C797" s="34"/>
      <c r="D797" s="58"/>
      <c r="E797" s="30"/>
      <c r="F797" s="29"/>
      <c r="G797" s="30"/>
      <c r="H797" s="29"/>
      <c r="I797" s="30"/>
    </row>
    <row r="798" spans="1:9" ht="15.75" x14ac:dyDescent="0.25">
      <c r="A798" s="26" t="s">
        <v>1090</v>
      </c>
      <c r="B798" s="27" t="s">
        <v>1091</v>
      </c>
      <c r="C798" s="34" t="s">
        <v>15</v>
      </c>
      <c r="D798" s="58">
        <v>20</v>
      </c>
      <c r="E798" s="30">
        <f t="shared" si="14"/>
        <v>10.22583762392437</v>
      </c>
      <c r="F798" s="29"/>
      <c r="G798" s="30"/>
      <c r="H798" s="29"/>
      <c r="I798" s="30"/>
    </row>
    <row r="799" spans="1:9" ht="15.75" x14ac:dyDescent="0.25">
      <c r="A799" s="26" t="s">
        <v>1092</v>
      </c>
      <c r="B799" s="131" t="s">
        <v>1093</v>
      </c>
      <c r="C799" s="34" t="s">
        <v>15</v>
      </c>
      <c r="D799" s="58">
        <v>250</v>
      </c>
      <c r="E799" s="30">
        <f t="shared" si="14"/>
        <v>127.82297029905462</v>
      </c>
      <c r="F799" s="29"/>
      <c r="G799" s="30"/>
      <c r="H799" s="29"/>
      <c r="I799" s="30"/>
    </row>
    <row r="800" spans="1:9" ht="15.75" x14ac:dyDescent="0.25">
      <c r="A800" s="26" t="s">
        <v>1094</v>
      </c>
      <c r="B800" s="132" t="s">
        <v>1095</v>
      </c>
      <c r="C800" s="34" t="s">
        <v>15</v>
      </c>
      <c r="D800" s="58">
        <v>250</v>
      </c>
      <c r="E800" s="30">
        <f t="shared" si="14"/>
        <v>127.82297029905462</v>
      </c>
      <c r="F800" s="29"/>
      <c r="G800" s="30"/>
      <c r="H800" s="29"/>
      <c r="I800" s="30"/>
    </row>
    <row r="801" spans="1:9" ht="15.75" x14ac:dyDescent="0.25">
      <c r="A801" s="26"/>
      <c r="B801" s="53" t="s">
        <v>1096</v>
      </c>
      <c r="C801" s="34"/>
      <c r="D801" s="58"/>
      <c r="E801" s="30"/>
      <c r="F801" s="29"/>
      <c r="G801" s="30"/>
      <c r="H801" s="29"/>
      <c r="I801" s="30"/>
    </row>
    <row r="802" spans="1:9" ht="15.75" x14ac:dyDescent="0.25">
      <c r="A802" s="26" t="s">
        <v>1097</v>
      </c>
      <c r="B802" s="131" t="s">
        <v>1098</v>
      </c>
      <c r="C802" s="34" t="s">
        <v>15</v>
      </c>
      <c r="D802" s="61">
        <v>60</v>
      </c>
      <c r="E802" s="30">
        <f t="shared" si="14"/>
        <v>30.677512871773111</v>
      </c>
      <c r="F802" s="29"/>
      <c r="G802" s="30"/>
      <c r="H802" s="29"/>
      <c r="I802" s="30"/>
    </row>
    <row r="803" spans="1:9" ht="15.75" x14ac:dyDescent="0.25">
      <c r="A803" s="26"/>
      <c r="B803" s="53" t="s">
        <v>1099</v>
      </c>
      <c r="C803" s="34"/>
      <c r="D803" s="58"/>
      <c r="E803" s="30"/>
      <c r="F803" s="29"/>
      <c r="G803" s="30"/>
      <c r="H803" s="29"/>
      <c r="I803" s="30"/>
    </row>
    <row r="804" spans="1:9" ht="31.5" x14ac:dyDescent="0.25">
      <c r="A804" s="26"/>
      <c r="B804" s="75" t="s">
        <v>1100</v>
      </c>
      <c r="C804" s="34" t="s">
        <v>15</v>
      </c>
      <c r="D804" s="58">
        <v>50</v>
      </c>
      <c r="E804" s="30">
        <f t="shared" si="14"/>
        <v>25.564594059810926</v>
      </c>
      <c r="F804" s="29"/>
      <c r="G804" s="30"/>
      <c r="H804" s="29"/>
      <c r="I804" s="30"/>
    </row>
    <row r="805" spans="1:9" ht="31.5" x14ac:dyDescent="0.25">
      <c r="A805" s="26" t="s">
        <v>1101</v>
      </c>
      <c r="B805" s="133" t="s">
        <v>1102</v>
      </c>
      <c r="C805" s="34" t="s">
        <v>15</v>
      </c>
      <c r="D805" s="58">
        <v>100</v>
      </c>
      <c r="E805" s="30">
        <f t="shared" si="14"/>
        <v>51.129188119621851</v>
      </c>
      <c r="F805" s="29"/>
      <c r="G805" s="30"/>
      <c r="H805" s="29"/>
      <c r="I805" s="30"/>
    </row>
    <row r="806" spans="1:9" ht="31.5" x14ac:dyDescent="0.25">
      <c r="A806" s="68"/>
      <c r="B806" s="133" t="s">
        <v>1103</v>
      </c>
      <c r="C806" s="69" t="s">
        <v>15</v>
      </c>
      <c r="D806" s="70">
        <v>150</v>
      </c>
      <c r="E806" s="30">
        <f t="shared" si="14"/>
        <v>76.693782179432773</v>
      </c>
      <c r="F806" s="29"/>
      <c r="G806" s="30"/>
      <c r="H806" s="29"/>
      <c r="I806" s="30"/>
    </row>
    <row r="807" spans="1:9" ht="15.75" x14ac:dyDescent="0.25">
      <c r="A807" s="26" t="s">
        <v>1104</v>
      </c>
      <c r="B807" s="131" t="s">
        <v>1105</v>
      </c>
      <c r="C807" s="34" t="s">
        <v>15</v>
      </c>
      <c r="D807" s="58">
        <v>50</v>
      </c>
      <c r="E807" s="30">
        <f t="shared" si="14"/>
        <v>25.564594059810926</v>
      </c>
      <c r="F807" s="29"/>
      <c r="G807" s="30"/>
      <c r="H807" s="29"/>
      <c r="I807" s="30"/>
    </row>
    <row r="808" spans="1:9" ht="15.75" x14ac:dyDescent="0.25">
      <c r="A808" s="26" t="s">
        <v>1106</v>
      </c>
      <c r="B808" s="27" t="s">
        <v>1107</v>
      </c>
      <c r="C808" s="34" t="s">
        <v>15</v>
      </c>
      <c r="D808" s="58">
        <v>60</v>
      </c>
      <c r="E808" s="30">
        <f t="shared" si="14"/>
        <v>30.677512871773111</v>
      </c>
      <c r="F808" s="29"/>
      <c r="G808" s="30"/>
      <c r="H808" s="29"/>
      <c r="I808" s="30"/>
    </row>
    <row r="809" spans="1:9" ht="15.75" x14ac:dyDescent="0.25">
      <c r="A809" s="26" t="s">
        <v>1108</v>
      </c>
      <c r="B809" s="27" t="s">
        <v>1109</v>
      </c>
      <c r="C809" s="34" t="s">
        <v>15</v>
      </c>
      <c r="D809" s="58">
        <v>30</v>
      </c>
      <c r="E809" s="30">
        <f t="shared" si="14"/>
        <v>15.338756435886555</v>
      </c>
      <c r="F809" s="29"/>
      <c r="G809" s="30"/>
      <c r="H809" s="29"/>
      <c r="I809" s="30"/>
    </row>
    <row r="810" spans="1:9" ht="15.75" x14ac:dyDescent="0.25">
      <c r="A810" s="26" t="s">
        <v>1110</v>
      </c>
      <c r="B810" s="27" t="s">
        <v>1111</v>
      </c>
      <c r="C810" s="34" t="s">
        <v>15</v>
      </c>
      <c r="D810" s="58">
        <v>20</v>
      </c>
      <c r="E810" s="30">
        <f t="shared" ref="E810:E873" si="15">+D810/1.95583</f>
        <v>10.22583762392437</v>
      </c>
      <c r="F810" s="29"/>
      <c r="G810" s="30"/>
      <c r="H810" s="29"/>
      <c r="I810" s="30"/>
    </row>
    <row r="811" spans="1:9" ht="15.75" x14ac:dyDescent="0.25">
      <c r="A811" s="26" t="s">
        <v>1112</v>
      </c>
      <c r="B811" s="27" t="s">
        <v>1113</v>
      </c>
      <c r="C811" s="34" t="s">
        <v>15</v>
      </c>
      <c r="D811" s="58">
        <v>5</v>
      </c>
      <c r="E811" s="30">
        <f t="shared" si="15"/>
        <v>2.5564594059810926</v>
      </c>
      <c r="F811" s="29"/>
      <c r="G811" s="30"/>
      <c r="H811" s="29"/>
      <c r="I811" s="30"/>
    </row>
    <row r="812" spans="1:9" ht="15.75" x14ac:dyDescent="0.25">
      <c r="A812" s="26" t="s">
        <v>1114</v>
      </c>
      <c r="B812" s="27" t="s">
        <v>1115</v>
      </c>
      <c r="C812" s="34" t="s">
        <v>15</v>
      </c>
      <c r="D812" s="58">
        <v>10</v>
      </c>
      <c r="E812" s="30">
        <f t="shared" si="15"/>
        <v>5.1129188119621851</v>
      </c>
      <c r="F812" s="29"/>
      <c r="G812" s="30"/>
      <c r="H812" s="29"/>
      <c r="I812" s="30"/>
    </row>
    <row r="813" spans="1:9" ht="15.75" x14ac:dyDescent="0.25">
      <c r="A813" s="26" t="s">
        <v>1116</v>
      </c>
      <c r="B813" s="27" t="s">
        <v>1117</v>
      </c>
      <c r="C813" s="34" t="s">
        <v>15</v>
      </c>
      <c r="D813" s="58">
        <v>5</v>
      </c>
      <c r="E813" s="30">
        <f t="shared" si="15"/>
        <v>2.5564594059810926</v>
      </c>
      <c r="F813" s="29"/>
      <c r="G813" s="30"/>
      <c r="H813" s="29"/>
      <c r="I813" s="30"/>
    </row>
    <row r="814" spans="1:9" ht="15.75" x14ac:dyDescent="0.25">
      <c r="A814" s="26"/>
      <c r="B814" s="27" t="s">
        <v>1118</v>
      </c>
      <c r="C814" s="34" t="s">
        <v>15</v>
      </c>
      <c r="D814" s="58">
        <v>10</v>
      </c>
      <c r="E814" s="30">
        <f t="shared" si="15"/>
        <v>5.1129188119621851</v>
      </c>
      <c r="F814" s="29"/>
      <c r="G814" s="30"/>
      <c r="H814" s="29"/>
      <c r="I814" s="30"/>
    </row>
    <row r="815" spans="1:9" ht="15.75" x14ac:dyDescent="0.25">
      <c r="A815" s="26" t="s">
        <v>1119</v>
      </c>
      <c r="B815" s="27" t="s">
        <v>1120</v>
      </c>
      <c r="C815" s="34" t="s">
        <v>15</v>
      </c>
      <c r="D815" s="58">
        <v>10</v>
      </c>
      <c r="E815" s="30">
        <f t="shared" si="15"/>
        <v>5.1129188119621851</v>
      </c>
      <c r="F815" s="29"/>
      <c r="G815" s="30"/>
      <c r="H815" s="29"/>
      <c r="I815" s="30"/>
    </row>
    <row r="816" spans="1:9" ht="15.75" x14ac:dyDescent="0.25">
      <c r="A816" s="26" t="s">
        <v>1121</v>
      </c>
      <c r="B816" s="27" t="s">
        <v>1122</v>
      </c>
      <c r="C816" s="34" t="s">
        <v>15</v>
      </c>
      <c r="D816" s="70">
        <v>15</v>
      </c>
      <c r="E816" s="30">
        <f t="shared" si="15"/>
        <v>7.6693782179432777</v>
      </c>
      <c r="F816" s="29"/>
      <c r="G816" s="30"/>
      <c r="H816" s="29"/>
      <c r="I816" s="30"/>
    </row>
    <row r="817" spans="1:9" ht="15.75" x14ac:dyDescent="0.25">
      <c r="A817" s="26"/>
      <c r="B817" s="27" t="s">
        <v>23</v>
      </c>
      <c r="C817" s="34" t="s">
        <v>15</v>
      </c>
      <c r="D817" s="70">
        <v>15</v>
      </c>
      <c r="E817" s="30">
        <f t="shared" si="15"/>
        <v>7.6693782179432777</v>
      </c>
      <c r="F817" s="29"/>
      <c r="G817" s="30"/>
      <c r="H817" s="29"/>
      <c r="I817" s="30"/>
    </row>
    <row r="818" spans="1:9" ht="15.75" x14ac:dyDescent="0.25">
      <c r="A818" s="26" t="s">
        <v>1123</v>
      </c>
      <c r="B818" s="27" t="s">
        <v>949</v>
      </c>
      <c r="C818" s="34" t="s">
        <v>15</v>
      </c>
      <c r="D818" s="58">
        <v>15</v>
      </c>
      <c r="E818" s="30">
        <f t="shared" si="15"/>
        <v>7.6693782179432777</v>
      </c>
      <c r="F818" s="29"/>
      <c r="G818" s="30"/>
      <c r="H818" s="29"/>
      <c r="I818" s="30"/>
    </row>
    <row r="819" spans="1:9" ht="15.75" x14ac:dyDescent="0.25">
      <c r="A819" s="26" t="s">
        <v>1124</v>
      </c>
      <c r="B819" s="27" t="s">
        <v>1125</v>
      </c>
      <c r="C819" s="34" t="s">
        <v>15</v>
      </c>
      <c r="D819" s="58">
        <v>10</v>
      </c>
      <c r="E819" s="30">
        <f t="shared" si="15"/>
        <v>5.1129188119621851</v>
      </c>
      <c r="F819" s="29"/>
      <c r="G819" s="30"/>
      <c r="H819" s="29"/>
      <c r="I819" s="30"/>
    </row>
    <row r="820" spans="1:9" ht="15.75" x14ac:dyDescent="0.25">
      <c r="A820" s="26"/>
      <c r="B820" s="45" t="s">
        <v>1126</v>
      </c>
      <c r="C820" s="34"/>
      <c r="D820" s="58"/>
      <c r="E820" s="30"/>
      <c r="F820" s="29"/>
      <c r="G820" s="30"/>
      <c r="H820" s="29"/>
      <c r="I820" s="30"/>
    </row>
    <row r="821" spans="1:9" ht="31.5" x14ac:dyDescent="0.25">
      <c r="A821" s="26"/>
      <c r="B821" s="62" t="s">
        <v>1127</v>
      </c>
      <c r="C821" s="34" t="s">
        <v>15</v>
      </c>
      <c r="D821" s="58">
        <v>80</v>
      </c>
      <c r="E821" s="30">
        <f t="shared" si="15"/>
        <v>40.903350495697481</v>
      </c>
      <c r="F821" s="29"/>
      <c r="G821" s="30"/>
      <c r="H821" s="29"/>
      <c r="I821" s="30"/>
    </row>
    <row r="822" spans="1:9" ht="31.5" x14ac:dyDescent="0.25">
      <c r="A822" s="26"/>
      <c r="B822" s="62" t="s">
        <v>1128</v>
      </c>
      <c r="C822" s="34" t="s">
        <v>15</v>
      </c>
      <c r="D822" s="58">
        <v>60</v>
      </c>
      <c r="E822" s="30">
        <f t="shared" si="15"/>
        <v>30.677512871773111</v>
      </c>
      <c r="F822" s="29"/>
      <c r="G822" s="30"/>
      <c r="H822" s="29"/>
      <c r="I822" s="30"/>
    </row>
    <row r="823" spans="1:9" ht="15.75" x14ac:dyDescent="0.25">
      <c r="A823" s="26"/>
      <c r="B823" s="62" t="s">
        <v>1129</v>
      </c>
      <c r="C823" s="34" t="s">
        <v>15</v>
      </c>
      <c r="D823" s="58">
        <v>100</v>
      </c>
      <c r="E823" s="30">
        <f t="shared" si="15"/>
        <v>51.129188119621851</v>
      </c>
      <c r="F823" s="29"/>
      <c r="G823" s="30"/>
      <c r="H823" s="29"/>
      <c r="I823" s="30"/>
    </row>
    <row r="824" spans="1:9" ht="15.75" x14ac:dyDescent="0.25">
      <c r="A824" s="26"/>
      <c r="B824" s="62" t="s">
        <v>1130</v>
      </c>
      <c r="C824" s="34" t="s">
        <v>15</v>
      </c>
      <c r="D824" s="58">
        <v>25</v>
      </c>
      <c r="E824" s="30">
        <f t="shared" si="15"/>
        <v>12.782297029905463</v>
      </c>
      <c r="F824" s="29"/>
      <c r="G824" s="30"/>
      <c r="H824" s="29"/>
      <c r="I824" s="30"/>
    </row>
    <row r="825" spans="1:9" ht="15.75" x14ac:dyDescent="0.25">
      <c r="A825" s="26"/>
      <c r="B825" s="100" t="s">
        <v>1131</v>
      </c>
      <c r="C825" s="34" t="s">
        <v>15</v>
      </c>
      <c r="D825" s="65">
        <v>60</v>
      </c>
      <c r="E825" s="30">
        <f t="shared" si="15"/>
        <v>30.677512871773111</v>
      </c>
      <c r="F825" s="29"/>
      <c r="G825" s="30"/>
      <c r="H825" s="29"/>
      <c r="I825" s="30"/>
    </row>
    <row r="826" spans="1:9" ht="15.75" x14ac:dyDescent="0.25">
      <c r="A826" s="26" t="s">
        <v>50</v>
      </c>
      <c r="B826" s="27" t="s">
        <v>51</v>
      </c>
      <c r="C826" s="34" t="s">
        <v>15</v>
      </c>
      <c r="D826" s="58">
        <v>30</v>
      </c>
      <c r="E826" s="30">
        <f t="shared" si="15"/>
        <v>15.338756435886555</v>
      </c>
      <c r="F826" s="29"/>
      <c r="G826" s="30"/>
      <c r="H826" s="29"/>
      <c r="I826" s="30"/>
    </row>
    <row r="827" spans="1:9" ht="15.75" x14ac:dyDescent="0.25">
      <c r="A827" s="26"/>
      <c r="B827" s="27" t="s">
        <v>1132</v>
      </c>
      <c r="C827" s="34" t="s">
        <v>15</v>
      </c>
      <c r="D827" s="58">
        <v>30</v>
      </c>
      <c r="E827" s="30">
        <f t="shared" si="15"/>
        <v>15.338756435886555</v>
      </c>
      <c r="F827" s="29"/>
      <c r="G827" s="30"/>
      <c r="H827" s="29"/>
      <c r="I827" s="30"/>
    </row>
    <row r="828" spans="1:9" ht="31.5" x14ac:dyDescent="0.25">
      <c r="A828" s="26"/>
      <c r="B828" s="62" t="s">
        <v>1133</v>
      </c>
      <c r="C828" s="34" t="s">
        <v>15</v>
      </c>
      <c r="D828" s="58">
        <v>30</v>
      </c>
      <c r="E828" s="30">
        <f t="shared" si="15"/>
        <v>15.338756435886555</v>
      </c>
      <c r="F828" s="29"/>
      <c r="G828" s="30"/>
      <c r="H828" s="29"/>
      <c r="I828" s="30"/>
    </row>
    <row r="829" spans="1:9" ht="31.5" x14ac:dyDescent="0.25">
      <c r="A829" s="26"/>
      <c r="B829" s="62" t="s">
        <v>1134</v>
      </c>
      <c r="C829" s="34" t="s">
        <v>15</v>
      </c>
      <c r="D829" s="58">
        <v>40</v>
      </c>
      <c r="E829" s="30">
        <f t="shared" si="15"/>
        <v>20.45167524784874</v>
      </c>
      <c r="F829" s="29"/>
      <c r="G829" s="30"/>
      <c r="H829" s="29"/>
      <c r="I829" s="30"/>
    </row>
    <row r="830" spans="1:9" ht="31.5" x14ac:dyDescent="0.25">
      <c r="A830" s="26"/>
      <c r="B830" s="62" t="s">
        <v>1135</v>
      </c>
      <c r="C830" s="34" t="s">
        <v>15</v>
      </c>
      <c r="D830" s="58">
        <v>40</v>
      </c>
      <c r="E830" s="30">
        <f t="shared" si="15"/>
        <v>20.45167524784874</v>
      </c>
      <c r="F830" s="29"/>
      <c r="G830" s="30"/>
      <c r="H830" s="29"/>
      <c r="I830" s="30"/>
    </row>
    <row r="831" spans="1:9" ht="31.5" x14ac:dyDescent="0.25">
      <c r="A831" s="26"/>
      <c r="B831" s="62" t="s">
        <v>1136</v>
      </c>
      <c r="C831" s="34" t="s">
        <v>15</v>
      </c>
      <c r="D831" s="58">
        <v>50</v>
      </c>
      <c r="E831" s="30">
        <f t="shared" si="15"/>
        <v>25.564594059810926</v>
      </c>
      <c r="F831" s="29"/>
      <c r="G831" s="30"/>
      <c r="H831" s="29"/>
      <c r="I831" s="30"/>
    </row>
    <row r="832" spans="1:9" ht="15" customHeight="1" x14ac:dyDescent="0.25">
      <c r="A832" s="26"/>
      <c r="B832" s="62" t="s">
        <v>1137</v>
      </c>
      <c r="C832" s="34" t="s">
        <v>15</v>
      </c>
      <c r="D832" s="58">
        <v>100</v>
      </c>
      <c r="E832" s="30">
        <f t="shared" si="15"/>
        <v>51.129188119621851</v>
      </c>
      <c r="F832" s="29"/>
      <c r="G832" s="30"/>
      <c r="H832" s="29"/>
      <c r="I832" s="30"/>
    </row>
    <row r="833" spans="1:140" ht="15.75" x14ac:dyDescent="0.25">
      <c r="A833" s="26"/>
      <c r="B833" s="62" t="s">
        <v>1138</v>
      </c>
      <c r="C833" s="34" t="s">
        <v>15</v>
      </c>
      <c r="D833" s="58">
        <v>150</v>
      </c>
      <c r="E833" s="30">
        <f t="shared" si="15"/>
        <v>76.693782179432773</v>
      </c>
      <c r="F833" s="29"/>
      <c r="G833" s="30"/>
      <c r="H833" s="29"/>
      <c r="I833" s="30"/>
    </row>
    <row r="834" spans="1:140" ht="15.75" x14ac:dyDescent="0.25">
      <c r="A834" s="26"/>
      <c r="B834" s="62" t="s">
        <v>1139</v>
      </c>
      <c r="C834" s="34" t="s">
        <v>15</v>
      </c>
      <c r="D834" s="58">
        <v>50</v>
      </c>
      <c r="E834" s="30">
        <f t="shared" si="15"/>
        <v>25.564594059810926</v>
      </c>
      <c r="F834" s="29"/>
      <c r="G834" s="30"/>
      <c r="H834" s="29"/>
      <c r="I834" s="30"/>
    </row>
    <row r="835" spans="1:140" ht="15.75" x14ac:dyDescent="0.25">
      <c r="A835" s="26"/>
      <c r="B835" s="62" t="s">
        <v>1140</v>
      </c>
      <c r="C835" s="34" t="s">
        <v>15</v>
      </c>
      <c r="D835" s="58">
        <v>10</v>
      </c>
      <c r="E835" s="30">
        <f t="shared" si="15"/>
        <v>5.1129188119621851</v>
      </c>
      <c r="F835" s="29"/>
      <c r="G835" s="30"/>
      <c r="H835" s="29"/>
      <c r="I835" s="30"/>
    </row>
    <row r="836" spans="1:140" ht="15.75" x14ac:dyDescent="0.25">
      <c r="A836" s="26"/>
      <c r="B836" s="62" t="s">
        <v>1141</v>
      </c>
      <c r="C836" s="34" t="s">
        <v>15</v>
      </c>
      <c r="D836" s="58">
        <v>50</v>
      </c>
      <c r="E836" s="30">
        <f t="shared" si="15"/>
        <v>25.564594059810926</v>
      </c>
      <c r="F836" s="29"/>
      <c r="G836" s="30"/>
      <c r="H836" s="29"/>
      <c r="I836" s="30"/>
    </row>
    <row r="837" spans="1:140" ht="15.75" x14ac:dyDescent="0.25">
      <c r="A837" s="26"/>
      <c r="B837" s="62" t="s">
        <v>1142</v>
      </c>
      <c r="C837" s="34" t="s">
        <v>15</v>
      </c>
      <c r="D837" s="58">
        <v>50</v>
      </c>
      <c r="E837" s="30">
        <f t="shared" si="15"/>
        <v>25.564594059810926</v>
      </c>
      <c r="F837" s="29"/>
      <c r="G837" s="30"/>
      <c r="H837" s="29"/>
      <c r="I837" s="30"/>
    </row>
    <row r="838" spans="1:140" ht="15.75" x14ac:dyDescent="0.25">
      <c r="A838" s="26"/>
      <c r="B838" s="62" t="s">
        <v>1143</v>
      </c>
      <c r="C838" s="34" t="s">
        <v>15</v>
      </c>
      <c r="D838" s="58">
        <v>20</v>
      </c>
      <c r="E838" s="30">
        <f t="shared" si="15"/>
        <v>10.22583762392437</v>
      </c>
      <c r="F838" s="29"/>
      <c r="G838" s="30"/>
      <c r="H838" s="29"/>
      <c r="I838" s="30"/>
    </row>
    <row r="839" spans="1:140" ht="15.75" x14ac:dyDescent="0.25">
      <c r="A839" s="26"/>
      <c r="B839" s="62" t="s">
        <v>1144</v>
      </c>
      <c r="C839" s="34" t="s">
        <v>15</v>
      </c>
      <c r="D839" s="58">
        <v>50</v>
      </c>
      <c r="E839" s="30">
        <f t="shared" si="15"/>
        <v>25.564594059810926</v>
      </c>
      <c r="F839" s="29"/>
      <c r="G839" s="30"/>
      <c r="H839" s="29"/>
      <c r="I839" s="30"/>
    </row>
    <row r="840" spans="1:140" ht="15.75" x14ac:dyDescent="0.25">
      <c r="A840" s="26"/>
      <c r="B840" s="62" t="s">
        <v>1145</v>
      </c>
      <c r="C840" s="34" t="s">
        <v>15</v>
      </c>
      <c r="D840" s="58">
        <v>50</v>
      </c>
      <c r="E840" s="30">
        <f t="shared" si="15"/>
        <v>25.564594059810926</v>
      </c>
      <c r="F840" s="29"/>
      <c r="G840" s="30"/>
      <c r="H840" s="29"/>
      <c r="I840" s="30"/>
    </row>
    <row r="841" spans="1:140" ht="15.75" x14ac:dyDescent="0.25">
      <c r="A841" s="26" t="s">
        <v>722</v>
      </c>
      <c r="B841" s="27" t="s">
        <v>723</v>
      </c>
      <c r="C841" s="34" t="s">
        <v>15</v>
      </c>
      <c r="D841" s="61">
        <v>5</v>
      </c>
      <c r="E841" s="30">
        <f t="shared" si="15"/>
        <v>2.5564594059810926</v>
      </c>
      <c r="F841" s="29"/>
      <c r="G841" s="30"/>
      <c r="H841" s="29"/>
      <c r="I841" s="30"/>
    </row>
    <row r="842" spans="1:140" ht="21" customHeight="1" x14ac:dyDescent="0.25">
      <c r="A842" s="26"/>
      <c r="B842" s="97" t="s">
        <v>1146</v>
      </c>
      <c r="C842" s="34" t="s">
        <v>15</v>
      </c>
      <c r="D842" s="70">
        <v>15</v>
      </c>
      <c r="E842" s="30">
        <f t="shared" si="15"/>
        <v>7.6693782179432777</v>
      </c>
      <c r="F842" s="29"/>
      <c r="G842" s="30"/>
      <c r="H842" s="29"/>
      <c r="I842" s="30"/>
    </row>
    <row r="843" spans="1:140" s="136" customFormat="1" ht="15.75" x14ac:dyDescent="0.25">
      <c r="A843" s="68"/>
      <c r="B843" s="97" t="s">
        <v>1147</v>
      </c>
      <c r="C843" s="69" t="s">
        <v>15</v>
      </c>
      <c r="D843" s="70">
        <v>20</v>
      </c>
      <c r="E843" s="30">
        <f t="shared" si="15"/>
        <v>10.22583762392437</v>
      </c>
      <c r="F843" s="134"/>
      <c r="G843" s="135"/>
      <c r="H843" s="134"/>
      <c r="I843" s="30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</row>
    <row r="844" spans="1:140" s="136" customFormat="1" ht="15.75" x14ac:dyDescent="0.25">
      <c r="A844" s="68"/>
      <c r="B844" s="97" t="s">
        <v>1148</v>
      </c>
      <c r="C844" s="69" t="s">
        <v>15</v>
      </c>
      <c r="D844" s="70">
        <v>15</v>
      </c>
      <c r="E844" s="30">
        <f t="shared" si="15"/>
        <v>7.6693782179432777</v>
      </c>
      <c r="F844" s="134"/>
      <c r="G844" s="135"/>
      <c r="H844" s="134"/>
      <c r="I844" s="30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</row>
    <row r="845" spans="1:140" s="136" customFormat="1" ht="15.75" x14ac:dyDescent="0.25">
      <c r="A845" s="68"/>
      <c r="B845" s="97" t="s">
        <v>1149</v>
      </c>
      <c r="C845" s="69" t="s">
        <v>15</v>
      </c>
      <c r="D845" s="70">
        <v>20</v>
      </c>
      <c r="E845" s="30">
        <f t="shared" si="15"/>
        <v>10.22583762392437</v>
      </c>
      <c r="F845" s="134"/>
      <c r="G845" s="135"/>
      <c r="H845" s="134"/>
      <c r="I845" s="30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</row>
    <row r="846" spans="1:140" s="136" customFormat="1" ht="15.75" x14ac:dyDescent="0.25">
      <c r="A846" s="68"/>
      <c r="B846" s="97" t="s">
        <v>1150</v>
      </c>
      <c r="C846" s="69" t="s">
        <v>15</v>
      </c>
      <c r="D846" s="70">
        <v>25</v>
      </c>
      <c r="E846" s="30">
        <f t="shared" si="15"/>
        <v>12.782297029905463</v>
      </c>
      <c r="F846" s="134"/>
      <c r="G846" s="135"/>
      <c r="H846" s="134"/>
      <c r="I846" s="30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</row>
    <row r="847" spans="1:140" s="136" customFormat="1" ht="15.75" x14ac:dyDescent="0.25">
      <c r="A847" s="68"/>
      <c r="B847" s="97" t="s">
        <v>1151</v>
      </c>
      <c r="C847" s="69" t="s">
        <v>15</v>
      </c>
      <c r="D847" s="70">
        <v>40</v>
      </c>
      <c r="E847" s="30">
        <f t="shared" si="15"/>
        <v>20.45167524784874</v>
      </c>
      <c r="F847" s="134"/>
      <c r="G847" s="135"/>
      <c r="H847" s="134"/>
      <c r="I847" s="30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</row>
    <row r="848" spans="1:140" s="136" customFormat="1" ht="15.75" x14ac:dyDescent="0.25">
      <c r="A848" s="68"/>
      <c r="B848" s="97" t="s">
        <v>1152</v>
      </c>
      <c r="C848" s="69" t="s">
        <v>15</v>
      </c>
      <c r="D848" s="70">
        <v>15</v>
      </c>
      <c r="E848" s="30">
        <f t="shared" si="15"/>
        <v>7.6693782179432777</v>
      </c>
      <c r="F848" s="134"/>
      <c r="G848" s="135"/>
      <c r="H848" s="134"/>
      <c r="I848" s="30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</row>
    <row r="849" spans="1:140" s="136" customFormat="1" ht="15.75" x14ac:dyDescent="0.25">
      <c r="A849" s="68"/>
      <c r="B849" s="97" t="s">
        <v>1153</v>
      </c>
      <c r="C849" s="69" t="s">
        <v>15</v>
      </c>
      <c r="D849" s="70">
        <v>20</v>
      </c>
      <c r="E849" s="30">
        <f t="shared" si="15"/>
        <v>10.22583762392437</v>
      </c>
      <c r="F849" s="134"/>
      <c r="G849" s="135"/>
      <c r="H849" s="134"/>
      <c r="I849" s="30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</row>
    <row r="850" spans="1:140" s="136" customFormat="1" ht="15.75" x14ac:dyDescent="0.25">
      <c r="A850" s="68"/>
      <c r="B850" s="97" t="s">
        <v>1154</v>
      </c>
      <c r="C850" s="69" t="s">
        <v>15</v>
      </c>
      <c r="D850" s="70">
        <v>15</v>
      </c>
      <c r="E850" s="30">
        <f t="shared" si="15"/>
        <v>7.6693782179432777</v>
      </c>
      <c r="F850" s="134"/>
      <c r="G850" s="135"/>
      <c r="H850" s="134"/>
      <c r="I850" s="30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</row>
    <row r="851" spans="1:140" s="136" customFormat="1" ht="15.75" x14ac:dyDescent="0.25">
      <c r="A851" s="68"/>
      <c r="B851" s="97" t="s">
        <v>1155</v>
      </c>
      <c r="C851" s="69" t="s">
        <v>15</v>
      </c>
      <c r="D851" s="70">
        <v>15</v>
      </c>
      <c r="E851" s="30">
        <f t="shared" si="15"/>
        <v>7.6693782179432777</v>
      </c>
      <c r="F851" s="134"/>
      <c r="G851" s="135"/>
      <c r="H851" s="134"/>
      <c r="I851" s="30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</row>
    <row r="852" spans="1:140" s="136" customFormat="1" ht="15.75" x14ac:dyDescent="0.25">
      <c r="A852" s="68"/>
      <c r="B852" s="97" t="s">
        <v>1156</v>
      </c>
      <c r="C852" s="69" t="s">
        <v>15</v>
      </c>
      <c r="D852" s="70">
        <v>25</v>
      </c>
      <c r="E852" s="30">
        <f t="shared" si="15"/>
        <v>12.782297029905463</v>
      </c>
      <c r="F852" s="134"/>
      <c r="G852" s="135"/>
      <c r="H852" s="134"/>
      <c r="I852" s="30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</row>
    <row r="853" spans="1:140" ht="15.75" x14ac:dyDescent="0.25">
      <c r="A853" s="26" t="s">
        <v>705</v>
      </c>
      <c r="B853" s="27" t="s">
        <v>1157</v>
      </c>
      <c r="C853" s="34" t="s">
        <v>15</v>
      </c>
      <c r="D853" s="58">
        <v>25</v>
      </c>
      <c r="E853" s="30">
        <f t="shared" si="15"/>
        <v>12.782297029905463</v>
      </c>
      <c r="F853" s="29"/>
      <c r="G853" s="30"/>
      <c r="H853" s="29"/>
      <c r="I853" s="30"/>
    </row>
    <row r="854" spans="1:140" ht="15.75" x14ac:dyDescent="0.25">
      <c r="A854" s="26"/>
      <c r="B854" s="137" t="s">
        <v>1158</v>
      </c>
      <c r="C854" s="34"/>
      <c r="D854" s="58"/>
      <c r="E854" s="30"/>
      <c r="F854" s="29"/>
      <c r="G854" s="30"/>
      <c r="H854" s="29"/>
      <c r="I854" s="30"/>
    </row>
    <row r="855" spans="1:140" ht="15.75" x14ac:dyDescent="0.25">
      <c r="A855" s="26"/>
      <c r="B855" s="100" t="s">
        <v>1159</v>
      </c>
      <c r="C855" s="34" t="s">
        <v>15</v>
      </c>
      <c r="D855" s="58">
        <v>90</v>
      </c>
      <c r="E855" s="30">
        <f t="shared" si="15"/>
        <v>46.016269307659663</v>
      </c>
      <c r="F855" s="29"/>
      <c r="G855" s="30"/>
      <c r="H855" s="29"/>
      <c r="I855" s="30"/>
    </row>
    <row r="856" spans="1:140" ht="15.75" x14ac:dyDescent="0.25">
      <c r="A856" s="26"/>
      <c r="B856" s="100" t="s">
        <v>1160</v>
      </c>
      <c r="C856" s="34" t="s">
        <v>15</v>
      </c>
      <c r="D856" s="58">
        <v>110</v>
      </c>
      <c r="E856" s="30">
        <f t="shared" si="15"/>
        <v>56.242106931584033</v>
      </c>
      <c r="F856" s="29"/>
      <c r="G856" s="30"/>
      <c r="H856" s="29"/>
      <c r="I856" s="30"/>
    </row>
    <row r="857" spans="1:140" ht="31.5" x14ac:dyDescent="0.25">
      <c r="A857" s="26"/>
      <c r="B857" s="27" t="s">
        <v>66</v>
      </c>
      <c r="C857" s="34" t="s">
        <v>15</v>
      </c>
      <c r="D857" s="58">
        <v>60</v>
      </c>
      <c r="E857" s="30">
        <f t="shared" si="15"/>
        <v>30.677512871773111</v>
      </c>
      <c r="F857" s="29"/>
      <c r="G857" s="30"/>
      <c r="H857" s="29"/>
      <c r="I857" s="30"/>
    </row>
    <row r="858" spans="1:140" ht="15.75" x14ac:dyDescent="0.25">
      <c r="A858" s="26"/>
      <c r="B858" s="27" t="s">
        <v>1161</v>
      </c>
      <c r="C858" s="34" t="s">
        <v>15</v>
      </c>
      <c r="D858" s="58">
        <v>40</v>
      </c>
      <c r="E858" s="30">
        <f t="shared" si="15"/>
        <v>20.45167524784874</v>
      </c>
      <c r="F858" s="29"/>
      <c r="G858" s="30"/>
      <c r="H858" s="29"/>
      <c r="I858" s="30"/>
    </row>
    <row r="859" spans="1:140" ht="50.25" customHeight="1" x14ac:dyDescent="0.25">
      <c r="A859" s="26"/>
      <c r="B859" s="75" t="s">
        <v>1162</v>
      </c>
      <c r="C859" s="34" t="s">
        <v>15</v>
      </c>
      <c r="D859" s="58">
        <v>120</v>
      </c>
      <c r="E859" s="30">
        <f t="shared" si="15"/>
        <v>61.355025743546221</v>
      </c>
      <c r="F859" s="29"/>
      <c r="G859" s="30"/>
      <c r="H859" s="29"/>
      <c r="I859" s="30"/>
    </row>
    <row r="860" spans="1:140" ht="31.5" x14ac:dyDescent="0.25">
      <c r="A860" s="26"/>
      <c r="B860" s="27" t="s">
        <v>1163</v>
      </c>
      <c r="C860" s="34" t="s">
        <v>15</v>
      </c>
      <c r="D860" s="58">
        <v>80</v>
      </c>
      <c r="E860" s="30">
        <f t="shared" si="15"/>
        <v>40.903350495697481</v>
      </c>
      <c r="F860" s="29"/>
      <c r="G860" s="30"/>
      <c r="H860" s="29"/>
      <c r="I860" s="30"/>
    </row>
    <row r="861" spans="1:140" ht="15.75" x14ac:dyDescent="0.25">
      <c r="A861" s="26"/>
      <c r="B861" s="27" t="s">
        <v>1164</v>
      </c>
      <c r="C861" s="34" t="s">
        <v>15</v>
      </c>
      <c r="D861" s="58">
        <v>60</v>
      </c>
      <c r="E861" s="30">
        <f t="shared" si="15"/>
        <v>30.677512871773111</v>
      </c>
      <c r="F861" s="29"/>
      <c r="G861" s="30"/>
      <c r="H861" s="29"/>
      <c r="I861" s="30"/>
    </row>
    <row r="862" spans="1:140" ht="31.5" x14ac:dyDescent="0.25">
      <c r="A862" s="26"/>
      <c r="B862" s="27" t="s">
        <v>1165</v>
      </c>
      <c r="C862" s="34" t="s">
        <v>15</v>
      </c>
      <c r="D862" s="58">
        <v>60</v>
      </c>
      <c r="E862" s="30">
        <f t="shared" si="15"/>
        <v>30.677512871773111</v>
      </c>
      <c r="F862" s="29"/>
      <c r="G862" s="30"/>
      <c r="H862" s="29"/>
      <c r="I862" s="30"/>
    </row>
    <row r="863" spans="1:140" ht="15.75" x14ac:dyDescent="0.25">
      <c r="A863" s="68" t="s">
        <v>628</v>
      </c>
      <c r="B863" s="63" t="s">
        <v>629</v>
      </c>
      <c r="C863" s="69" t="s">
        <v>15</v>
      </c>
      <c r="D863" s="70">
        <v>100</v>
      </c>
      <c r="E863" s="30">
        <f t="shared" si="15"/>
        <v>51.129188119621851</v>
      </c>
      <c r="F863" s="134"/>
      <c r="G863" s="135"/>
      <c r="H863" s="134"/>
      <c r="I863" s="30"/>
    </row>
    <row r="864" spans="1:140" s="136" customFormat="1" ht="15.75" x14ac:dyDescent="0.25">
      <c r="A864" s="138" t="s">
        <v>1166</v>
      </c>
      <c r="B864" s="139" t="s">
        <v>1167</v>
      </c>
      <c r="C864" s="140" t="s">
        <v>1168</v>
      </c>
      <c r="D864" s="141">
        <v>594</v>
      </c>
      <c r="E864" s="30">
        <f t="shared" si="15"/>
        <v>303.70737743055378</v>
      </c>
      <c r="F864" s="142"/>
      <c r="G864" s="143"/>
      <c r="H864" s="144"/>
      <c r="I864" s="30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</row>
    <row r="865" spans="1:140" s="136" customFormat="1" ht="15.75" x14ac:dyDescent="0.25">
      <c r="A865" s="138" t="s">
        <v>1166</v>
      </c>
      <c r="B865" s="145" t="s">
        <v>1169</v>
      </c>
      <c r="C865" s="146" t="s">
        <v>1168</v>
      </c>
      <c r="D865" s="141">
        <v>84.36</v>
      </c>
      <c r="E865" s="30">
        <f t="shared" si="15"/>
        <v>43.132583097712995</v>
      </c>
      <c r="F865" s="142"/>
      <c r="G865" s="143"/>
      <c r="H865" s="144"/>
      <c r="I865" s="30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</row>
    <row r="866" spans="1:140" s="136" customFormat="1" ht="15.75" x14ac:dyDescent="0.25">
      <c r="A866" s="138" t="s">
        <v>1166</v>
      </c>
      <c r="B866" s="139" t="s">
        <v>1170</v>
      </c>
      <c r="C866" s="146" t="s">
        <v>1168</v>
      </c>
      <c r="D866" s="141">
        <v>163.99</v>
      </c>
      <c r="E866" s="30">
        <f t="shared" si="15"/>
        <v>83.846755597367874</v>
      </c>
      <c r="F866" s="142"/>
      <c r="G866" s="143"/>
      <c r="H866" s="144"/>
      <c r="I866" s="30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</row>
    <row r="867" spans="1:140" s="136" customFormat="1" ht="15.75" x14ac:dyDescent="0.25">
      <c r="A867" s="138" t="s">
        <v>1166</v>
      </c>
      <c r="B867" s="139" t="s">
        <v>1171</v>
      </c>
      <c r="C867" s="146" t="s">
        <v>1168</v>
      </c>
      <c r="D867" s="141">
        <v>174.04</v>
      </c>
      <c r="E867" s="30">
        <f t="shared" si="15"/>
        <v>88.985239003389864</v>
      </c>
      <c r="F867" s="142"/>
      <c r="G867" s="143"/>
      <c r="H867" s="144"/>
      <c r="I867" s="30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</row>
    <row r="868" spans="1:140" s="136" customFormat="1" ht="15.75" x14ac:dyDescent="0.25">
      <c r="A868" s="138" t="s">
        <v>1166</v>
      </c>
      <c r="B868" s="147" t="s">
        <v>1172</v>
      </c>
      <c r="C868" s="146" t="s">
        <v>1168</v>
      </c>
      <c r="D868" s="141">
        <v>354.82</v>
      </c>
      <c r="E868" s="30">
        <f t="shared" si="15"/>
        <v>181.41658528604225</v>
      </c>
      <c r="F868" s="142"/>
      <c r="G868" s="143"/>
      <c r="H868" s="144"/>
      <c r="I868" s="30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</row>
    <row r="869" spans="1:140" s="136" customFormat="1" ht="15.75" x14ac:dyDescent="0.25">
      <c r="A869" s="138" t="s">
        <v>1166</v>
      </c>
      <c r="B869" s="147" t="s">
        <v>1173</v>
      </c>
      <c r="C869" s="146" t="s">
        <v>1168</v>
      </c>
      <c r="D869" s="141">
        <v>78.59</v>
      </c>
      <c r="E869" s="30">
        <f t="shared" si="15"/>
        <v>40.182428943210816</v>
      </c>
      <c r="F869" s="142"/>
      <c r="G869" s="143"/>
      <c r="H869" s="144"/>
      <c r="I869" s="30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</row>
    <row r="870" spans="1:140" s="136" customFormat="1" ht="15.75" x14ac:dyDescent="0.25">
      <c r="A870" s="138" t="s">
        <v>1166</v>
      </c>
      <c r="B870" s="148" t="s">
        <v>1174</v>
      </c>
      <c r="C870" s="149" t="s">
        <v>1175</v>
      </c>
      <c r="D870" s="141">
        <v>1867.99</v>
      </c>
      <c r="E870" s="30">
        <f t="shared" si="15"/>
        <v>955.08812115572414</v>
      </c>
      <c r="F870" s="142"/>
      <c r="G870" s="143"/>
      <c r="H870" s="144"/>
      <c r="I870" s="30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</row>
    <row r="871" spans="1:140" s="136" customFormat="1" ht="15.75" x14ac:dyDescent="0.25">
      <c r="A871" s="138" t="s">
        <v>1166</v>
      </c>
      <c r="B871" s="148" t="s">
        <v>1176</v>
      </c>
      <c r="C871" s="149" t="s">
        <v>1175</v>
      </c>
      <c r="D871" s="141">
        <v>2268.7199999999998</v>
      </c>
      <c r="E871" s="30">
        <f t="shared" si="15"/>
        <v>1159.9781167074848</v>
      </c>
      <c r="F871" s="142"/>
      <c r="G871" s="143"/>
      <c r="H871" s="144"/>
      <c r="I871" s="30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</row>
    <row r="872" spans="1:140" s="136" customFormat="1" ht="15.75" x14ac:dyDescent="0.25">
      <c r="A872" s="138" t="s">
        <v>1166</v>
      </c>
      <c r="B872" s="148" t="s">
        <v>1177</v>
      </c>
      <c r="C872" s="149" t="s">
        <v>1175</v>
      </c>
      <c r="D872" s="141">
        <v>1680</v>
      </c>
      <c r="E872" s="30">
        <f t="shared" si="15"/>
        <v>858.97036040964713</v>
      </c>
      <c r="F872" s="142"/>
      <c r="G872" s="143"/>
      <c r="H872" s="144"/>
      <c r="I872" s="30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</row>
    <row r="873" spans="1:140" s="136" customFormat="1" ht="15.75" x14ac:dyDescent="0.25">
      <c r="A873" s="138" t="s">
        <v>1166</v>
      </c>
      <c r="B873" s="148" t="s">
        <v>1178</v>
      </c>
      <c r="C873" s="149" t="s">
        <v>1175</v>
      </c>
      <c r="D873" s="141">
        <v>2040</v>
      </c>
      <c r="E873" s="30">
        <f t="shared" si="15"/>
        <v>1043.0354376402856</v>
      </c>
      <c r="F873" s="142"/>
      <c r="G873" s="143"/>
      <c r="H873" s="144"/>
      <c r="I873" s="30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</row>
    <row r="874" spans="1:140" s="136" customFormat="1" ht="15.75" x14ac:dyDescent="0.25">
      <c r="A874" s="138" t="s">
        <v>1166</v>
      </c>
      <c r="B874" s="148" t="s">
        <v>1179</v>
      </c>
      <c r="C874" s="149" t="s">
        <v>1175</v>
      </c>
      <c r="D874" s="141">
        <v>2268</v>
      </c>
      <c r="E874" s="30">
        <f t="shared" ref="E874:E937" si="16">+D874/1.95583</f>
        <v>1159.6099865530236</v>
      </c>
      <c r="F874" s="142"/>
      <c r="G874" s="143"/>
      <c r="H874" s="144"/>
      <c r="I874" s="30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</row>
    <row r="875" spans="1:140" s="136" customFormat="1" ht="15.75" x14ac:dyDescent="0.25">
      <c r="A875" s="138" t="s">
        <v>1166</v>
      </c>
      <c r="B875" s="147" t="s">
        <v>1180</v>
      </c>
      <c r="C875" s="149" t="s">
        <v>1175</v>
      </c>
      <c r="D875" s="141">
        <v>2040</v>
      </c>
      <c r="E875" s="30">
        <f t="shared" si="16"/>
        <v>1043.0354376402856</v>
      </c>
      <c r="F875" s="142"/>
      <c r="G875" s="143"/>
      <c r="H875" s="144"/>
      <c r="I875" s="30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</row>
    <row r="876" spans="1:140" s="136" customFormat="1" ht="15.75" x14ac:dyDescent="0.25">
      <c r="A876" s="138" t="s">
        <v>1166</v>
      </c>
      <c r="B876" s="147" t="s">
        <v>1181</v>
      </c>
      <c r="C876" s="149" t="s">
        <v>1175</v>
      </c>
      <c r="D876" s="141">
        <v>1740</v>
      </c>
      <c r="E876" s="30">
        <f t="shared" si="16"/>
        <v>889.64787328142017</v>
      </c>
      <c r="F876" s="142"/>
      <c r="G876" s="143"/>
      <c r="H876" s="144"/>
      <c r="I876" s="30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</row>
    <row r="877" spans="1:140" s="136" customFormat="1" ht="15.75" x14ac:dyDescent="0.25">
      <c r="A877" s="138" t="s">
        <v>1166</v>
      </c>
      <c r="B877" s="147" t="s">
        <v>1182</v>
      </c>
      <c r="C877" s="149" t="s">
        <v>1175</v>
      </c>
      <c r="D877" s="141">
        <v>1440</v>
      </c>
      <c r="E877" s="30">
        <f t="shared" si="16"/>
        <v>736.2603089225546</v>
      </c>
      <c r="F877" s="142"/>
      <c r="G877" s="143"/>
      <c r="H877" s="144"/>
      <c r="I877" s="30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</row>
    <row r="878" spans="1:140" s="136" customFormat="1" ht="15.75" x14ac:dyDescent="0.25">
      <c r="A878" s="138" t="s">
        <v>1166</v>
      </c>
      <c r="B878" s="147" t="s">
        <v>1183</v>
      </c>
      <c r="C878" s="149" t="s">
        <v>1175</v>
      </c>
      <c r="D878" s="141">
        <v>2196</v>
      </c>
      <c r="E878" s="30">
        <f t="shared" si="16"/>
        <v>1122.7969711068959</v>
      </c>
      <c r="F878" s="142"/>
      <c r="G878" s="143"/>
      <c r="H878" s="144"/>
      <c r="I878" s="30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</row>
    <row r="879" spans="1:140" s="136" customFormat="1" ht="31.5" x14ac:dyDescent="0.25">
      <c r="A879" s="150" t="s">
        <v>1184</v>
      </c>
      <c r="B879" s="145" t="s">
        <v>1185</v>
      </c>
      <c r="C879" s="43" t="s">
        <v>1175</v>
      </c>
      <c r="D879" s="141">
        <v>1980</v>
      </c>
      <c r="E879" s="30">
        <f t="shared" si="16"/>
        <v>1012.3579247685126</v>
      </c>
      <c r="F879" s="142"/>
      <c r="G879" s="143"/>
      <c r="H879" s="144"/>
      <c r="I879" s="30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</row>
    <row r="880" spans="1:140" s="136" customFormat="1" ht="31.5" x14ac:dyDescent="0.25">
      <c r="A880" s="150" t="s">
        <v>1186</v>
      </c>
      <c r="B880" s="145" t="s">
        <v>1187</v>
      </c>
      <c r="C880" s="43" t="s">
        <v>1175</v>
      </c>
      <c r="D880" s="141">
        <v>499.99999999999994</v>
      </c>
      <c r="E880" s="30">
        <f t="shared" si="16"/>
        <v>255.64594059810921</v>
      </c>
      <c r="F880" s="142"/>
      <c r="G880" s="143"/>
      <c r="H880" s="144"/>
      <c r="I880" s="30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</row>
    <row r="881" spans="1:140" s="136" customFormat="1" ht="31.5" x14ac:dyDescent="0.25">
      <c r="A881" s="150" t="s">
        <v>1184</v>
      </c>
      <c r="B881" s="151" t="s">
        <v>1188</v>
      </c>
      <c r="C881" s="43" t="s">
        <v>1175</v>
      </c>
      <c r="D881" s="141">
        <v>1980</v>
      </c>
      <c r="E881" s="30">
        <f t="shared" si="16"/>
        <v>1012.3579247685126</v>
      </c>
      <c r="F881" s="142"/>
      <c r="G881" s="143"/>
      <c r="H881" s="144"/>
      <c r="I881" s="30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</row>
    <row r="882" spans="1:140" s="136" customFormat="1" ht="15.75" x14ac:dyDescent="0.25">
      <c r="A882" s="150" t="s">
        <v>1189</v>
      </c>
      <c r="B882" s="151" t="s">
        <v>1190</v>
      </c>
      <c r="C882" s="43" t="s">
        <v>1175</v>
      </c>
      <c r="D882" s="141">
        <v>1980</v>
      </c>
      <c r="E882" s="30">
        <f t="shared" si="16"/>
        <v>1012.3579247685126</v>
      </c>
      <c r="F882" s="142"/>
      <c r="G882" s="143"/>
      <c r="H882" s="144"/>
      <c r="I882" s="30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</row>
    <row r="883" spans="1:140" s="136" customFormat="1" ht="15.75" x14ac:dyDescent="0.25">
      <c r="A883" s="150" t="s">
        <v>1189</v>
      </c>
      <c r="B883" s="151" t="s">
        <v>1191</v>
      </c>
      <c r="C883" s="43" t="s">
        <v>1175</v>
      </c>
      <c r="D883" s="141">
        <v>1980</v>
      </c>
      <c r="E883" s="30">
        <f t="shared" si="16"/>
        <v>1012.3579247685126</v>
      </c>
      <c r="F883" s="142"/>
      <c r="G883" s="143"/>
      <c r="H883" s="144"/>
      <c r="I883" s="30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</row>
    <row r="884" spans="1:140" s="136" customFormat="1" ht="31.5" x14ac:dyDescent="0.25">
      <c r="A884" s="150" t="s">
        <v>1184</v>
      </c>
      <c r="B884" s="151" t="s">
        <v>1192</v>
      </c>
      <c r="C884" s="43" t="s">
        <v>1175</v>
      </c>
      <c r="D884" s="141">
        <v>1560</v>
      </c>
      <c r="E884" s="30">
        <f t="shared" si="16"/>
        <v>797.61533466610081</v>
      </c>
      <c r="F884" s="142"/>
      <c r="G884" s="143"/>
      <c r="H884" s="144"/>
      <c r="I884" s="30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</row>
    <row r="885" spans="1:140" s="136" customFormat="1" ht="15.75" x14ac:dyDescent="0.25">
      <c r="A885" s="150" t="s">
        <v>1184</v>
      </c>
      <c r="B885" s="151" t="s">
        <v>1193</v>
      </c>
      <c r="C885" s="43" t="s">
        <v>1175</v>
      </c>
      <c r="D885" s="141">
        <v>1800</v>
      </c>
      <c r="E885" s="30">
        <f t="shared" si="16"/>
        <v>920.32538615319334</v>
      </c>
      <c r="F885" s="142"/>
      <c r="G885" s="143"/>
      <c r="H885" s="144"/>
      <c r="I885" s="30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</row>
    <row r="886" spans="1:140" s="136" customFormat="1" ht="31.5" x14ac:dyDescent="0.25">
      <c r="A886" s="150" t="s">
        <v>1184</v>
      </c>
      <c r="B886" s="151" t="s">
        <v>1194</v>
      </c>
      <c r="C886" s="43" t="s">
        <v>1175</v>
      </c>
      <c r="D886" s="141">
        <v>1380</v>
      </c>
      <c r="E886" s="30">
        <f t="shared" si="16"/>
        <v>705.58279605078155</v>
      </c>
      <c r="F886" s="142"/>
      <c r="G886" s="143"/>
      <c r="H886" s="144"/>
      <c r="I886" s="30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</row>
    <row r="887" spans="1:140" s="136" customFormat="1" ht="31.5" x14ac:dyDescent="0.25">
      <c r="A887" s="150" t="s">
        <v>1195</v>
      </c>
      <c r="B887" s="151" t="s">
        <v>1196</v>
      </c>
      <c r="C887" s="43" t="s">
        <v>1175</v>
      </c>
      <c r="D887" s="141">
        <v>1560</v>
      </c>
      <c r="E887" s="30">
        <f t="shared" si="16"/>
        <v>797.61533466610081</v>
      </c>
      <c r="F887" s="142"/>
      <c r="G887" s="143"/>
      <c r="H887" s="144"/>
      <c r="I887" s="30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</row>
    <row r="888" spans="1:140" s="136" customFormat="1" ht="31.5" x14ac:dyDescent="0.25">
      <c r="A888" s="150" t="s">
        <v>1184</v>
      </c>
      <c r="B888" s="151" t="s">
        <v>1197</v>
      </c>
      <c r="C888" s="43" t="s">
        <v>1175</v>
      </c>
      <c r="D888" s="141">
        <v>1560</v>
      </c>
      <c r="E888" s="30">
        <f t="shared" si="16"/>
        <v>797.61533466610081</v>
      </c>
      <c r="F888" s="142"/>
      <c r="G888" s="143"/>
      <c r="H888" s="144"/>
      <c r="I888" s="30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</row>
    <row r="889" spans="1:140" s="136" customFormat="1" ht="15.75" x14ac:dyDescent="0.25">
      <c r="A889" s="150" t="s">
        <v>1195</v>
      </c>
      <c r="B889" s="151" t="s">
        <v>1198</v>
      </c>
      <c r="C889" s="43" t="s">
        <v>1175</v>
      </c>
      <c r="D889" s="141">
        <v>1800</v>
      </c>
      <c r="E889" s="30">
        <f t="shared" si="16"/>
        <v>920.32538615319334</v>
      </c>
      <c r="F889" s="142"/>
      <c r="G889" s="143"/>
      <c r="H889" s="144"/>
      <c r="I889" s="30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</row>
    <row r="890" spans="1:140" s="136" customFormat="1" ht="31.5" x14ac:dyDescent="0.25">
      <c r="A890" s="150" t="s">
        <v>1184</v>
      </c>
      <c r="B890" s="151" t="s">
        <v>1199</v>
      </c>
      <c r="C890" s="43" t="s">
        <v>1175</v>
      </c>
      <c r="D890" s="141">
        <v>979.99999999999989</v>
      </c>
      <c r="E890" s="30">
        <f t="shared" si="16"/>
        <v>501.06604357229406</v>
      </c>
      <c r="F890" s="142"/>
      <c r="G890" s="143"/>
      <c r="H890" s="144"/>
      <c r="I890" s="30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</row>
    <row r="891" spans="1:140" s="136" customFormat="1" ht="33.75" x14ac:dyDescent="0.25">
      <c r="A891" s="150" t="s">
        <v>1200</v>
      </c>
      <c r="B891" s="151" t="s">
        <v>1201</v>
      </c>
      <c r="C891" s="43" t="s">
        <v>1175</v>
      </c>
      <c r="D891" s="141">
        <v>1740</v>
      </c>
      <c r="E891" s="30">
        <f t="shared" si="16"/>
        <v>889.64787328142017</v>
      </c>
      <c r="F891" s="142"/>
      <c r="G891" s="143"/>
      <c r="H891" s="144"/>
      <c r="I891" s="30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</row>
    <row r="892" spans="1:140" s="136" customFormat="1" ht="33.75" x14ac:dyDescent="0.25">
      <c r="A892" s="150" t="s">
        <v>1200</v>
      </c>
      <c r="B892" s="151" t="s">
        <v>1202</v>
      </c>
      <c r="C892" s="43" t="s">
        <v>1175</v>
      </c>
      <c r="D892" s="141">
        <v>1896</v>
      </c>
      <c r="E892" s="30">
        <f t="shared" si="16"/>
        <v>969.40940674803028</v>
      </c>
      <c r="F892" s="142"/>
      <c r="G892" s="143"/>
      <c r="H892" s="144"/>
      <c r="I892" s="30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</row>
    <row r="893" spans="1:140" s="136" customFormat="1" ht="33.75" x14ac:dyDescent="0.25">
      <c r="A893" s="150" t="s">
        <v>1203</v>
      </c>
      <c r="B893" s="151" t="s">
        <v>1204</v>
      </c>
      <c r="C893" s="43" t="s">
        <v>1175</v>
      </c>
      <c r="D893" s="141">
        <v>1740</v>
      </c>
      <c r="E893" s="30">
        <f t="shared" si="16"/>
        <v>889.64787328142017</v>
      </c>
      <c r="F893" s="142"/>
      <c r="G893" s="143"/>
      <c r="H893" s="144"/>
      <c r="I893" s="30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</row>
    <row r="894" spans="1:140" s="136" customFormat="1" ht="15.75" x14ac:dyDescent="0.25">
      <c r="A894" s="150" t="s">
        <v>1184</v>
      </c>
      <c r="B894" s="151" t="s">
        <v>1205</v>
      </c>
      <c r="C894" s="43" t="s">
        <v>1175</v>
      </c>
      <c r="D894" s="141">
        <v>1680</v>
      </c>
      <c r="E894" s="30">
        <f t="shared" si="16"/>
        <v>858.97036040964713</v>
      </c>
      <c r="F894" s="142"/>
      <c r="G894" s="143"/>
      <c r="H894" s="144"/>
      <c r="I894" s="30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</row>
    <row r="895" spans="1:140" s="136" customFormat="1" ht="47.25" x14ac:dyDescent="0.25">
      <c r="A895" s="150" t="s">
        <v>1189</v>
      </c>
      <c r="B895" s="151" t="s">
        <v>1206</v>
      </c>
      <c r="C895" s="43" t="s">
        <v>1175</v>
      </c>
      <c r="D895" s="141">
        <v>1800</v>
      </c>
      <c r="E895" s="30">
        <f t="shared" si="16"/>
        <v>920.32538615319334</v>
      </c>
      <c r="F895" s="142"/>
      <c r="G895" s="143"/>
      <c r="H895" s="144"/>
      <c r="I895" s="30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</row>
    <row r="896" spans="1:140" s="136" customFormat="1" ht="15.75" x14ac:dyDescent="0.25">
      <c r="A896" s="150" t="s">
        <v>1184</v>
      </c>
      <c r="B896" s="151" t="s">
        <v>1207</v>
      </c>
      <c r="C896" s="43" t="s">
        <v>1175</v>
      </c>
      <c r="D896" s="141">
        <v>1560</v>
      </c>
      <c r="E896" s="30">
        <f t="shared" si="16"/>
        <v>797.61533466610081</v>
      </c>
      <c r="F896" s="142"/>
      <c r="G896" s="143"/>
      <c r="H896" s="144"/>
      <c r="I896" s="30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</row>
    <row r="897" spans="1:140" s="136" customFormat="1" ht="15.75" x14ac:dyDescent="0.25">
      <c r="A897" s="150" t="s">
        <v>1189</v>
      </c>
      <c r="B897" s="151" t="s">
        <v>1208</v>
      </c>
      <c r="C897" s="43" t="s">
        <v>1175</v>
      </c>
      <c r="D897" s="141">
        <v>1800</v>
      </c>
      <c r="E897" s="30">
        <f t="shared" si="16"/>
        <v>920.32538615319334</v>
      </c>
      <c r="F897" s="142"/>
      <c r="G897" s="143"/>
      <c r="H897" s="144"/>
      <c r="I897" s="30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</row>
    <row r="898" spans="1:140" s="136" customFormat="1" ht="15.75" x14ac:dyDescent="0.25">
      <c r="A898" s="150" t="s">
        <v>1184</v>
      </c>
      <c r="B898" s="151" t="s">
        <v>1209</v>
      </c>
      <c r="C898" s="43" t="s">
        <v>1175</v>
      </c>
      <c r="D898" s="141">
        <v>1980</v>
      </c>
      <c r="E898" s="30">
        <f t="shared" si="16"/>
        <v>1012.3579247685126</v>
      </c>
      <c r="F898" s="142"/>
      <c r="G898" s="143"/>
      <c r="H898" s="144"/>
      <c r="I898" s="30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</row>
    <row r="899" spans="1:140" s="136" customFormat="1" ht="15.75" x14ac:dyDescent="0.25">
      <c r="A899" s="150" t="s">
        <v>1184</v>
      </c>
      <c r="B899" s="151" t="s">
        <v>1210</v>
      </c>
      <c r="C899" s="43" t="s">
        <v>1175</v>
      </c>
      <c r="D899" s="141">
        <v>1860</v>
      </c>
      <c r="E899" s="30">
        <f t="shared" si="16"/>
        <v>951.00289902496638</v>
      </c>
      <c r="F899" s="142"/>
      <c r="G899" s="143"/>
      <c r="H899" s="144"/>
      <c r="I899" s="30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</row>
    <row r="900" spans="1:140" s="136" customFormat="1" ht="15.75" x14ac:dyDescent="0.25">
      <c r="A900" s="150" t="s">
        <v>1184</v>
      </c>
      <c r="B900" s="151" t="s">
        <v>1211</v>
      </c>
      <c r="C900" s="43" t="s">
        <v>400</v>
      </c>
      <c r="D900" s="141">
        <v>120</v>
      </c>
      <c r="E900" s="30">
        <f t="shared" si="16"/>
        <v>61.355025743546221</v>
      </c>
      <c r="F900" s="142"/>
      <c r="G900" s="143"/>
      <c r="H900" s="144"/>
      <c r="I900" s="30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</row>
    <row r="901" spans="1:140" s="136" customFormat="1" ht="31.5" x14ac:dyDescent="0.25">
      <c r="A901" s="150" t="s">
        <v>1184</v>
      </c>
      <c r="B901" s="151" t="s">
        <v>1212</v>
      </c>
      <c r="C901" s="43" t="s">
        <v>1175</v>
      </c>
      <c r="D901" s="141">
        <v>1980</v>
      </c>
      <c r="E901" s="30">
        <f t="shared" si="16"/>
        <v>1012.3579247685126</v>
      </c>
      <c r="F901" s="142"/>
      <c r="G901" s="143"/>
      <c r="H901" s="144"/>
      <c r="I901" s="30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</row>
    <row r="902" spans="1:140" s="136" customFormat="1" ht="31.5" x14ac:dyDescent="0.25">
      <c r="A902" s="150" t="s">
        <v>1184</v>
      </c>
      <c r="B902" s="151" t="s">
        <v>1213</v>
      </c>
      <c r="C902" s="43" t="s">
        <v>1175</v>
      </c>
      <c r="D902" s="141">
        <v>1560</v>
      </c>
      <c r="E902" s="30">
        <f t="shared" si="16"/>
        <v>797.61533466610081</v>
      </c>
      <c r="F902" s="142"/>
      <c r="G902" s="143"/>
      <c r="H902" s="144"/>
      <c r="I902" s="30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</row>
    <row r="903" spans="1:140" s="136" customFormat="1" ht="31.5" x14ac:dyDescent="0.25">
      <c r="A903" s="150" t="s">
        <v>1195</v>
      </c>
      <c r="B903" s="151" t="s">
        <v>1214</v>
      </c>
      <c r="C903" s="43" t="s">
        <v>1175</v>
      </c>
      <c r="D903" s="141">
        <v>1800</v>
      </c>
      <c r="E903" s="30">
        <f t="shared" si="16"/>
        <v>920.32538615319334</v>
      </c>
      <c r="F903" s="142"/>
      <c r="G903" s="143"/>
      <c r="H903" s="144"/>
      <c r="I903" s="30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</row>
    <row r="904" spans="1:140" s="136" customFormat="1" ht="15.75" x14ac:dyDescent="0.25">
      <c r="A904" s="150" t="s">
        <v>1184</v>
      </c>
      <c r="B904" s="151" t="s">
        <v>1215</v>
      </c>
      <c r="C904" s="43" t="s">
        <v>1175</v>
      </c>
      <c r="D904" s="141">
        <v>1560</v>
      </c>
      <c r="E904" s="30">
        <f t="shared" si="16"/>
        <v>797.61533466610081</v>
      </c>
      <c r="F904" s="142"/>
      <c r="G904" s="143"/>
      <c r="H904" s="144"/>
      <c r="I904" s="30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</row>
    <row r="905" spans="1:140" s="136" customFormat="1" ht="15.75" x14ac:dyDescent="0.25">
      <c r="A905" s="150" t="s">
        <v>1184</v>
      </c>
      <c r="B905" s="151" t="s">
        <v>1216</v>
      </c>
      <c r="C905" s="43" t="s">
        <v>1175</v>
      </c>
      <c r="D905" s="141">
        <v>1680</v>
      </c>
      <c r="E905" s="30">
        <f t="shared" si="16"/>
        <v>858.97036040964713</v>
      </c>
      <c r="F905" s="142"/>
      <c r="G905" s="143"/>
      <c r="H905" s="144"/>
      <c r="I905" s="30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</row>
    <row r="906" spans="1:140" s="136" customFormat="1" ht="31.5" x14ac:dyDescent="0.25">
      <c r="A906" s="150" t="s">
        <v>1184</v>
      </c>
      <c r="B906" s="151" t="s">
        <v>1217</v>
      </c>
      <c r="C906" s="43" t="s">
        <v>1175</v>
      </c>
      <c r="D906" s="141">
        <v>1560</v>
      </c>
      <c r="E906" s="30">
        <f t="shared" si="16"/>
        <v>797.61533466610081</v>
      </c>
      <c r="F906" s="142"/>
      <c r="G906" s="143"/>
      <c r="H906" s="144"/>
      <c r="I906" s="30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</row>
    <row r="907" spans="1:140" s="136" customFormat="1" ht="31.5" x14ac:dyDescent="0.25">
      <c r="A907" s="150" t="s">
        <v>1195</v>
      </c>
      <c r="B907" s="151" t="s">
        <v>1218</v>
      </c>
      <c r="C907" s="43" t="s">
        <v>1175</v>
      </c>
      <c r="D907" s="141">
        <v>1800</v>
      </c>
      <c r="E907" s="30">
        <f t="shared" si="16"/>
        <v>920.32538615319334</v>
      </c>
      <c r="F907" s="142"/>
      <c r="G907" s="143"/>
      <c r="H907" s="144"/>
      <c r="I907" s="30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</row>
    <row r="908" spans="1:140" s="136" customFormat="1" ht="15.75" x14ac:dyDescent="0.25">
      <c r="A908" s="150" t="s">
        <v>1184</v>
      </c>
      <c r="B908" s="151" t="s">
        <v>1219</v>
      </c>
      <c r="C908" s="43" t="s">
        <v>1175</v>
      </c>
      <c r="D908" s="141">
        <v>1260</v>
      </c>
      <c r="E908" s="30">
        <f t="shared" si="16"/>
        <v>644.22777030723535</v>
      </c>
      <c r="F908" s="142"/>
      <c r="G908" s="143"/>
      <c r="H908" s="144"/>
      <c r="I908" s="30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</row>
    <row r="909" spans="1:140" s="136" customFormat="1" ht="15.75" x14ac:dyDescent="0.25">
      <c r="A909" s="150" t="s">
        <v>1184</v>
      </c>
      <c r="B909" s="151" t="s">
        <v>1220</v>
      </c>
      <c r="C909" s="43" t="s">
        <v>1175</v>
      </c>
      <c r="D909" s="141">
        <v>1380</v>
      </c>
      <c r="E909" s="30">
        <f t="shared" si="16"/>
        <v>705.58279605078155</v>
      </c>
      <c r="F909" s="142"/>
      <c r="G909" s="143"/>
      <c r="H909" s="144"/>
      <c r="I909" s="30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</row>
    <row r="910" spans="1:140" s="136" customFormat="1" ht="31.5" x14ac:dyDescent="0.25">
      <c r="A910" s="150" t="s">
        <v>1184</v>
      </c>
      <c r="B910" s="151" t="s">
        <v>1221</v>
      </c>
      <c r="C910" s="43" t="s">
        <v>1175</v>
      </c>
      <c r="D910" s="141">
        <v>1560</v>
      </c>
      <c r="E910" s="30">
        <f t="shared" si="16"/>
        <v>797.61533466610081</v>
      </c>
      <c r="F910" s="142"/>
      <c r="G910" s="143"/>
      <c r="H910" s="144"/>
      <c r="I910" s="30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</row>
    <row r="911" spans="1:140" s="136" customFormat="1" ht="31.5" x14ac:dyDescent="0.25">
      <c r="A911" s="150" t="s">
        <v>1184</v>
      </c>
      <c r="B911" s="151" t="s">
        <v>1222</v>
      </c>
      <c r="C911" s="43" t="s">
        <v>1175</v>
      </c>
      <c r="D911" s="141">
        <v>1680</v>
      </c>
      <c r="E911" s="30">
        <f t="shared" si="16"/>
        <v>858.97036040964713</v>
      </c>
      <c r="F911" s="142"/>
      <c r="G911" s="143"/>
      <c r="H911" s="144"/>
      <c r="I911" s="30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</row>
    <row r="912" spans="1:140" s="136" customFormat="1" ht="31.5" x14ac:dyDescent="0.25">
      <c r="A912" s="150" t="s">
        <v>1184</v>
      </c>
      <c r="B912" s="151" t="s">
        <v>1223</v>
      </c>
      <c r="C912" s="43" t="s">
        <v>1175</v>
      </c>
      <c r="D912" s="141">
        <v>1680</v>
      </c>
      <c r="E912" s="30">
        <f t="shared" si="16"/>
        <v>858.97036040964713</v>
      </c>
      <c r="F912" s="142"/>
      <c r="G912" s="143"/>
      <c r="H912" s="144"/>
      <c r="I912" s="30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</row>
    <row r="913" spans="1:140" s="136" customFormat="1" ht="15.75" x14ac:dyDescent="0.25">
      <c r="A913" s="150" t="s">
        <v>1184</v>
      </c>
      <c r="B913" s="151" t="s">
        <v>1224</v>
      </c>
      <c r="C913" s="43" t="s">
        <v>1175</v>
      </c>
      <c r="D913" s="141">
        <v>1560</v>
      </c>
      <c r="E913" s="30">
        <f t="shared" si="16"/>
        <v>797.61533466610081</v>
      </c>
      <c r="F913" s="142"/>
      <c r="G913" s="143"/>
      <c r="H913" s="144"/>
      <c r="I913" s="30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</row>
    <row r="914" spans="1:140" s="136" customFormat="1" ht="15.75" x14ac:dyDescent="0.25">
      <c r="A914" s="150" t="s">
        <v>1184</v>
      </c>
      <c r="B914" s="151" t="s">
        <v>1225</v>
      </c>
      <c r="C914" s="43" t="s">
        <v>1175</v>
      </c>
      <c r="D914" s="141">
        <v>1680</v>
      </c>
      <c r="E914" s="30">
        <f t="shared" si="16"/>
        <v>858.97036040964713</v>
      </c>
      <c r="F914" s="142"/>
      <c r="G914" s="143"/>
      <c r="H914" s="144"/>
      <c r="I914" s="30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</row>
    <row r="915" spans="1:140" s="136" customFormat="1" ht="33.75" x14ac:dyDescent="0.25">
      <c r="A915" s="150" t="s">
        <v>1226</v>
      </c>
      <c r="B915" s="151" t="s">
        <v>1227</v>
      </c>
      <c r="C915" s="43" t="s">
        <v>1175</v>
      </c>
      <c r="D915" s="141">
        <v>1800</v>
      </c>
      <c r="E915" s="30">
        <f t="shared" si="16"/>
        <v>920.32538615319334</v>
      </c>
      <c r="F915" s="142"/>
      <c r="G915" s="143"/>
      <c r="H915" s="144"/>
      <c r="I915" s="30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</row>
    <row r="916" spans="1:140" s="136" customFormat="1" ht="33.75" x14ac:dyDescent="0.25">
      <c r="A916" s="150" t="s">
        <v>1226</v>
      </c>
      <c r="B916" s="151" t="s">
        <v>1228</v>
      </c>
      <c r="C916" s="43" t="s">
        <v>1175</v>
      </c>
      <c r="D916" s="141">
        <v>1980</v>
      </c>
      <c r="E916" s="30">
        <f t="shared" si="16"/>
        <v>1012.3579247685126</v>
      </c>
      <c r="F916" s="142"/>
      <c r="G916" s="143"/>
      <c r="H916" s="144"/>
      <c r="I916" s="30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</row>
    <row r="917" spans="1:140" s="136" customFormat="1" ht="15.75" x14ac:dyDescent="0.25">
      <c r="A917" s="150" t="s">
        <v>1184</v>
      </c>
      <c r="B917" s="151" t="s">
        <v>1229</v>
      </c>
      <c r="C917" s="43" t="s">
        <v>1175</v>
      </c>
      <c r="D917" s="141">
        <v>1779.9999999999998</v>
      </c>
      <c r="E917" s="30">
        <f t="shared" si="16"/>
        <v>910.09954852926876</v>
      </c>
      <c r="F917" s="142"/>
      <c r="G917" s="143"/>
      <c r="H917" s="144"/>
      <c r="I917" s="30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</row>
    <row r="918" spans="1:140" s="136" customFormat="1" ht="31.5" x14ac:dyDescent="0.25">
      <c r="A918" s="150" t="s">
        <v>1184</v>
      </c>
      <c r="B918" s="151" t="s">
        <v>1230</v>
      </c>
      <c r="C918" s="43" t="s">
        <v>1175</v>
      </c>
      <c r="D918" s="141">
        <v>979.99999999999989</v>
      </c>
      <c r="E918" s="30">
        <f t="shared" si="16"/>
        <v>501.06604357229406</v>
      </c>
      <c r="F918" s="142"/>
      <c r="G918" s="143"/>
      <c r="H918" s="144"/>
      <c r="I918" s="30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</row>
    <row r="919" spans="1:140" s="136" customFormat="1" ht="15.75" x14ac:dyDescent="0.25">
      <c r="A919" s="150" t="s">
        <v>1184</v>
      </c>
      <c r="B919" s="151" t="s">
        <v>1231</v>
      </c>
      <c r="C919" s="43" t="s">
        <v>1175</v>
      </c>
      <c r="D919" s="141">
        <v>1560</v>
      </c>
      <c r="E919" s="30">
        <f t="shared" si="16"/>
        <v>797.61533466610081</v>
      </c>
      <c r="F919" s="142"/>
      <c r="G919" s="143"/>
      <c r="H919" s="144"/>
      <c r="I919" s="30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</row>
    <row r="920" spans="1:140" s="136" customFormat="1" ht="33.75" x14ac:dyDescent="0.25">
      <c r="A920" s="150" t="s">
        <v>1226</v>
      </c>
      <c r="B920" s="151" t="s">
        <v>1232</v>
      </c>
      <c r="C920" s="43" t="s">
        <v>1175</v>
      </c>
      <c r="D920" s="141">
        <v>3600</v>
      </c>
      <c r="E920" s="30">
        <f t="shared" si="16"/>
        <v>1840.6507723063867</v>
      </c>
      <c r="F920" s="142"/>
      <c r="G920" s="143"/>
      <c r="H920" s="144"/>
      <c r="I920" s="30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</row>
    <row r="921" spans="1:140" s="136" customFormat="1" ht="22.5" x14ac:dyDescent="0.25">
      <c r="A921" s="150" t="s">
        <v>1233</v>
      </c>
      <c r="B921" s="151" t="s">
        <v>1234</v>
      </c>
      <c r="C921" s="43" t="s">
        <v>400</v>
      </c>
      <c r="D921" s="141">
        <v>36</v>
      </c>
      <c r="E921" s="30">
        <f t="shared" si="16"/>
        <v>18.406507723063864</v>
      </c>
      <c r="F921" s="142"/>
      <c r="G921" s="143"/>
      <c r="H921" s="144"/>
      <c r="I921" s="30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</row>
    <row r="922" spans="1:140" s="136" customFormat="1" ht="22.5" x14ac:dyDescent="0.25">
      <c r="A922" s="150" t="s">
        <v>1235</v>
      </c>
      <c r="B922" s="151" t="s">
        <v>1236</v>
      </c>
      <c r="C922" s="43" t="s">
        <v>400</v>
      </c>
      <c r="D922" s="141">
        <v>780</v>
      </c>
      <c r="E922" s="30">
        <f t="shared" si="16"/>
        <v>398.8076673330504</v>
      </c>
      <c r="F922" s="142"/>
      <c r="G922" s="143"/>
      <c r="H922" s="144"/>
      <c r="I922" s="30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</row>
    <row r="923" spans="1:140" s="136" customFormat="1" ht="15.75" x14ac:dyDescent="0.25">
      <c r="A923" s="150" t="s">
        <v>1184</v>
      </c>
      <c r="B923" s="151" t="s">
        <v>1237</v>
      </c>
      <c r="C923" s="43" t="s">
        <v>400</v>
      </c>
      <c r="D923" s="141">
        <v>36</v>
      </c>
      <c r="E923" s="30">
        <f t="shared" si="16"/>
        <v>18.406507723063864</v>
      </c>
      <c r="F923" s="142"/>
      <c r="G923" s="143"/>
      <c r="H923" s="144"/>
      <c r="I923" s="30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</row>
    <row r="924" spans="1:140" s="136" customFormat="1" ht="15.75" x14ac:dyDescent="0.25">
      <c r="A924" s="150" t="s">
        <v>1184</v>
      </c>
      <c r="B924" s="151" t="s">
        <v>1238</v>
      </c>
      <c r="C924" s="43" t="s">
        <v>400</v>
      </c>
      <c r="D924" s="141">
        <v>36</v>
      </c>
      <c r="E924" s="30">
        <f t="shared" si="16"/>
        <v>18.406507723063864</v>
      </c>
      <c r="F924" s="142"/>
      <c r="G924" s="143"/>
      <c r="H924" s="144"/>
      <c r="I924" s="30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</row>
    <row r="925" spans="1:140" s="136" customFormat="1" ht="15.75" x14ac:dyDescent="0.25">
      <c r="A925" s="150" t="s">
        <v>1184</v>
      </c>
      <c r="B925" s="151" t="s">
        <v>1239</v>
      </c>
      <c r="C925" s="43" t="s">
        <v>400</v>
      </c>
      <c r="D925" s="141">
        <v>36</v>
      </c>
      <c r="E925" s="30">
        <f t="shared" si="16"/>
        <v>18.406507723063864</v>
      </c>
      <c r="F925" s="142"/>
      <c r="G925" s="143"/>
      <c r="H925" s="144"/>
      <c r="I925" s="30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</row>
    <row r="926" spans="1:140" s="136" customFormat="1" ht="22.5" x14ac:dyDescent="0.25">
      <c r="A926" s="150" t="s">
        <v>1235</v>
      </c>
      <c r="B926" s="151" t="s">
        <v>1240</v>
      </c>
      <c r="C926" s="43" t="s">
        <v>400</v>
      </c>
      <c r="D926" s="141">
        <v>360</v>
      </c>
      <c r="E926" s="30">
        <f t="shared" si="16"/>
        <v>184.06507723063865</v>
      </c>
      <c r="F926" s="142"/>
      <c r="G926" s="143"/>
      <c r="H926" s="144"/>
      <c r="I926" s="30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</row>
    <row r="927" spans="1:140" s="136" customFormat="1" ht="33.75" x14ac:dyDescent="0.25">
      <c r="A927" s="150" t="s">
        <v>1226</v>
      </c>
      <c r="B927" s="145" t="s">
        <v>1241</v>
      </c>
      <c r="C927" s="43" t="s">
        <v>400</v>
      </c>
      <c r="D927" s="141">
        <v>780</v>
      </c>
      <c r="E927" s="30">
        <f t="shared" si="16"/>
        <v>398.8076673330504</v>
      </c>
      <c r="F927" s="142"/>
      <c r="G927" s="143"/>
      <c r="H927" s="144"/>
      <c r="I927" s="30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</row>
    <row r="928" spans="1:140" s="136" customFormat="1" ht="33.75" x14ac:dyDescent="0.25">
      <c r="A928" s="150" t="s">
        <v>1226</v>
      </c>
      <c r="B928" s="145" t="s">
        <v>1242</v>
      </c>
      <c r="C928" s="43" t="s">
        <v>400</v>
      </c>
      <c r="D928" s="141">
        <v>480</v>
      </c>
      <c r="E928" s="30">
        <f t="shared" si="16"/>
        <v>245.42010297418489</v>
      </c>
      <c r="F928" s="142"/>
      <c r="G928" s="143"/>
      <c r="H928" s="144"/>
      <c r="I928" s="30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</row>
    <row r="929" spans="1:140" s="136" customFormat="1" ht="15.75" x14ac:dyDescent="0.25">
      <c r="A929" s="150" t="s">
        <v>1184</v>
      </c>
      <c r="B929" s="151" t="s">
        <v>1243</v>
      </c>
      <c r="C929" s="43" t="s">
        <v>400</v>
      </c>
      <c r="D929" s="141">
        <v>60</v>
      </c>
      <c r="E929" s="30">
        <f t="shared" si="16"/>
        <v>30.677512871773111</v>
      </c>
      <c r="F929" s="142"/>
      <c r="G929" s="143"/>
      <c r="H929" s="144"/>
      <c r="I929" s="30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</row>
    <row r="930" spans="1:140" s="136" customFormat="1" ht="15.75" x14ac:dyDescent="0.25">
      <c r="A930" s="150" t="s">
        <v>1184</v>
      </c>
      <c r="B930" s="151" t="s">
        <v>1244</v>
      </c>
      <c r="C930" s="43" t="s">
        <v>400</v>
      </c>
      <c r="D930" s="141">
        <v>60</v>
      </c>
      <c r="E930" s="30">
        <f t="shared" si="16"/>
        <v>30.677512871773111</v>
      </c>
      <c r="F930" s="142"/>
      <c r="G930" s="143"/>
      <c r="H930" s="144"/>
      <c r="I930" s="30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</row>
    <row r="931" spans="1:140" s="136" customFormat="1" ht="22.5" x14ac:dyDescent="0.25">
      <c r="A931" s="150" t="s">
        <v>1233</v>
      </c>
      <c r="B931" s="151" t="s">
        <v>1245</v>
      </c>
      <c r="C931" s="43" t="s">
        <v>400</v>
      </c>
      <c r="D931" s="141">
        <v>480</v>
      </c>
      <c r="E931" s="30">
        <f t="shared" si="16"/>
        <v>245.42010297418489</v>
      </c>
      <c r="F931" s="142"/>
      <c r="G931" s="143"/>
      <c r="H931" s="144"/>
      <c r="I931" s="30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</row>
    <row r="932" spans="1:140" s="136" customFormat="1" ht="22.5" x14ac:dyDescent="0.25">
      <c r="A932" s="150" t="s">
        <v>1246</v>
      </c>
      <c r="B932" s="151" t="s">
        <v>1247</v>
      </c>
      <c r="C932" s="43" t="s">
        <v>400</v>
      </c>
      <c r="D932" s="141">
        <v>960</v>
      </c>
      <c r="E932" s="30">
        <f t="shared" si="16"/>
        <v>490.84020594836977</v>
      </c>
      <c r="F932" s="142"/>
      <c r="G932" s="143"/>
      <c r="H932" s="144"/>
      <c r="I932" s="30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</row>
    <row r="933" spans="1:140" s="136" customFormat="1" ht="15.75" x14ac:dyDescent="0.25">
      <c r="A933" s="150" t="s">
        <v>1248</v>
      </c>
      <c r="B933" s="151" t="s">
        <v>1249</v>
      </c>
      <c r="C933" s="43" t="s">
        <v>400</v>
      </c>
      <c r="D933" s="141">
        <v>1860</v>
      </c>
      <c r="E933" s="30">
        <f t="shared" si="16"/>
        <v>951.00289902496638</v>
      </c>
      <c r="F933" s="142"/>
      <c r="G933" s="143"/>
      <c r="H933" s="144"/>
      <c r="I933" s="30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</row>
    <row r="934" spans="1:140" s="136" customFormat="1" ht="15.75" x14ac:dyDescent="0.25">
      <c r="A934" s="150" t="s">
        <v>1248</v>
      </c>
      <c r="B934" s="151" t="s">
        <v>1249</v>
      </c>
      <c r="C934" s="43" t="s">
        <v>400</v>
      </c>
      <c r="D934" s="141">
        <v>1560</v>
      </c>
      <c r="E934" s="30">
        <f t="shared" si="16"/>
        <v>797.61533466610081</v>
      </c>
      <c r="F934" s="142"/>
      <c r="G934" s="143"/>
      <c r="H934" s="144"/>
      <c r="I934" s="30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</row>
    <row r="935" spans="1:140" s="136" customFormat="1" ht="15.75" x14ac:dyDescent="0.25">
      <c r="A935" s="150" t="s">
        <v>1250</v>
      </c>
      <c r="B935" s="151" t="s">
        <v>1251</v>
      </c>
      <c r="C935" s="43" t="s">
        <v>400</v>
      </c>
      <c r="D935" s="141">
        <v>360</v>
      </c>
      <c r="E935" s="30">
        <f t="shared" si="16"/>
        <v>184.06507723063865</v>
      </c>
      <c r="F935" s="142"/>
      <c r="G935" s="143"/>
      <c r="H935" s="144"/>
      <c r="I935" s="30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</row>
    <row r="936" spans="1:140" s="136" customFormat="1" ht="15.75" x14ac:dyDescent="0.25">
      <c r="A936" s="152" t="s">
        <v>1252</v>
      </c>
      <c r="B936" s="62" t="s">
        <v>1253</v>
      </c>
      <c r="C936" s="153" t="s">
        <v>1175</v>
      </c>
      <c r="D936" s="141">
        <v>8200</v>
      </c>
      <c r="E936" s="30">
        <f t="shared" si="16"/>
        <v>4192.5934258089919</v>
      </c>
      <c r="F936" s="142"/>
      <c r="G936" s="143"/>
      <c r="H936" s="144"/>
      <c r="I936" s="30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</row>
    <row r="937" spans="1:140" s="136" customFormat="1" ht="15.75" x14ac:dyDescent="0.25">
      <c r="A937" s="152" t="s">
        <v>1252</v>
      </c>
      <c r="B937" s="154" t="s">
        <v>1254</v>
      </c>
      <c r="C937" s="153" t="s">
        <v>1175</v>
      </c>
      <c r="D937" s="141">
        <v>3700</v>
      </c>
      <c r="E937" s="30">
        <f t="shared" si="16"/>
        <v>1891.7799604260085</v>
      </c>
      <c r="F937" s="142"/>
      <c r="G937" s="143"/>
      <c r="H937" s="144"/>
      <c r="I937" s="30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</row>
    <row r="938" spans="1:140" s="136" customFormat="1" ht="15.75" x14ac:dyDescent="0.25">
      <c r="A938" s="152" t="s">
        <v>1252</v>
      </c>
      <c r="B938" s="154" t="s">
        <v>1255</v>
      </c>
      <c r="C938" s="153" t="s">
        <v>1175</v>
      </c>
      <c r="D938" s="141">
        <v>8200</v>
      </c>
      <c r="E938" s="30">
        <f t="shared" ref="E938:E1001" si="17">+D938/1.95583</f>
        <v>4192.5934258089919</v>
      </c>
      <c r="F938" s="142"/>
      <c r="G938" s="143"/>
      <c r="H938" s="144"/>
      <c r="I938" s="30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</row>
    <row r="939" spans="1:140" s="136" customFormat="1" ht="15.75" x14ac:dyDescent="0.25">
      <c r="A939" s="155" t="s">
        <v>1252</v>
      </c>
      <c r="B939" s="154" t="s">
        <v>1256</v>
      </c>
      <c r="C939" s="69" t="s">
        <v>1175</v>
      </c>
      <c r="D939" s="141">
        <v>3500</v>
      </c>
      <c r="E939" s="30">
        <f t="shared" si="17"/>
        <v>1789.5215841867648</v>
      </c>
      <c r="F939" s="142">
        <v>1435</v>
      </c>
      <c r="G939" s="143">
        <f>+F939/1.95583</f>
        <v>733.70384951657354</v>
      </c>
      <c r="H939" s="144"/>
      <c r="I939" s="30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</row>
    <row r="940" spans="1:140" s="136" customFormat="1" ht="15.75" x14ac:dyDescent="0.25">
      <c r="A940" s="155" t="s">
        <v>1252</v>
      </c>
      <c r="B940" s="62" t="s">
        <v>1257</v>
      </c>
      <c r="C940" s="69" t="s">
        <v>1175</v>
      </c>
      <c r="D940" s="141">
        <v>5200</v>
      </c>
      <c r="E940" s="30">
        <f t="shared" si="17"/>
        <v>2658.7177822203362</v>
      </c>
      <c r="F940" s="142">
        <v>1080</v>
      </c>
      <c r="G940" s="143">
        <f t="shared" ref="G940:G942" si="18">+F940/1.95583</f>
        <v>552.19523169191598</v>
      </c>
      <c r="H940" s="144"/>
      <c r="I940" s="30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</row>
    <row r="941" spans="1:140" s="136" customFormat="1" ht="31.5" x14ac:dyDescent="0.25">
      <c r="A941" s="155" t="s">
        <v>1252</v>
      </c>
      <c r="B941" s="62" t="s">
        <v>1258</v>
      </c>
      <c r="C941" s="69" t="s">
        <v>1175</v>
      </c>
      <c r="D941" s="141">
        <v>5400</v>
      </c>
      <c r="E941" s="30">
        <f t="shared" si="17"/>
        <v>2760.9761584595799</v>
      </c>
      <c r="F941" s="142">
        <v>1080</v>
      </c>
      <c r="G941" s="143">
        <f t="shared" si="18"/>
        <v>552.19523169191598</v>
      </c>
      <c r="H941" s="144"/>
      <c r="I941" s="30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</row>
    <row r="942" spans="1:140" s="136" customFormat="1" ht="15.75" x14ac:dyDescent="0.25">
      <c r="A942" s="155" t="s">
        <v>1252</v>
      </c>
      <c r="B942" s="154" t="s">
        <v>1259</v>
      </c>
      <c r="C942" s="156" t="s">
        <v>400</v>
      </c>
      <c r="D942" s="141">
        <v>3700</v>
      </c>
      <c r="E942" s="30">
        <f t="shared" si="17"/>
        <v>1891.7799604260085</v>
      </c>
      <c r="F942" s="142">
        <v>1080</v>
      </c>
      <c r="G942" s="143">
        <f t="shared" si="18"/>
        <v>552.19523169191598</v>
      </c>
      <c r="H942" s="144"/>
      <c r="I942" s="30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</row>
    <row r="943" spans="1:140" s="136" customFormat="1" ht="15.75" x14ac:dyDescent="0.25">
      <c r="A943" s="157" t="s">
        <v>1260</v>
      </c>
      <c r="B943" s="154" t="s">
        <v>1261</v>
      </c>
      <c r="C943" s="156" t="s">
        <v>1175</v>
      </c>
      <c r="D943" s="141">
        <v>7720</v>
      </c>
      <c r="E943" s="30">
        <f t="shared" si="17"/>
        <v>3947.1733228348066</v>
      </c>
      <c r="F943" s="142"/>
      <c r="G943" s="143"/>
      <c r="H943" s="144"/>
      <c r="I943" s="30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</row>
    <row r="944" spans="1:140" s="136" customFormat="1" ht="15.75" x14ac:dyDescent="0.25">
      <c r="A944" s="158" t="s">
        <v>1262</v>
      </c>
      <c r="B944" s="159" t="s">
        <v>1263</v>
      </c>
      <c r="C944" s="160" t="s">
        <v>400</v>
      </c>
      <c r="D944" s="141">
        <v>2000</v>
      </c>
      <c r="E944" s="30">
        <f t="shared" si="17"/>
        <v>1022.5837623924369</v>
      </c>
      <c r="F944" s="142"/>
      <c r="G944" s="143"/>
      <c r="H944" s="144"/>
      <c r="I944" s="30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</row>
    <row r="945" spans="1:140" s="136" customFormat="1" ht="15.75" x14ac:dyDescent="0.25">
      <c r="A945" s="158" t="s">
        <v>1262</v>
      </c>
      <c r="B945" s="159" t="s">
        <v>1264</v>
      </c>
      <c r="C945" s="160" t="s">
        <v>400</v>
      </c>
      <c r="D945" s="141">
        <v>2200</v>
      </c>
      <c r="E945" s="30">
        <f t="shared" si="17"/>
        <v>1124.8421386316807</v>
      </c>
      <c r="F945" s="142"/>
      <c r="G945" s="143"/>
      <c r="H945" s="144"/>
      <c r="I945" s="30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</row>
    <row r="946" spans="1:140" s="136" customFormat="1" ht="15.75" x14ac:dyDescent="0.25">
      <c r="A946" s="158" t="s">
        <v>1262</v>
      </c>
      <c r="B946" s="159" t="s">
        <v>1265</v>
      </c>
      <c r="C946" s="160" t="s">
        <v>400</v>
      </c>
      <c r="D946" s="141">
        <v>100</v>
      </c>
      <c r="E946" s="30">
        <f t="shared" si="17"/>
        <v>51.129188119621851</v>
      </c>
      <c r="F946" s="142"/>
      <c r="G946" s="143"/>
      <c r="H946" s="144"/>
      <c r="I946" s="30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</row>
    <row r="947" spans="1:140" s="136" customFormat="1" ht="31.5" x14ac:dyDescent="0.25">
      <c r="A947" s="158" t="s">
        <v>1262</v>
      </c>
      <c r="B947" s="159" t="s">
        <v>1266</v>
      </c>
      <c r="C947" s="160" t="s">
        <v>400</v>
      </c>
      <c r="D947" s="141">
        <v>1800</v>
      </c>
      <c r="E947" s="30">
        <f t="shared" si="17"/>
        <v>920.32538615319334</v>
      </c>
      <c r="F947" s="142"/>
      <c r="G947" s="143"/>
      <c r="H947" s="144"/>
      <c r="I947" s="30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</row>
    <row r="948" spans="1:140" s="136" customFormat="1" ht="31.5" x14ac:dyDescent="0.25">
      <c r="A948" s="158" t="s">
        <v>1262</v>
      </c>
      <c r="B948" s="159" t="s">
        <v>1267</v>
      </c>
      <c r="C948" s="160" t="s">
        <v>400</v>
      </c>
      <c r="D948" s="141">
        <v>100</v>
      </c>
      <c r="E948" s="30">
        <f t="shared" si="17"/>
        <v>51.129188119621851</v>
      </c>
      <c r="F948" s="142"/>
      <c r="G948" s="143"/>
      <c r="H948" s="144"/>
      <c r="I948" s="30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</row>
    <row r="949" spans="1:140" s="136" customFormat="1" ht="15.75" x14ac:dyDescent="0.25">
      <c r="A949" s="158" t="s">
        <v>1262</v>
      </c>
      <c r="B949" s="159" t="s">
        <v>1268</v>
      </c>
      <c r="C949" s="160" t="s">
        <v>400</v>
      </c>
      <c r="D949" s="141">
        <v>100</v>
      </c>
      <c r="E949" s="30">
        <f t="shared" si="17"/>
        <v>51.129188119621851</v>
      </c>
      <c r="F949" s="142"/>
      <c r="G949" s="143"/>
      <c r="H949" s="144"/>
      <c r="I949" s="30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</row>
    <row r="950" spans="1:140" s="136" customFormat="1" ht="31.5" x14ac:dyDescent="0.25">
      <c r="A950" s="158" t="s">
        <v>1262</v>
      </c>
      <c r="B950" s="159" t="s">
        <v>1269</v>
      </c>
      <c r="C950" s="160" t="s">
        <v>400</v>
      </c>
      <c r="D950" s="141">
        <v>1600</v>
      </c>
      <c r="E950" s="30">
        <f t="shared" si="17"/>
        <v>818.06700991394962</v>
      </c>
      <c r="F950" s="142"/>
      <c r="G950" s="143"/>
      <c r="H950" s="144"/>
      <c r="I950" s="30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</row>
    <row r="951" spans="1:140" s="136" customFormat="1" ht="15.75" x14ac:dyDescent="0.25">
      <c r="A951" s="158" t="s">
        <v>1262</v>
      </c>
      <c r="B951" s="159" t="s">
        <v>1270</v>
      </c>
      <c r="C951" s="160" t="s">
        <v>400</v>
      </c>
      <c r="D951" s="141">
        <v>120</v>
      </c>
      <c r="E951" s="30">
        <f t="shared" si="17"/>
        <v>61.355025743546221</v>
      </c>
      <c r="F951" s="142"/>
      <c r="G951" s="143"/>
      <c r="H951" s="144"/>
      <c r="I951" s="30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</row>
    <row r="952" spans="1:140" s="136" customFormat="1" ht="15.75" x14ac:dyDescent="0.25">
      <c r="A952" s="158" t="s">
        <v>1262</v>
      </c>
      <c r="B952" s="159" t="s">
        <v>1271</v>
      </c>
      <c r="C952" s="160" t="s">
        <v>400</v>
      </c>
      <c r="D952" s="141">
        <v>100</v>
      </c>
      <c r="E952" s="30">
        <f t="shared" si="17"/>
        <v>51.129188119621851</v>
      </c>
      <c r="F952" s="142"/>
      <c r="G952" s="143"/>
      <c r="H952" s="144"/>
      <c r="I952" s="30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</row>
    <row r="953" spans="1:140" s="136" customFormat="1" ht="31.5" x14ac:dyDescent="0.25">
      <c r="A953" s="158" t="s">
        <v>1262</v>
      </c>
      <c r="B953" s="159" t="s">
        <v>1272</v>
      </c>
      <c r="C953" s="160" t="s">
        <v>400</v>
      </c>
      <c r="D953" s="141">
        <v>1700</v>
      </c>
      <c r="E953" s="30">
        <f t="shared" si="17"/>
        <v>869.19619803357148</v>
      </c>
      <c r="F953" s="142"/>
      <c r="G953" s="143"/>
      <c r="H953" s="144"/>
      <c r="I953" s="30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</row>
    <row r="954" spans="1:140" s="136" customFormat="1" ht="31.5" x14ac:dyDescent="0.25">
      <c r="A954" s="158" t="s">
        <v>1262</v>
      </c>
      <c r="B954" s="159" t="s">
        <v>1273</v>
      </c>
      <c r="C954" s="160" t="s">
        <v>400</v>
      </c>
      <c r="D954" s="141">
        <v>1200</v>
      </c>
      <c r="E954" s="30">
        <f t="shared" si="17"/>
        <v>613.55025743546219</v>
      </c>
      <c r="F954" s="142"/>
      <c r="G954" s="143"/>
      <c r="H954" s="144"/>
      <c r="I954" s="30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</row>
    <row r="955" spans="1:140" s="136" customFormat="1" ht="31.5" x14ac:dyDescent="0.25">
      <c r="A955" s="161" t="s">
        <v>1274</v>
      </c>
      <c r="B955" s="162" t="s">
        <v>1275</v>
      </c>
      <c r="C955" s="163" t="s">
        <v>400</v>
      </c>
      <c r="D955" s="141">
        <v>2600</v>
      </c>
      <c r="E955" s="30">
        <f t="shared" si="17"/>
        <v>1329.3588911101681</v>
      </c>
      <c r="F955" s="142"/>
      <c r="G955" s="143"/>
      <c r="H955" s="144"/>
      <c r="I955" s="30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</row>
    <row r="956" spans="1:140" s="136" customFormat="1" ht="31.5" x14ac:dyDescent="0.25">
      <c r="A956" s="161" t="s">
        <v>1274</v>
      </c>
      <c r="B956" s="162" t="s">
        <v>1276</v>
      </c>
      <c r="C956" s="163" t="s">
        <v>400</v>
      </c>
      <c r="D956" s="141">
        <v>2600</v>
      </c>
      <c r="E956" s="30">
        <f t="shared" si="17"/>
        <v>1329.3588911101681</v>
      </c>
      <c r="F956" s="142"/>
      <c r="G956" s="143"/>
      <c r="H956" s="144"/>
      <c r="I956" s="30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</row>
    <row r="957" spans="1:140" s="136" customFormat="1" ht="47.25" x14ac:dyDescent="0.25">
      <c r="A957" s="161" t="s">
        <v>1274</v>
      </c>
      <c r="B957" s="162" t="s">
        <v>1277</v>
      </c>
      <c r="C957" s="163" t="s">
        <v>400</v>
      </c>
      <c r="D957" s="141">
        <v>2600</v>
      </c>
      <c r="E957" s="30">
        <f t="shared" si="17"/>
        <v>1329.3588911101681</v>
      </c>
      <c r="F957" s="142"/>
      <c r="G957" s="143"/>
      <c r="H957" s="144"/>
      <c r="I957" s="30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</row>
    <row r="958" spans="1:140" s="136" customFormat="1" ht="22.5" x14ac:dyDescent="0.25">
      <c r="A958" s="161" t="s">
        <v>1274</v>
      </c>
      <c r="B958" s="164" t="s">
        <v>1278</v>
      </c>
      <c r="C958" s="163" t="s">
        <v>400</v>
      </c>
      <c r="D958" s="141">
        <v>2800</v>
      </c>
      <c r="E958" s="30">
        <f t="shared" si="17"/>
        <v>1431.6172673494118</v>
      </c>
      <c r="F958" s="142"/>
      <c r="G958" s="143"/>
      <c r="H958" s="144"/>
      <c r="I958" s="30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</row>
    <row r="959" spans="1:140" s="136" customFormat="1" ht="22.5" x14ac:dyDescent="0.25">
      <c r="A959" s="161" t="s">
        <v>1274</v>
      </c>
      <c r="B959" s="164" t="s">
        <v>1279</v>
      </c>
      <c r="C959" s="163" t="s">
        <v>400</v>
      </c>
      <c r="D959" s="141">
        <v>2800</v>
      </c>
      <c r="E959" s="30">
        <f t="shared" si="17"/>
        <v>1431.6172673494118</v>
      </c>
      <c r="F959" s="142"/>
      <c r="G959" s="143"/>
      <c r="H959" s="144"/>
      <c r="I959" s="30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</row>
    <row r="960" spans="1:140" s="136" customFormat="1" ht="22.5" x14ac:dyDescent="0.25">
      <c r="A960" s="161" t="s">
        <v>1274</v>
      </c>
      <c r="B960" s="164" t="s">
        <v>1280</v>
      </c>
      <c r="C960" s="163" t="s">
        <v>400</v>
      </c>
      <c r="D960" s="141">
        <v>3600</v>
      </c>
      <c r="E960" s="30">
        <f t="shared" si="17"/>
        <v>1840.6507723063867</v>
      </c>
      <c r="F960" s="142"/>
      <c r="G960" s="143"/>
      <c r="H960" s="144"/>
      <c r="I960" s="30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</row>
    <row r="961" spans="1:140" s="136" customFormat="1" ht="31.5" x14ac:dyDescent="0.25">
      <c r="A961" s="161" t="s">
        <v>1274</v>
      </c>
      <c r="B961" s="162" t="s">
        <v>1281</v>
      </c>
      <c r="C961" s="163" t="s">
        <v>400</v>
      </c>
      <c r="D961" s="141">
        <v>700</v>
      </c>
      <c r="E961" s="30">
        <f t="shared" si="17"/>
        <v>357.90431683735295</v>
      </c>
      <c r="F961" s="142"/>
      <c r="G961" s="143"/>
      <c r="H961" s="144"/>
      <c r="I961" s="30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</row>
    <row r="962" spans="1:140" s="136" customFormat="1" ht="31.5" x14ac:dyDescent="0.25">
      <c r="A962" s="161" t="s">
        <v>1274</v>
      </c>
      <c r="B962" s="162" t="s">
        <v>1282</v>
      </c>
      <c r="C962" s="163" t="s">
        <v>400</v>
      </c>
      <c r="D962" s="141">
        <v>900</v>
      </c>
      <c r="E962" s="30">
        <f t="shared" si="17"/>
        <v>460.16269307659667</v>
      </c>
      <c r="F962" s="142"/>
      <c r="G962" s="143"/>
      <c r="H962" s="144"/>
      <c r="I962" s="30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</row>
    <row r="963" spans="1:140" s="136" customFormat="1" ht="31.5" x14ac:dyDescent="0.25">
      <c r="A963" s="161" t="s">
        <v>1274</v>
      </c>
      <c r="B963" s="162" t="s">
        <v>1283</v>
      </c>
      <c r="C963" s="163" t="s">
        <v>400</v>
      </c>
      <c r="D963" s="141">
        <v>1800</v>
      </c>
      <c r="E963" s="30">
        <f t="shared" si="17"/>
        <v>920.32538615319334</v>
      </c>
      <c r="F963" s="142"/>
      <c r="G963" s="143"/>
      <c r="H963" s="144"/>
      <c r="I963" s="30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</row>
    <row r="964" spans="1:140" s="136" customFormat="1" ht="22.5" x14ac:dyDescent="0.25">
      <c r="A964" s="161" t="s">
        <v>1274</v>
      </c>
      <c r="B964" s="162" t="s">
        <v>1284</v>
      </c>
      <c r="C964" s="163" t="s">
        <v>400</v>
      </c>
      <c r="D964" s="141">
        <v>1380</v>
      </c>
      <c r="E964" s="30">
        <f t="shared" si="17"/>
        <v>705.58279605078155</v>
      </c>
      <c r="F964" s="142"/>
      <c r="G964" s="143"/>
      <c r="H964" s="144"/>
      <c r="I964" s="30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</row>
    <row r="965" spans="1:140" s="136" customFormat="1" ht="22.5" x14ac:dyDescent="0.25">
      <c r="A965" s="161" t="s">
        <v>1274</v>
      </c>
      <c r="B965" s="162" t="s">
        <v>1285</v>
      </c>
      <c r="C965" s="163" t="s">
        <v>400</v>
      </c>
      <c r="D965" s="141">
        <v>780</v>
      </c>
      <c r="E965" s="30">
        <f t="shared" si="17"/>
        <v>398.8076673330504</v>
      </c>
      <c r="F965" s="142"/>
      <c r="G965" s="143"/>
      <c r="H965" s="144"/>
      <c r="I965" s="30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</row>
    <row r="966" spans="1:140" s="136" customFormat="1" ht="36.75" customHeight="1" x14ac:dyDescent="0.25">
      <c r="A966" s="161" t="s">
        <v>1274</v>
      </c>
      <c r="B966" s="165" t="s">
        <v>1286</v>
      </c>
      <c r="C966" s="163" t="s">
        <v>400</v>
      </c>
      <c r="D966" s="141">
        <v>120</v>
      </c>
      <c r="E966" s="30">
        <f t="shared" si="17"/>
        <v>61.355025743546221</v>
      </c>
      <c r="F966" s="142"/>
      <c r="G966" s="143"/>
      <c r="H966" s="144"/>
      <c r="I966" s="30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</row>
    <row r="967" spans="1:140" s="136" customFormat="1" ht="30" customHeight="1" x14ac:dyDescent="0.25">
      <c r="A967" s="161" t="s">
        <v>1274</v>
      </c>
      <c r="B967" s="162" t="s">
        <v>1287</v>
      </c>
      <c r="C967" s="163" t="s">
        <v>400</v>
      </c>
      <c r="D967" s="141">
        <v>180</v>
      </c>
      <c r="E967" s="30">
        <f t="shared" si="17"/>
        <v>92.032538615319325</v>
      </c>
      <c r="F967" s="142"/>
      <c r="G967" s="143"/>
      <c r="H967" s="144"/>
      <c r="I967" s="30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</row>
    <row r="968" spans="1:140" s="136" customFormat="1" ht="35.25" customHeight="1" x14ac:dyDescent="0.25">
      <c r="A968" s="161" t="s">
        <v>1274</v>
      </c>
      <c r="B968" s="166" t="s">
        <v>1288</v>
      </c>
      <c r="C968" s="163" t="s">
        <v>400</v>
      </c>
      <c r="D968" s="141">
        <v>1980</v>
      </c>
      <c r="E968" s="30">
        <f t="shared" si="17"/>
        <v>1012.3579247685126</v>
      </c>
      <c r="F968" s="142"/>
      <c r="G968" s="143"/>
      <c r="H968" s="144"/>
      <c r="I968" s="30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</row>
    <row r="969" spans="1:140" s="136" customFormat="1" ht="31.5" x14ac:dyDescent="0.25">
      <c r="A969" s="161" t="s">
        <v>1274</v>
      </c>
      <c r="B969" s="166" t="s">
        <v>1289</v>
      </c>
      <c r="C969" s="163" t="s">
        <v>400</v>
      </c>
      <c r="D969" s="167">
        <v>1200</v>
      </c>
      <c r="E969" s="30">
        <f t="shared" si="17"/>
        <v>613.55025743546219</v>
      </c>
      <c r="F969" s="142"/>
      <c r="G969" s="143"/>
      <c r="H969" s="144"/>
      <c r="I969" s="30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</row>
    <row r="970" spans="1:140" s="136" customFormat="1" ht="22.5" x14ac:dyDescent="0.25">
      <c r="A970" s="161" t="s">
        <v>1274</v>
      </c>
      <c r="B970" s="166" t="s">
        <v>1290</v>
      </c>
      <c r="C970" s="163" t="s">
        <v>400</v>
      </c>
      <c r="D970" s="167">
        <v>2000</v>
      </c>
      <c r="E970" s="30">
        <f t="shared" si="17"/>
        <v>1022.5837623924369</v>
      </c>
      <c r="F970" s="142"/>
      <c r="G970" s="143"/>
      <c r="H970" s="144"/>
      <c r="I970" s="30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</row>
    <row r="971" spans="1:140" s="136" customFormat="1" ht="31.5" x14ac:dyDescent="0.25">
      <c r="A971" s="161" t="s">
        <v>1274</v>
      </c>
      <c r="B971" s="168" t="s">
        <v>1291</v>
      </c>
      <c r="C971" s="163" t="s">
        <v>400</v>
      </c>
      <c r="D971" s="167">
        <v>1850</v>
      </c>
      <c r="E971" s="30">
        <f t="shared" si="17"/>
        <v>945.88998021300426</v>
      </c>
      <c r="F971" s="142"/>
      <c r="G971" s="143"/>
      <c r="H971" s="144"/>
      <c r="I971" s="30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</row>
    <row r="972" spans="1:140" s="136" customFormat="1" ht="22.5" x14ac:dyDescent="0.25">
      <c r="A972" s="161" t="s">
        <v>1274</v>
      </c>
      <c r="B972" s="169" t="s">
        <v>1292</v>
      </c>
      <c r="C972" s="163" t="s">
        <v>400</v>
      </c>
      <c r="D972" s="167">
        <v>3000</v>
      </c>
      <c r="E972" s="30">
        <f t="shared" si="17"/>
        <v>1533.8756435886555</v>
      </c>
      <c r="F972" s="142"/>
      <c r="G972" s="143"/>
      <c r="H972" s="144"/>
      <c r="I972" s="30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</row>
    <row r="973" spans="1:140" s="136" customFormat="1" ht="22.5" x14ac:dyDescent="0.25">
      <c r="A973" s="161" t="s">
        <v>1274</v>
      </c>
      <c r="B973" s="162" t="s">
        <v>1293</v>
      </c>
      <c r="C973" s="163" t="s">
        <v>400</v>
      </c>
      <c r="D973" s="167">
        <v>4800</v>
      </c>
      <c r="E973" s="30">
        <f t="shared" si="17"/>
        <v>2454.2010297418487</v>
      </c>
      <c r="F973" s="142"/>
      <c r="G973" s="143"/>
      <c r="H973" s="144"/>
      <c r="I973" s="30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</row>
    <row r="974" spans="1:140" s="136" customFormat="1" ht="31.5" x14ac:dyDescent="0.25">
      <c r="A974" s="161" t="s">
        <v>1274</v>
      </c>
      <c r="B974" s="162" t="s">
        <v>1294</v>
      </c>
      <c r="C974" s="163" t="s">
        <v>400</v>
      </c>
      <c r="D974" s="167">
        <v>7500</v>
      </c>
      <c r="E974" s="30">
        <f t="shared" si="17"/>
        <v>3834.6891089716387</v>
      </c>
      <c r="F974" s="142"/>
      <c r="G974" s="143"/>
      <c r="H974" s="144"/>
      <c r="I974" s="30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</row>
    <row r="975" spans="1:140" s="136" customFormat="1" ht="31.5" x14ac:dyDescent="0.25">
      <c r="A975" s="161" t="s">
        <v>1274</v>
      </c>
      <c r="B975" s="170" t="s">
        <v>1295</v>
      </c>
      <c r="C975" s="163" t="s">
        <v>400</v>
      </c>
      <c r="D975" s="167">
        <v>120</v>
      </c>
      <c r="E975" s="30">
        <f t="shared" si="17"/>
        <v>61.355025743546221</v>
      </c>
      <c r="F975" s="142"/>
      <c r="G975" s="143"/>
      <c r="H975" s="144"/>
      <c r="I975" s="30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</row>
    <row r="976" spans="1:140" s="136" customFormat="1" ht="31.5" x14ac:dyDescent="0.25">
      <c r="A976" s="161" t="s">
        <v>1274</v>
      </c>
      <c r="B976" s="162" t="s">
        <v>1296</v>
      </c>
      <c r="C976" s="163" t="s">
        <v>400</v>
      </c>
      <c r="D976" s="167">
        <v>240</v>
      </c>
      <c r="E976" s="30">
        <f t="shared" si="17"/>
        <v>122.71005148709244</v>
      </c>
      <c r="F976" s="142"/>
      <c r="G976" s="143"/>
      <c r="H976" s="144"/>
      <c r="I976" s="30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</row>
    <row r="977" spans="1:140" s="136" customFormat="1" ht="22.5" x14ac:dyDescent="0.25">
      <c r="A977" s="161" t="s">
        <v>1274</v>
      </c>
      <c r="B977" s="165" t="s">
        <v>1297</v>
      </c>
      <c r="C977" s="163" t="s">
        <v>400</v>
      </c>
      <c r="D977" s="167">
        <v>240</v>
      </c>
      <c r="E977" s="30">
        <f t="shared" si="17"/>
        <v>122.71005148709244</v>
      </c>
      <c r="F977" s="142"/>
      <c r="G977" s="143"/>
      <c r="H977" s="144"/>
      <c r="I977" s="30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</row>
    <row r="978" spans="1:140" s="136" customFormat="1" ht="22.5" x14ac:dyDescent="0.25">
      <c r="A978" s="161" t="s">
        <v>1274</v>
      </c>
      <c r="B978" s="171" t="s">
        <v>1298</v>
      </c>
      <c r="C978" s="163" t="s">
        <v>400</v>
      </c>
      <c r="D978" s="167">
        <v>860</v>
      </c>
      <c r="E978" s="30">
        <f t="shared" si="17"/>
        <v>439.71101782874791</v>
      </c>
      <c r="F978" s="142"/>
      <c r="G978" s="143"/>
      <c r="H978" s="144"/>
      <c r="I978" s="30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</row>
    <row r="979" spans="1:140" s="136" customFormat="1" ht="31.5" x14ac:dyDescent="0.25">
      <c r="A979" s="161" t="s">
        <v>1274</v>
      </c>
      <c r="B979" s="165" t="s">
        <v>1299</v>
      </c>
      <c r="C979" s="172" t="s">
        <v>400</v>
      </c>
      <c r="D979" s="167">
        <v>1200</v>
      </c>
      <c r="E979" s="30">
        <f t="shared" si="17"/>
        <v>613.55025743546219</v>
      </c>
      <c r="F979" s="142"/>
      <c r="G979" s="143"/>
      <c r="H979" s="144"/>
      <c r="I979" s="30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</row>
    <row r="980" spans="1:140" s="136" customFormat="1" ht="22.5" x14ac:dyDescent="0.25">
      <c r="A980" s="161" t="s">
        <v>1274</v>
      </c>
      <c r="B980" s="165" t="s">
        <v>1300</v>
      </c>
      <c r="C980" s="163" t="s">
        <v>400</v>
      </c>
      <c r="D980" s="167">
        <v>840</v>
      </c>
      <c r="E980" s="30">
        <f t="shared" si="17"/>
        <v>429.48518020482356</v>
      </c>
      <c r="F980" s="142"/>
      <c r="G980" s="143"/>
      <c r="H980" s="144"/>
      <c r="I980" s="30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</row>
    <row r="981" spans="1:140" s="136" customFormat="1" ht="22.5" x14ac:dyDescent="0.25">
      <c r="A981" s="161" t="s">
        <v>1274</v>
      </c>
      <c r="B981" s="171" t="s">
        <v>1301</v>
      </c>
      <c r="C981" s="163" t="s">
        <v>400</v>
      </c>
      <c r="D981" s="167">
        <v>850</v>
      </c>
      <c r="E981" s="30">
        <f t="shared" si="17"/>
        <v>434.59809901678574</v>
      </c>
      <c r="F981" s="142"/>
      <c r="G981" s="143"/>
      <c r="H981" s="144"/>
      <c r="I981" s="30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</row>
    <row r="982" spans="1:140" s="136" customFormat="1" ht="31.5" x14ac:dyDescent="0.25">
      <c r="A982" s="161" t="s">
        <v>1274</v>
      </c>
      <c r="B982" s="165" t="s">
        <v>1302</v>
      </c>
      <c r="C982" s="172" t="s">
        <v>400</v>
      </c>
      <c r="D982" s="167">
        <v>2400</v>
      </c>
      <c r="E982" s="30">
        <f t="shared" si="17"/>
        <v>1227.1005148709244</v>
      </c>
      <c r="F982" s="142"/>
      <c r="G982" s="143"/>
      <c r="H982" s="144"/>
      <c r="I982" s="30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</row>
    <row r="983" spans="1:140" s="136" customFormat="1" ht="22.5" x14ac:dyDescent="0.25">
      <c r="A983" s="161" t="s">
        <v>1274</v>
      </c>
      <c r="B983" s="165" t="s">
        <v>1303</v>
      </c>
      <c r="C983" s="172" t="s">
        <v>400</v>
      </c>
      <c r="D983" s="167">
        <v>5760</v>
      </c>
      <c r="E983" s="30">
        <f t="shared" si="17"/>
        <v>2945.0412356902184</v>
      </c>
      <c r="F983" s="142"/>
      <c r="G983" s="143"/>
      <c r="H983" s="144"/>
      <c r="I983" s="30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</row>
    <row r="984" spans="1:140" s="136" customFormat="1" ht="31.5" x14ac:dyDescent="0.25">
      <c r="A984" s="161" t="s">
        <v>1274</v>
      </c>
      <c r="B984" s="165" t="s">
        <v>1304</v>
      </c>
      <c r="C984" s="172" t="s">
        <v>400</v>
      </c>
      <c r="D984" s="167">
        <v>2400</v>
      </c>
      <c r="E984" s="30">
        <f t="shared" si="17"/>
        <v>1227.1005148709244</v>
      </c>
      <c r="F984" s="142"/>
      <c r="G984" s="143"/>
      <c r="H984" s="144"/>
      <c r="I984" s="30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</row>
    <row r="985" spans="1:140" s="136" customFormat="1" ht="31.5" x14ac:dyDescent="0.25">
      <c r="A985" s="161" t="s">
        <v>1274</v>
      </c>
      <c r="B985" s="165" t="s">
        <v>1305</v>
      </c>
      <c r="C985" s="172" t="s">
        <v>400</v>
      </c>
      <c r="D985" s="167">
        <v>2700</v>
      </c>
      <c r="E985" s="30">
        <f t="shared" si="17"/>
        <v>1380.4880792297899</v>
      </c>
      <c r="F985" s="142"/>
      <c r="G985" s="143"/>
      <c r="H985" s="144"/>
      <c r="I985" s="30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</row>
    <row r="986" spans="1:140" s="136" customFormat="1" ht="22.5" x14ac:dyDescent="0.25">
      <c r="A986" s="161" t="s">
        <v>1274</v>
      </c>
      <c r="B986" s="165" t="s">
        <v>1306</v>
      </c>
      <c r="C986" s="172" t="s">
        <v>400</v>
      </c>
      <c r="D986" s="167">
        <v>144</v>
      </c>
      <c r="E986" s="30">
        <f t="shared" si="17"/>
        <v>73.626030892255457</v>
      </c>
      <c r="F986" s="142"/>
      <c r="G986" s="143"/>
      <c r="H986" s="144"/>
      <c r="I986" s="30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</row>
    <row r="987" spans="1:140" s="136" customFormat="1" ht="31.5" x14ac:dyDescent="0.25">
      <c r="A987" s="161" t="s">
        <v>1274</v>
      </c>
      <c r="B987" s="165" t="s">
        <v>1272</v>
      </c>
      <c r="C987" s="172" t="s">
        <v>400</v>
      </c>
      <c r="D987" s="167">
        <v>2000</v>
      </c>
      <c r="E987" s="30">
        <f t="shared" si="17"/>
        <v>1022.5837623924369</v>
      </c>
      <c r="F987" s="142"/>
      <c r="G987" s="143"/>
      <c r="H987" s="144"/>
      <c r="I987" s="30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</row>
    <row r="988" spans="1:140" s="136" customFormat="1" ht="22.5" x14ac:dyDescent="0.25">
      <c r="A988" s="161" t="s">
        <v>1274</v>
      </c>
      <c r="B988" s="169" t="s">
        <v>1307</v>
      </c>
      <c r="C988" s="172" t="s">
        <v>400</v>
      </c>
      <c r="D988" s="167">
        <v>1800</v>
      </c>
      <c r="E988" s="30">
        <f t="shared" si="17"/>
        <v>920.32538615319334</v>
      </c>
      <c r="F988" s="142"/>
      <c r="G988" s="143"/>
      <c r="H988" s="144"/>
      <c r="I988" s="30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</row>
    <row r="989" spans="1:140" s="136" customFormat="1" ht="22.5" x14ac:dyDescent="0.25">
      <c r="A989" s="161" t="s">
        <v>1274</v>
      </c>
      <c r="B989" s="169" t="s">
        <v>1308</v>
      </c>
      <c r="C989" s="172" t="s">
        <v>400</v>
      </c>
      <c r="D989" s="167">
        <v>2200</v>
      </c>
      <c r="E989" s="30">
        <f t="shared" si="17"/>
        <v>1124.8421386316807</v>
      </c>
      <c r="F989" s="142"/>
      <c r="G989" s="143"/>
      <c r="H989" s="144"/>
      <c r="I989" s="30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</row>
    <row r="990" spans="1:140" s="136" customFormat="1" ht="22.5" x14ac:dyDescent="0.25">
      <c r="A990" s="161" t="s">
        <v>1274</v>
      </c>
      <c r="B990" s="165" t="s">
        <v>1309</v>
      </c>
      <c r="C990" s="172" t="s">
        <v>400</v>
      </c>
      <c r="D990" s="167">
        <v>1680</v>
      </c>
      <c r="E990" s="30">
        <f t="shared" si="17"/>
        <v>858.97036040964713</v>
      </c>
      <c r="F990" s="142"/>
      <c r="G990" s="143"/>
      <c r="H990" s="144"/>
      <c r="I990" s="30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</row>
    <row r="991" spans="1:140" s="136" customFormat="1" ht="22.5" x14ac:dyDescent="0.25">
      <c r="A991" s="161" t="s">
        <v>1274</v>
      </c>
      <c r="B991" s="169" t="s">
        <v>1310</v>
      </c>
      <c r="C991" s="172" t="s">
        <v>400</v>
      </c>
      <c r="D991" s="167">
        <v>1740</v>
      </c>
      <c r="E991" s="30">
        <f t="shared" si="17"/>
        <v>889.64787328142017</v>
      </c>
      <c r="F991" s="142"/>
      <c r="G991" s="143"/>
      <c r="H991" s="144"/>
      <c r="I991" s="30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</row>
    <row r="992" spans="1:140" s="136" customFormat="1" ht="47.25" x14ac:dyDescent="0.25">
      <c r="A992" s="161" t="s">
        <v>1274</v>
      </c>
      <c r="B992" s="165" t="s">
        <v>1311</v>
      </c>
      <c r="C992" s="172" t="s">
        <v>400</v>
      </c>
      <c r="D992" s="167">
        <v>2160</v>
      </c>
      <c r="E992" s="30">
        <f t="shared" si="17"/>
        <v>1104.390463383832</v>
      </c>
      <c r="F992" s="142"/>
      <c r="G992" s="143"/>
      <c r="H992" s="144"/>
      <c r="I992" s="30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</row>
    <row r="993" spans="1:140" s="136" customFormat="1" ht="31.5" x14ac:dyDescent="0.25">
      <c r="A993" s="161" t="s">
        <v>1274</v>
      </c>
      <c r="B993" s="169" t="s">
        <v>1312</v>
      </c>
      <c r="C993" s="172" t="s">
        <v>400</v>
      </c>
      <c r="D993" s="167">
        <v>720</v>
      </c>
      <c r="E993" s="30">
        <f t="shared" si="17"/>
        <v>368.1301544612773</v>
      </c>
      <c r="F993" s="142"/>
      <c r="G993" s="143"/>
      <c r="H993" s="144"/>
      <c r="I993" s="30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</row>
    <row r="994" spans="1:140" s="136" customFormat="1" ht="22.5" x14ac:dyDescent="0.25">
      <c r="A994" s="161" t="s">
        <v>1274</v>
      </c>
      <c r="B994" s="169" t="s">
        <v>1313</v>
      </c>
      <c r="C994" s="172" t="s">
        <v>400</v>
      </c>
      <c r="D994" s="167">
        <v>144</v>
      </c>
      <c r="E994" s="30">
        <f t="shared" si="17"/>
        <v>73.626030892255457</v>
      </c>
      <c r="F994" s="142"/>
      <c r="G994" s="143"/>
      <c r="H994" s="144"/>
      <c r="I994" s="30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</row>
    <row r="995" spans="1:140" s="136" customFormat="1" ht="22.5" x14ac:dyDescent="0.25">
      <c r="A995" s="161" t="s">
        <v>1274</v>
      </c>
      <c r="B995" s="169" t="s">
        <v>1314</v>
      </c>
      <c r="C995" s="172" t="s">
        <v>400</v>
      </c>
      <c r="D995" s="167">
        <v>720</v>
      </c>
      <c r="E995" s="30">
        <f t="shared" si="17"/>
        <v>368.1301544612773</v>
      </c>
      <c r="F995" s="142"/>
      <c r="G995" s="143"/>
      <c r="H995" s="144"/>
      <c r="I995" s="30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</row>
    <row r="996" spans="1:140" s="136" customFormat="1" ht="22.5" x14ac:dyDescent="0.25">
      <c r="A996" s="161" t="s">
        <v>1274</v>
      </c>
      <c r="B996" s="169" t="s">
        <v>1315</v>
      </c>
      <c r="C996" s="172" t="s">
        <v>400</v>
      </c>
      <c r="D996" s="167">
        <v>480</v>
      </c>
      <c r="E996" s="30">
        <f t="shared" si="17"/>
        <v>245.42010297418489</v>
      </c>
      <c r="F996" s="142"/>
      <c r="G996" s="143"/>
      <c r="H996" s="144"/>
      <c r="I996" s="30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</row>
    <row r="997" spans="1:140" s="136" customFormat="1" ht="22.5" x14ac:dyDescent="0.25">
      <c r="A997" s="161" t="s">
        <v>1274</v>
      </c>
      <c r="B997" s="169" t="s">
        <v>1316</v>
      </c>
      <c r="C997" s="172" t="s">
        <v>400</v>
      </c>
      <c r="D997" s="167">
        <v>2700</v>
      </c>
      <c r="E997" s="30">
        <f t="shared" si="17"/>
        <v>1380.4880792297899</v>
      </c>
      <c r="F997" s="142"/>
      <c r="G997" s="143"/>
      <c r="H997" s="144"/>
      <c r="I997" s="30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</row>
    <row r="998" spans="1:140" s="136" customFormat="1" ht="31.5" x14ac:dyDescent="0.25">
      <c r="A998" s="161" t="s">
        <v>1274</v>
      </c>
      <c r="B998" s="169" t="s">
        <v>1317</v>
      </c>
      <c r="C998" s="172" t="s">
        <v>400</v>
      </c>
      <c r="D998" s="167">
        <v>2760</v>
      </c>
      <c r="E998" s="30">
        <f t="shared" si="17"/>
        <v>1411.1655921015631</v>
      </c>
      <c r="F998" s="142"/>
      <c r="G998" s="143"/>
      <c r="H998" s="144"/>
      <c r="I998" s="30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</row>
    <row r="999" spans="1:140" s="136" customFormat="1" ht="22.5" x14ac:dyDescent="0.25">
      <c r="A999" s="173" t="s">
        <v>1318</v>
      </c>
      <c r="B999" s="174" t="s">
        <v>1319</v>
      </c>
      <c r="C999" s="172" t="s">
        <v>400</v>
      </c>
      <c r="D999" s="167">
        <v>1008</v>
      </c>
      <c r="E999" s="30">
        <f t="shared" si="17"/>
        <v>515.3822162457883</v>
      </c>
      <c r="F999" s="142"/>
      <c r="G999" s="143"/>
      <c r="H999" s="144"/>
      <c r="I999" s="30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</row>
    <row r="1000" spans="1:140" s="136" customFormat="1" ht="22.5" x14ac:dyDescent="0.25">
      <c r="A1000" s="173" t="s">
        <v>1318</v>
      </c>
      <c r="B1000" s="174" t="s">
        <v>1320</v>
      </c>
      <c r="C1000" s="172" t="s">
        <v>400</v>
      </c>
      <c r="D1000" s="167">
        <v>1038</v>
      </c>
      <c r="E1000" s="30">
        <f t="shared" si="17"/>
        <v>530.72097268167477</v>
      </c>
      <c r="F1000" s="142"/>
      <c r="G1000" s="143"/>
      <c r="H1000" s="144"/>
      <c r="I1000" s="30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</row>
    <row r="1001" spans="1:140" s="136" customFormat="1" ht="22.5" x14ac:dyDescent="0.25">
      <c r="A1001" s="173" t="s">
        <v>1318</v>
      </c>
      <c r="B1001" s="174" t="s">
        <v>1321</v>
      </c>
      <c r="C1001" s="172" t="s">
        <v>400</v>
      </c>
      <c r="D1001" s="167">
        <v>1278</v>
      </c>
      <c r="E1001" s="30">
        <f t="shared" si="17"/>
        <v>653.43102416876729</v>
      </c>
      <c r="F1001" s="142"/>
      <c r="G1001" s="143"/>
      <c r="H1001" s="144"/>
      <c r="I1001" s="30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</row>
    <row r="1002" spans="1:140" s="136" customFormat="1" ht="31.5" x14ac:dyDescent="0.25">
      <c r="A1002" s="173" t="s">
        <v>1318</v>
      </c>
      <c r="B1002" s="174" t="s">
        <v>1322</v>
      </c>
      <c r="C1002" s="172" t="s">
        <v>400</v>
      </c>
      <c r="D1002" s="167">
        <v>1260</v>
      </c>
      <c r="E1002" s="30">
        <f t="shared" ref="E1002:E1065" si="19">+D1002/1.95583</f>
        <v>644.22777030723535</v>
      </c>
      <c r="F1002" s="142"/>
      <c r="G1002" s="143"/>
      <c r="H1002" s="144"/>
      <c r="I1002" s="30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</row>
    <row r="1003" spans="1:140" s="136" customFormat="1" ht="31.5" x14ac:dyDescent="0.25">
      <c r="A1003" s="173" t="s">
        <v>1318</v>
      </c>
      <c r="B1003" s="174" t="s">
        <v>1323</v>
      </c>
      <c r="C1003" s="172" t="s">
        <v>400</v>
      </c>
      <c r="D1003" s="167">
        <v>1374</v>
      </c>
      <c r="E1003" s="30">
        <f t="shared" si="19"/>
        <v>702.51504476360424</v>
      </c>
      <c r="F1003" s="142"/>
      <c r="G1003" s="143"/>
      <c r="H1003" s="144"/>
      <c r="I1003" s="30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</row>
    <row r="1004" spans="1:140" s="136" customFormat="1" ht="31.5" x14ac:dyDescent="0.25">
      <c r="A1004" s="173" t="s">
        <v>1318</v>
      </c>
      <c r="B1004" s="174" t="s">
        <v>1324</v>
      </c>
      <c r="C1004" s="172" t="s">
        <v>400</v>
      </c>
      <c r="D1004" s="167">
        <v>1632</v>
      </c>
      <c r="E1004" s="30">
        <f t="shared" si="19"/>
        <v>834.4283501122286</v>
      </c>
      <c r="F1004" s="142"/>
      <c r="G1004" s="143"/>
      <c r="H1004" s="144"/>
      <c r="I1004" s="30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</row>
    <row r="1005" spans="1:140" s="136" customFormat="1" ht="15.75" x14ac:dyDescent="0.25">
      <c r="A1005" s="175" t="s">
        <v>1325</v>
      </c>
      <c r="B1005" s="62" t="s">
        <v>1326</v>
      </c>
      <c r="C1005" s="149" t="s">
        <v>1168</v>
      </c>
      <c r="D1005" s="167">
        <v>3430</v>
      </c>
      <c r="E1005" s="30">
        <f t="shared" si="19"/>
        <v>1753.7311525030295</v>
      </c>
      <c r="F1005" s="142">
        <v>2700</v>
      </c>
      <c r="G1005" s="143">
        <f>+F1005/1.95583</f>
        <v>1380.4880792297899</v>
      </c>
      <c r="H1005" s="144"/>
      <c r="I1005" s="30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</row>
    <row r="1006" spans="1:140" s="136" customFormat="1" ht="47.25" x14ac:dyDescent="0.25">
      <c r="A1006" s="176" t="s">
        <v>1325</v>
      </c>
      <c r="B1006" s="154" t="s">
        <v>1327</v>
      </c>
      <c r="C1006" s="149" t="s">
        <v>1168</v>
      </c>
      <c r="D1006" s="167">
        <v>5570</v>
      </c>
      <c r="E1006" s="30">
        <f t="shared" si="19"/>
        <v>2847.8957782629368</v>
      </c>
      <c r="F1006" s="142">
        <v>2700</v>
      </c>
      <c r="G1006" s="143">
        <f t="shared" ref="G1006:G1012" si="20">+F1006/1.95583</f>
        <v>1380.4880792297899</v>
      </c>
      <c r="H1006" s="144"/>
      <c r="I1006" s="30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  <c r="CX1006" s="4"/>
      <c r="CY1006" s="4"/>
      <c r="CZ1006" s="4"/>
      <c r="DA1006" s="4"/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  <c r="DS1006" s="4"/>
      <c r="DT1006" s="4"/>
      <c r="DU1006" s="4"/>
      <c r="DV1006" s="4"/>
      <c r="DW1006" s="4"/>
      <c r="DX1006" s="4"/>
      <c r="DY1006" s="4"/>
      <c r="DZ1006" s="4"/>
      <c r="EA1006" s="4"/>
      <c r="EB1006" s="4"/>
      <c r="EC1006" s="4"/>
      <c r="ED1006" s="4"/>
      <c r="EE1006" s="4"/>
      <c r="EF1006" s="4"/>
      <c r="EG1006" s="4"/>
      <c r="EH1006" s="4"/>
      <c r="EI1006" s="4"/>
      <c r="EJ1006" s="4"/>
    </row>
    <row r="1007" spans="1:140" s="136" customFormat="1" ht="31.5" x14ac:dyDescent="0.25">
      <c r="A1007" s="176" t="s">
        <v>1328</v>
      </c>
      <c r="B1007" s="154" t="s">
        <v>1329</v>
      </c>
      <c r="C1007" s="149" t="s">
        <v>1168</v>
      </c>
      <c r="D1007" s="167">
        <v>5000</v>
      </c>
      <c r="E1007" s="30">
        <f t="shared" si="19"/>
        <v>2556.4594059810925</v>
      </c>
      <c r="F1007" s="142">
        <v>1080</v>
      </c>
      <c r="G1007" s="143">
        <f t="shared" si="20"/>
        <v>552.19523169191598</v>
      </c>
      <c r="H1007" s="144"/>
      <c r="I1007" s="30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</row>
    <row r="1008" spans="1:140" s="136" customFormat="1" ht="15.75" x14ac:dyDescent="0.25">
      <c r="A1008" s="175" t="s">
        <v>1330</v>
      </c>
      <c r="B1008" s="177" t="s">
        <v>1331</v>
      </c>
      <c r="C1008" s="149" t="s">
        <v>1168</v>
      </c>
      <c r="D1008" s="167">
        <v>3300</v>
      </c>
      <c r="E1008" s="30">
        <f t="shared" si="19"/>
        <v>1687.2632079475211</v>
      </c>
      <c r="F1008" s="142">
        <v>1435</v>
      </c>
      <c r="G1008" s="143">
        <f t="shared" si="20"/>
        <v>733.70384951657354</v>
      </c>
      <c r="H1008" s="144"/>
      <c r="I1008" s="30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/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</row>
    <row r="1009" spans="1:140" s="136" customFormat="1" ht="15.75" x14ac:dyDescent="0.25">
      <c r="A1009" s="176" t="s">
        <v>1332</v>
      </c>
      <c r="B1009" s="154" t="s">
        <v>1333</v>
      </c>
      <c r="C1009" s="149" t="s">
        <v>1168</v>
      </c>
      <c r="D1009" s="167">
        <v>3150</v>
      </c>
      <c r="E1009" s="30">
        <f t="shared" si="19"/>
        <v>1610.5694257680882</v>
      </c>
      <c r="F1009" s="142">
        <v>1080</v>
      </c>
      <c r="G1009" s="143">
        <f t="shared" si="20"/>
        <v>552.19523169191598</v>
      </c>
      <c r="H1009" s="144"/>
      <c r="I1009" s="30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</row>
    <row r="1010" spans="1:140" s="136" customFormat="1" ht="31.5" x14ac:dyDescent="0.25">
      <c r="A1010" s="176" t="s">
        <v>1328</v>
      </c>
      <c r="B1010" s="154" t="s">
        <v>1334</v>
      </c>
      <c r="C1010" s="149" t="s">
        <v>1168</v>
      </c>
      <c r="D1010" s="167">
        <v>3300</v>
      </c>
      <c r="E1010" s="30">
        <f t="shared" si="19"/>
        <v>1687.2632079475211</v>
      </c>
      <c r="F1010" s="142">
        <v>1435</v>
      </c>
      <c r="G1010" s="143">
        <f t="shared" si="20"/>
        <v>733.70384951657354</v>
      </c>
      <c r="H1010" s="144"/>
      <c r="I1010" s="30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/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</row>
    <row r="1011" spans="1:140" s="136" customFormat="1" ht="15.75" x14ac:dyDescent="0.25">
      <c r="A1011" s="176" t="s">
        <v>1328</v>
      </c>
      <c r="B1011" s="151" t="s">
        <v>1335</v>
      </c>
      <c r="C1011" s="149" t="s">
        <v>1168</v>
      </c>
      <c r="D1011" s="167">
        <v>4570</v>
      </c>
      <c r="E1011" s="30">
        <f t="shared" si="19"/>
        <v>2336.6038970667187</v>
      </c>
      <c r="F1011" s="142">
        <v>970</v>
      </c>
      <c r="G1011" s="143">
        <f t="shared" si="20"/>
        <v>495.95312476033195</v>
      </c>
      <c r="H1011" s="144"/>
      <c r="I1011" s="30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</row>
    <row r="1012" spans="1:140" s="136" customFormat="1" ht="31.5" x14ac:dyDescent="0.25">
      <c r="A1012" s="176" t="s">
        <v>1328</v>
      </c>
      <c r="B1012" s="151" t="s">
        <v>1336</v>
      </c>
      <c r="C1012" s="149" t="s">
        <v>1168</v>
      </c>
      <c r="D1012" s="167">
        <v>4220</v>
      </c>
      <c r="E1012" s="30">
        <f t="shared" si="19"/>
        <v>2157.6517386480418</v>
      </c>
      <c r="F1012" s="142">
        <v>1080</v>
      </c>
      <c r="G1012" s="143">
        <f t="shared" si="20"/>
        <v>552.19523169191598</v>
      </c>
      <c r="H1012" s="144"/>
      <c r="I1012" s="30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</row>
    <row r="1013" spans="1:140" s="136" customFormat="1" ht="15.75" x14ac:dyDescent="0.25">
      <c r="A1013" s="176" t="s">
        <v>1337</v>
      </c>
      <c r="B1013" s="151" t="s">
        <v>1338</v>
      </c>
      <c r="C1013" s="149" t="s">
        <v>1168</v>
      </c>
      <c r="D1013" s="167">
        <v>1040</v>
      </c>
      <c r="E1013" s="30">
        <f t="shared" si="19"/>
        <v>531.74355644406728</v>
      </c>
      <c r="F1013" s="142"/>
      <c r="G1013" s="143"/>
      <c r="H1013" s="144"/>
      <c r="I1013" s="30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/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</row>
    <row r="1014" spans="1:140" s="136" customFormat="1" ht="15.75" x14ac:dyDescent="0.25">
      <c r="A1014" s="176" t="s">
        <v>1339</v>
      </c>
      <c r="B1014" s="148" t="s">
        <v>1340</v>
      </c>
      <c r="C1014" s="149" t="s">
        <v>1168</v>
      </c>
      <c r="D1014" s="167">
        <v>1550</v>
      </c>
      <c r="E1014" s="30">
        <f t="shared" si="19"/>
        <v>792.50241585413869</v>
      </c>
      <c r="F1014" s="142"/>
      <c r="G1014" s="143"/>
      <c r="H1014" s="144"/>
      <c r="I1014" s="30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</row>
    <row r="1015" spans="1:140" s="136" customFormat="1" ht="15.75" x14ac:dyDescent="0.25">
      <c r="A1015" s="178" t="s">
        <v>1339</v>
      </c>
      <c r="B1015" s="179" t="s">
        <v>1341</v>
      </c>
      <c r="C1015" s="149" t="s">
        <v>1168</v>
      </c>
      <c r="D1015" s="167">
        <v>1670</v>
      </c>
      <c r="E1015" s="30">
        <f t="shared" si="19"/>
        <v>853.8574415976849</v>
      </c>
      <c r="F1015" s="142"/>
      <c r="G1015" s="143"/>
      <c r="H1015" s="144"/>
      <c r="I1015" s="30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</row>
    <row r="1016" spans="1:140" s="136" customFormat="1" ht="15.75" x14ac:dyDescent="0.25">
      <c r="A1016" s="178" t="s">
        <v>1339</v>
      </c>
      <c r="B1016" s="179" t="s">
        <v>1342</v>
      </c>
      <c r="C1016" s="149" t="s">
        <v>1168</v>
      </c>
      <c r="D1016" s="167">
        <v>1625</v>
      </c>
      <c r="E1016" s="30">
        <f t="shared" si="19"/>
        <v>830.84930694385503</v>
      </c>
      <c r="F1016" s="142"/>
      <c r="G1016" s="143"/>
      <c r="H1016" s="144"/>
      <c r="I1016" s="30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/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</row>
    <row r="1017" spans="1:140" s="136" customFormat="1" ht="31.5" x14ac:dyDescent="0.25">
      <c r="A1017" s="178" t="s">
        <v>1339</v>
      </c>
      <c r="B1017" s="148" t="s">
        <v>1343</v>
      </c>
      <c r="C1017" s="149" t="s">
        <v>1168</v>
      </c>
      <c r="D1017" s="167">
        <v>1700</v>
      </c>
      <c r="E1017" s="30">
        <f t="shared" si="19"/>
        <v>869.19619803357148</v>
      </c>
      <c r="F1017" s="142"/>
      <c r="G1017" s="143"/>
      <c r="H1017" s="144"/>
      <c r="I1017" s="30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</row>
    <row r="1018" spans="1:140" s="136" customFormat="1" ht="31.5" x14ac:dyDescent="0.25">
      <c r="A1018" s="178" t="s">
        <v>1339</v>
      </c>
      <c r="B1018" s="148" t="s">
        <v>1344</v>
      </c>
      <c r="C1018" s="149" t="s">
        <v>1168</v>
      </c>
      <c r="D1018" s="167">
        <v>1750</v>
      </c>
      <c r="E1018" s="30">
        <f t="shared" si="19"/>
        <v>894.76079209338241</v>
      </c>
      <c r="F1018" s="142"/>
      <c r="G1018" s="143"/>
      <c r="H1018" s="144"/>
      <c r="I1018" s="30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</row>
    <row r="1019" spans="1:140" s="136" customFormat="1" ht="15.75" x14ac:dyDescent="0.25">
      <c r="A1019" s="178" t="s">
        <v>1339</v>
      </c>
      <c r="B1019" s="165" t="s">
        <v>1345</v>
      </c>
      <c r="C1019" s="149" t="s">
        <v>1168</v>
      </c>
      <c r="D1019" s="167">
        <v>1545</v>
      </c>
      <c r="E1019" s="30">
        <f t="shared" si="19"/>
        <v>789.94595644815763</v>
      </c>
      <c r="F1019" s="142"/>
      <c r="G1019" s="143"/>
      <c r="H1019" s="144"/>
      <c r="I1019" s="30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</row>
    <row r="1020" spans="1:140" s="136" customFormat="1" ht="15.75" x14ac:dyDescent="0.25">
      <c r="A1020" s="178" t="s">
        <v>1346</v>
      </c>
      <c r="B1020" s="165" t="s">
        <v>1347</v>
      </c>
      <c r="C1020" s="149" t="s">
        <v>1168</v>
      </c>
      <c r="D1020" s="167">
        <v>1615</v>
      </c>
      <c r="E1020" s="30">
        <f t="shared" si="19"/>
        <v>825.73638813189291</v>
      </c>
      <c r="F1020" s="142"/>
      <c r="G1020" s="143"/>
      <c r="H1020" s="144"/>
      <c r="I1020" s="30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/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</row>
    <row r="1021" spans="1:140" s="136" customFormat="1" ht="15.75" x14ac:dyDescent="0.25">
      <c r="A1021" s="178" t="s">
        <v>1346</v>
      </c>
      <c r="B1021" s="165" t="s">
        <v>1348</v>
      </c>
      <c r="C1021" s="149" t="s">
        <v>1168</v>
      </c>
      <c r="D1021" s="167">
        <v>1810</v>
      </c>
      <c r="E1021" s="30">
        <f t="shared" si="19"/>
        <v>925.43830496515545</v>
      </c>
      <c r="F1021" s="142"/>
      <c r="G1021" s="143"/>
      <c r="H1021" s="144"/>
      <c r="I1021" s="30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</row>
    <row r="1022" spans="1:140" s="136" customFormat="1" ht="15.75" x14ac:dyDescent="0.25">
      <c r="A1022" s="178" t="s">
        <v>1339</v>
      </c>
      <c r="B1022" s="148" t="s">
        <v>1349</v>
      </c>
      <c r="C1022" s="149" t="s">
        <v>1168</v>
      </c>
      <c r="D1022" s="167">
        <v>1040</v>
      </c>
      <c r="E1022" s="30">
        <f t="shared" si="19"/>
        <v>531.74355644406728</v>
      </c>
      <c r="F1022" s="142"/>
      <c r="G1022" s="143"/>
      <c r="H1022" s="144"/>
      <c r="I1022" s="30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</row>
    <row r="1023" spans="1:140" s="136" customFormat="1" ht="15.75" x14ac:dyDescent="0.25">
      <c r="A1023" s="178" t="s">
        <v>1339</v>
      </c>
      <c r="B1023" s="165" t="s">
        <v>1350</v>
      </c>
      <c r="C1023" s="149" t="s">
        <v>1168</v>
      </c>
      <c r="D1023" s="167">
        <v>1830</v>
      </c>
      <c r="E1023" s="30">
        <f t="shared" si="19"/>
        <v>935.6641425890798</v>
      </c>
      <c r="F1023" s="142"/>
      <c r="G1023" s="143"/>
      <c r="H1023" s="144"/>
      <c r="I1023" s="30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</row>
    <row r="1024" spans="1:140" s="136" customFormat="1" ht="15.75" x14ac:dyDescent="0.25">
      <c r="A1024" s="178" t="s">
        <v>1339</v>
      </c>
      <c r="B1024" s="165" t="s">
        <v>1351</v>
      </c>
      <c r="C1024" s="149" t="s">
        <v>1168</v>
      </c>
      <c r="D1024" s="167">
        <v>1830</v>
      </c>
      <c r="E1024" s="30">
        <f t="shared" si="19"/>
        <v>935.6641425890798</v>
      </c>
      <c r="F1024" s="142"/>
      <c r="G1024" s="143"/>
      <c r="H1024" s="144"/>
      <c r="I1024" s="30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/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</row>
    <row r="1025" spans="1:140" s="136" customFormat="1" ht="15.75" x14ac:dyDescent="0.25">
      <c r="A1025" s="178" t="s">
        <v>1339</v>
      </c>
      <c r="B1025" s="165" t="s">
        <v>1352</v>
      </c>
      <c r="C1025" s="149" t="s">
        <v>1168</v>
      </c>
      <c r="D1025" s="167">
        <v>950</v>
      </c>
      <c r="E1025" s="30">
        <f t="shared" si="19"/>
        <v>485.7272871364076</v>
      </c>
      <c r="F1025" s="142"/>
      <c r="G1025" s="143"/>
      <c r="H1025" s="144"/>
      <c r="I1025" s="30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</row>
    <row r="1026" spans="1:140" s="136" customFormat="1" ht="15.75" x14ac:dyDescent="0.25">
      <c r="A1026" s="180" t="s">
        <v>1339</v>
      </c>
      <c r="B1026" s="181" t="s">
        <v>1353</v>
      </c>
      <c r="C1026" s="149" t="s">
        <v>1168</v>
      </c>
      <c r="D1026" s="167">
        <v>420</v>
      </c>
      <c r="E1026" s="30">
        <f t="shared" si="19"/>
        <v>214.74259010241178</v>
      </c>
      <c r="F1026" s="142"/>
      <c r="G1026" s="143"/>
      <c r="H1026" s="144"/>
      <c r="I1026" s="30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</row>
    <row r="1027" spans="1:140" s="136" customFormat="1" ht="15.75" x14ac:dyDescent="0.25">
      <c r="A1027" s="180" t="s">
        <v>1339</v>
      </c>
      <c r="B1027" s="181" t="s">
        <v>1354</v>
      </c>
      <c r="C1027" s="149" t="s">
        <v>1168</v>
      </c>
      <c r="D1027" s="167">
        <v>1725</v>
      </c>
      <c r="E1027" s="30">
        <f t="shared" si="19"/>
        <v>881.97849506347688</v>
      </c>
      <c r="F1027" s="142"/>
      <c r="G1027" s="143"/>
      <c r="H1027" s="144"/>
      <c r="I1027" s="30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/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</row>
    <row r="1028" spans="1:140" s="136" customFormat="1" ht="15.75" x14ac:dyDescent="0.25">
      <c r="A1028" s="178" t="s">
        <v>1346</v>
      </c>
      <c r="B1028" s="165" t="s">
        <v>1355</v>
      </c>
      <c r="C1028" s="149" t="s">
        <v>1168</v>
      </c>
      <c r="D1028" s="167">
        <v>1950</v>
      </c>
      <c r="E1028" s="30">
        <f t="shared" si="19"/>
        <v>997.01916833262612</v>
      </c>
      <c r="F1028" s="142"/>
      <c r="G1028" s="143"/>
      <c r="H1028" s="144"/>
      <c r="I1028" s="30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</row>
    <row r="1029" spans="1:140" s="136" customFormat="1" ht="15.75" x14ac:dyDescent="0.25">
      <c r="A1029" s="178" t="s">
        <v>1346</v>
      </c>
      <c r="B1029" s="165" t="s">
        <v>1356</v>
      </c>
      <c r="C1029" s="149" t="s">
        <v>1168</v>
      </c>
      <c r="D1029" s="167">
        <v>2120</v>
      </c>
      <c r="E1029" s="30">
        <f t="shared" si="19"/>
        <v>1083.9387881359833</v>
      </c>
      <c r="F1029" s="142"/>
      <c r="G1029" s="143"/>
      <c r="H1029" s="144"/>
      <c r="I1029" s="30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/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</row>
    <row r="1030" spans="1:140" s="136" customFormat="1" ht="15.75" x14ac:dyDescent="0.25">
      <c r="A1030" s="178" t="s">
        <v>1346</v>
      </c>
      <c r="B1030" s="165" t="s">
        <v>1357</v>
      </c>
      <c r="C1030" s="149" t="s">
        <v>1168</v>
      </c>
      <c r="D1030" s="167">
        <v>560</v>
      </c>
      <c r="E1030" s="30">
        <f t="shared" si="19"/>
        <v>286.32345346988234</v>
      </c>
      <c r="F1030" s="142"/>
      <c r="G1030" s="143"/>
      <c r="H1030" s="144"/>
      <c r="I1030" s="30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</row>
    <row r="1031" spans="1:140" s="136" customFormat="1" ht="15.75" x14ac:dyDescent="0.25">
      <c r="A1031" s="178" t="s">
        <v>1346</v>
      </c>
      <c r="B1031" s="165" t="s">
        <v>1358</v>
      </c>
      <c r="C1031" s="149" t="s">
        <v>1168</v>
      </c>
      <c r="D1031" s="167">
        <v>2190</v>
      </c>
      <c r="E1031" s="30">
        <f t="shared" si="19"/>
        <v>1119.7292198197185</v>
      </c>
      <c r="F1031" s="142"/>
      <c r="G1031" s="143"/>
      <c r="H1031" s="144"/>
      <c r="I1031" s="30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/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/>
      <c r="ED1031" s="4"/>
      <c r="EE1031" s="4"/>
      <c r="EF1031" s="4"/>
      <c r="EG1031" s="4"/>
      <c r="EH1031" s="4"/>
      <c r="EI1031" s="4"/>
      <c r="EJ1031" s="4"/>
    </row>
    <row r="1032" spans="1:140" s="136" customFormat="1" ht="31.5" x14ac:dyDescent="0.25">
      <c r="A1032" s="182" t="s">
        <v>1346</v>
      </c>
      <c r="B1032" s="183" t="s">
        <v>1359</v>
      </c>
      <c r="C1032" s="149" t="s">
        <v>1168</v>
      </c>
      <c r="D1032" s="167">
        <v>2320</v>
      </c>
      <c r="E1032" s="30">
        <f t="shared" si="19"/>
        <v>1186.197164375227</v>
      </c>
      <c r="F1032" s="142"/>
      <c r="G1032" s="143"/>
      <c r="H1032" s="144"/>
      <c r="I1032" s="30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</row>
    <row r="1033" spans="1:140" s="136" customFormat="1" ht="31.5" x14ac:dyDescent="0.25">
      <c r="A1033" s="182" t="s">
        <v>1339</v>
      </c>
      <c r="B1033" s="183" t="s">
        <v>1360</v>
      </c>
      <c r="C1033" s="149" t="s">
        <v>1168</v>
      </c>
      <c r="D1033" s="167">
        <v>1730</v>
      </c>
      <c r="E1033" s="30">
        <f t="shared" si="19"/>
        <v>884.53495446945794</v>
      </c>
      <c r="F1033" s="142"/>
      <c r="G1033" s="143"/>
      <c r="H1033" s="144"/>
      <c r="I1033" s="30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</row>
    <row r="1034" spans="1:140" s="136" customFormat="1" ht="47.25" x14ac:dyDescent="0.25">
      <c r="A1034" s="184" t="s">
        <v>1361</v>
      </c>
      <c r="B1034" s="185" t="s">
        <v>1362</v>
      </c>
      <c r="C1034" s="186" t="s">
        <v>400</v>
      </c>
      <c r="D1034" s="167">
        <v>4900</v>
      </c>
      <c r="E1034" s="30">
        <f t="shared" si="19"/>
        <v>2505.3302178614708</v>
      </c>
      <c r="F1034" s="187">
        <v>1080</v>
      </c>
      <c r="G1034" s="188">
        <f>+F1034/1.95583</f>
        <v>552.19523169191598</v>
      </c>
      <c r="H1034" s="144"/>
      <c r="I1034" s="30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/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/>
      <c r="EE1034" s="4"/>
      <c r="EF1034" s="4"/>
      <c r="EG1034" s="4"/>
      <c r="EH1034" s="4"/>
      <c r="EI1034" s="4"/>
      <c r="EJ1034" s="4"/>
    </row>
    <row r="1035" spans="1:140" s="136" customFormat="1" ht="47.25" x14ac:dyDescent="0.25">
      <c r="A1035" s="189" t="s">
        <v>1361</v>
      </c>
      <c r="B1035" s="190" t="s">
        <v>1363</v>
      </c>
      <c r="C1035" s="186" t="s">
        <v>400</v>
      </c>
      <c r="D1035" s="167">
        <v>5200</v>
      </c>
      <c r="E1035" s="30">
        <f t="shared" si="19"/>
        <v>2658.7177822203362</v>
      </c>
      <c r="F1035" s="187">
        <v>1080</v>
      </c>
      <c r="G1035" s="188">
        <f t="shared" ref="G1035:G1048" si="21">+F1035/1.95583</f>
        <v>552.19523169191598</v>
      </c>
      <c r="H1035" s="144"/>
      <c r="I1035" s="30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</row>
    <row r="1036" spans="1:140" s="136" customFormat="1" ht="31.5" x14ac:dyDescent="0.25">
      <c r="A1036" s="189" t="s">
        <v>1361</v>
      </c>
      <c r="B1036" s="190" t="s">
        <v>1364</v>
      </c>
      <c r="C1036" s="186" t="s">
        <v>400</v>
      </c>
      <c r="D1036" s="167">
        <v>5900</v>
      </c>
      <c r="E1036" s="30">
        <f t="shared" si="19"/>
        <v>3016.622099057689</v>
      </c>
      <c r="F1036" s="187">
        <v>1080</v>
      </c>
      <c r="G1036" s="188">
        <f t="shared" si="21"/>
        <v>552.19523169191598</v>
      </c>
      <c r="H1036" s="144"/>
      <c r="I1036" s="30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4"/>
      <c r="DP1036" s="4"/>
      <c r="DQ1036" s="4"/>
      <c r="DR1036" s="4"/>
      <c r="DS1036" s="4"/>
      <c r="DT1036" s="4"/>
      <c r="DU1036" s="4"/>
      <c r="DV1036" s="4"/>
      <c r="DW1036" s="4"/>
      <c r="DX1036" s="4"/>
      <c r="DY1036" s="4"/>
      <c r="DZ1036" s="4"/>
      <c r="EA1036" s="4"/>
      <c r="EB1036" s="4"/>
      <c r="EC1036" s="4"/>
      <c r="ED1036" s="4"/>
      <c r="EE1036" s="4"/>
      <c r="EF1036" s="4"/>
      <c r="EG1036" s="4"/>
      <c r="EH1036" s="4"/>
      <c r="EI1036" s="4"/>
      <c r="EJ1036" s="4"/>
    </row>
    <row r="1037" spans="1:140" s="136" customFormat="1" ht="47.25" x14ac:dyDescent="0.25">
      <c r="A1037" s="189" t="s">
        <v>1361</v>
      </c>
      <c r="B1037" s="190" t="s">
        <v>1365</v>
      </c>
      <c r="C1037" s="186" t="s">
        <v>400</v>
      </c>
      <c r="D1037" s="167">
        <v>5400</v>
      </c>
      <c r="E1037" s="30">
        <f t="shared" si="19"/>
        <v>2760.9761584595799</v>
      </c>
      <c r="F1037" s="187">
        <v>1080</v>
      </c>
      <c r="G1037" s="188">
        <f t="shared" si="21"/>
        <v>552.19523169191598</v>
      </c>
      <c r="H1037" s="144"/>
      <c r="I1037" s="30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</row>
    <row r="1038" spans="1:140" s="136" customFormat="1" ht="47.25" x14ac:dyDescent="0.25">
      <c r="A1038" s="189" t="s">
        <v>1361</v>
      </c>
      <c r="B1038" s="190" t="s">
        <v>1366</v>
      </c>
      <c r="C1038" s="186" t="s">
        <v>400</v>
      </c>
      <c r="D1038" s="167">
        <v>6100</v>
      </c>
      <c r="E1038" s="30">
        <f t="shared" si="19"/>
        <v>3118.8804752969327</v>
      </c>
      <c r="F1038" s="187">
        <v>1080</v>
      </c>
      <c r="G1038" s="188">
        <f t="shared" si="21"/>
        <v>552.19523169191598</v>
      </c>
      <c r="H1038" s="144"/>
      <c r="I1038" s="30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/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</row>
    <row r="1039" spans="1:140" s="136" customFormat="1" ht="78.75" x14ac:dyDescent="0.25">
      <c r="A1039" s="189" t="s">
        <v>1361</v>
      </c>
      <c r="B1039" s="190" t="s">
        <v>1367</v>
      </c>
      <c r="C1039" s="186" t="s">
        <v>400</v>
      </c>
      <c r="D1039" s="167">
        <v>5760</v>
      </c>
      <c r="E1039" s="30">
        <f t="shared" si="19"/>
        <v>2945.0412356902184</v>
      </c>
      <c r="F1039" s="187">
        <v>1080</v>
      </c>
      <c r="G1039" s="188">
        <f t="shared" si="21"/>
        <v>552.19523169191598</v>
      </c>
      <c r="H1039" s="144"/>
      <c r="I1039" s="30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</row>
    <row r="1040" spans="1:140" s="136" customFormat="1" ht="47.25" x14ac:dyDescent="0.25">
      <c r="A1040" s="189" t="s">
        <v>1361</v>
      </c>
      <c r="B1040" s="190" t="s">
        <v>1368</v>
      </c>
      <c r="C1040" s="186" t="s">
        <v>400</v>
      </c>
      <c r="D1040" s="167">
        <v>6910</v>
      </c>
      <c r="E1040" s="30">
        <f t="shared" si="19"/>
        <v>3533.0268990658697</v>
      </c>
      <c r="F1040" s="187">
        <v>1080</v>
      </c>
      <c r="G1040" s="188">
        <f t="shared" si="21"/>
        <v>552.19523169191598</v>
      </c>
      <c r="H1040" s="144"/>
      <c r="I1040" s="30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/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</row>
    <row r="1041" spans="1:140" s="136" customFormat="1" ht="31.5" x14ac:dyDescent="0.25">
      <c r="A1041" s="191" t="s">
        <v>1361</v>
      </c>
      <c r="B1041" s="185" t="s">
        <v>1369</v>
      </c>
      <c r="C1041" s="186" t="s">
        <v>400</v>
      </c>
      <c r="D1041" s="167">
        <v>3300</v>
      </c>
      <c r="E1041" s="30">
        <f t="shared" si="19"/>
        <v>1687.2632079475211</v>
      </c>
      <c r="F1041" s="187">
        <v>1435</v>
      </c>
      <c r="G1041" s="188">
        <f t="shared" si="21"/>
        <v>733.70384951657354</v>
      </c>
      <c r="H1041" s="144"/>
      <c r="I1041" s="30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</row>
    <row r="1042" spans="1:140" s="136" customFormat="1" ht="31.5" x14ac:dyDescent="0.25">
      <c r="A1042" s="189" t="s">
        <v>1361</v>
      </c>
      <c r="B1042" s="185" t="s">
        <v>1370</v>
      </c>
      <c r="C1042" s="186" t="s">
        <v>400</v>
      </c>
      <c r="D1042" s="167">
        <v>4400</v>
      </c>
      <c r="E1042" s="30">
        <f t="shared" si="19"/>
        <v>2249.6842772633613</v>
      </c>
      <c r="F1042" s="187">
        <v>970</v>
      </c>
      <c r="G1042" s="188">
        <f t="shared" si="21"/>
        <v>495.95312476033195</v>
      </c>
      <c r="H1042" s="144"/>
      <c r="I1042" s="30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</row>
    <row r="1043" spans="1:140" s="136" customFormat="1" ht="31.5" x14ac:dyDescent="0.25">
      <c r="A1043" s="189" t="s">
        <v>1361</v>
      </c>
      <c r="B1043" s="192" t="s">
        <v>1371</v>
      </c>
      <c r="C1043" s="186" t="s">
        <v>400</v>
      </c>
      <c r="D1043" s="167">
        <v>4790</v>
      </c>
      <c r="E1043" s="30">
        <f t="shared" si="19"/>
        <v>2449.0881109298866</v>
      </c>
      <c r="F1043" s="187">
        <v>1435</v>
      </c>
      <c r="G1043" s="188">
        <f t="shared" si="21"/>
        <v>733.70384951657354</v>
      </c>
      <c r="H1043" s="144"/>
      <c r="I1043" s="30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</row>
    <row r="1044" spans="1:140" s="136" customFormat="1" ht="31.5" x14ac:dyDescent="0.25">
      <c r="A1044" s="184" t="s">
        <v>1361</v>
      </c>
      <c r="B1044" s="46" t="s">
        <v>1372</v>
      </c>
      <c r="C1044" s="186" t="s">
        <v>400</v>
      </c>
      <c r="D1044" s="167">
        <v>6880</v>
      </c>
      <c r="E1044" s="30">
        <f t="shared" si="19"/>
        <v>3517.6881426299833</v>
      </c>
      <c r="F1044" s="187">
        <v>1080</v>
      </c>
      <c r="G1044" s="188">
        <f t="shared" si="21"/>
        <v>552.19523169191598</v>
      </c>
      <c r="H1044" s="144"/>
      <c r="I1044" s="30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</row>
    <row r="1045" spans="1:140" s="136" customFormat="1" ht="47.25" x14ac:dyDescent="0.25">
      <c r="A1045" s="184" t="s">
        <v>1361</v>
      </c>
      <c r="B1045" s="190" t="s">
        <v>1373</v>
      </c>
      <c r="C1045" s="186" t="s">
        <v>400</v>
      </c>
      <c r="D1045" s="167">
        <v>5160</v>
      </c>
      <c r="E1045" s="30">
        <f t="shared" si="19"/>
        <v>2638.2661069724873</v>
      </c>
      <c r="F1045" s="187">
        <v>2700</v>
      </c>
      <c r="G1045" s="188">
        <f t="shared" si="21"/>
        <v>1380.4880792297899</v>
      </c>
      <c r="H1045" s="144"/>
      <c r="I1045" s="30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</row>
    <row r="1046" spans="1:140" s="136" customFormat="1" ht="47.25" x14ac:dyDescent="0.25">
      <c r="A1046" s="184" t="s">
        <v>1361</v>
      </c>
      <c r="B1046" s="190" t="s">
        <v>1374</v>
      </c>
      <c r="C1046" s="186" t="s">
        <v>400</v>
      </c>
      <c r="D1046" s="167">
        <v>5310</v>
      </c>
      <c r="E1046" s="30">
        <f t="shared" si="19"/>
        <v>2714.9598891519204</v>
      </c>
      <c r="F1046" s="187">
        <v>2700</v>
      </c>
      <c r="G1046" s="188">
        <f t="shared" si="21"/>
        <v>1380.4880792297899</v>
      </c>
      <c r="H1046" s="144"/>
      <c r="I1046" s="30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/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</row>
    <row r="1047" spans="1:140" s="136" customFormat="1" ht="47.25" x14ac:dyDescent="0.25">
      <c r="A1047" s="184" t="s">
        <v>1361</v>
      </c>
      <c r="B1047" s="190" t="s">
        <v>1375</v>
      </c>
      <c r="C1047" s="186" t="s">
        <v>400</v>
      </c>
      <c r="D1047" s="167">
        <v>11750</v>
      </c>
      <c r="E1047" s="30">
        <f t="shared" si="19"/>
        <v>6007.6796040555673</v>
      </c>
      <c r="F1047" s="187">
        <v>2700</v>
      </c>
      <c r="G1047" s="188">
        <f t="shared" si="21"/>
        <v>1380.4880792297899</v>
      </c>
      <c r="H1047" s="144"/>
      <c r="I1047" s="30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</row>
    <row r="1048" spans="1:140" s="136" customFormat="1" ht="31.5" x14ac:dyDescent="0.25">
      <c r="A1048" s="184" t="s">
        <v>1361</v>
      </c>
      <c r="B1048" s="190" t="s">
        <v>1376</v>
      </c>
      <c r="C1048" s="186" t="s">
        <v>400</v>
      </c>
      <c r="D1048" s="167">
        <v>4950</v>
      </c>
      <c r="E1048" s="30">
        <f t="shared" si="19"/>
        <v>2530.8948119212814</v>
      </c>
      <c r="F1048" s="187">
        <v>2700</v>
      </c>
      <c r="G1048" s="188">
        <f t="shared" si="21"/>
        <v>1380.4880792297899</v>
      </c>
      <c r="H1048" s="144"/>
      <c r="I1048" s="30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</row>
    <row r="1049" spans="1:140" s="136" customFormat="1" ht="23.25" x14ac:dyDescent="0.25">
      <c r="A1049" s="193" t="s">
        <v>1377</v>
      </c>
      <c r="B1049" s="194" t="s">
        <v>1378</v>
      </c>
      <c r="C1049" s="186" t="s">
        <v>400</v>
      </c>
      <c r="D1049" s="167">
        <v>1992</v>
      </c>
      <c r="E1049" s="30">
        <f t="shared" si="19"/>
        <v>1018.4934273428672</v>
      </c>
      <c r="F1049" s="187"/>
      <c r="G1049" s="188"/>
      <c r="H1049" s="144"/>
      <c r="I1049" s="30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</row>
    <row r="1050" spans="1:140" s="136" customFormat="1" ht="23.25" x14ac:dyDescent="0.25">
      <c r="A1050" s="193" t="s">
        <v>1377</v>
      </c>
      <c r="B1050" s="194" t="s">
        <v>1379</v>
      </c>
      <c r="C1050" s="186" t="s">
        <v>400</v>
      </c>
      <c r="D1050" s="167">
        <v>2100</v>
      </c>
      <c r="E1050" s="30">
        <f t="shared" si="19"/>
        <v>1073.7129505120588</v>
      </c>
      <c r="F1050" s="187"/>
      <c r="G1050" s="188"/>
      <c r="H1050" s="144"/>
      <c r="I1050" s="30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/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</row>
    <row r="1051" spans="1:140" s="136" customFormat="1" ht="23.25" x14ac:dyDescent="0.25">
      <c r="A1051" s="193" t="s">
        <v>1377</v>
      </c>
      <c r="B1051" s="195" t="s">
        <v>1380</v>
      </c>
      <c r="C1051" s="186" t="s">
        <v>400</v>
      </c>
      <c r="D1051" s="167">
        <v>1992</v>
      </c>
      <c r="E1051" s="30">
        <f t="shared" si="19"/>
        <v>1018.4934273428672</v>
      </c>
      <c r="F1051" s="187"/>
      <c r="G1051" s="188"/>
      <c r="H1051" s="144"/>
      <c r="I1051" s="30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</row>
    <row r="1052" spans="1:140" s="136" customFormat="1" ht="31.5" x14ac:dyDescent="0.25">
      <c r="A1052" s="193" t="s">
        <v>1377</v>
      </c>
      <c r="B1052" s="195" t="s">
        <v>1381</v>
      </c>
      <c r="C1052" s="186" t="s">
        <v>400</v>
      </c>
      <c r="D1052" s="167">
        <v>1992</v>
      </c>
      <c r="E1052" s="30">
        <f t="shared" si="19"/>
        <v>1018.4934273428672</v>
      </c>
      <c r="F1052" s="187"/>
      <c r="G1052" s="188"/>
      <c r="H1052" s="144"/>
      <c r="I1052" s="30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4"/>
      <c r="DA1052" s="4"/>
      <c r="DB1052" s="4"/>
      <c r="DC1052" s="4"/>
      <c r="DD1052" s="4"/>
      <c r="DE1052" s="4"/>
      <c r="DF1052" s="4"/>
      <c r="DG1052" s="4"/>
      <c r="DH1052" s="4"/>
      <c r="DI1052" s="4"/>
      <c r="DJ1052" s="4"/>
      <c r="DK1052" s="4"/>
      <c r="DL1052" s="4"/>
      <c r="DM1052" s="4"/>
      <c r="DN1052" s="4"/>
      <c r="DO1052" s="4"/>
      <c r="DP1052" s="4"/>
      <c r="DQ1052" s="4"/>
      <c r="DR1052" s="4"/>
      <c r="DS1052" s="4"/>
      <c r="DT1052" s="4"/>
      <c r="DU1052" s="4"/>
      <c r="DV1052" s="4"/>
      <c r="DW1052" s="4"/>
      <c r="DX1052" s="4"/>
      <c r="DY1052" s="4"/>
      <c r="DZ1052" s="4"/>
      <c r="EA1052" s="4"/>
      <c r="EB1052" s="4"/>
      <c r="EC1052" s="4"/>
      <c r="ED1052" s="4"/>
      <c r="EE1052" s="4"/>
      <c r="EF1052" s="4"/>
      <c r="EG1052" s="4"/>
      <c r="EH1052" s="4"/>
      <c r="EI1052" s="4"/>
      <c r="EJ1052" s="4"/>
    </row>
    <row r="1053" spans="1:140" s="136" customFormat="1" ht="23.25" x14ac:dyDescent="0.25">
      <c r="A1053" s="193" t="s">
        <v>1377</v>
      </c>
      <c r="B1053" s="195" t="s">
        <v>1382</v>
      </c>
      <c r="C1053" s="186" t="s">
        <v>400</v>
      </c>
      <c r="D1053" s="167">
        <v>720</v>
      </c>
      <c r="E1053" s="30">
        <f t="shared" si="19"/>
        <v>368.1301544612773</v>
      </c>
      <c r="F1053" s="187"/>
      <c r="G1053" s="188"/>
      <c r="H1053" s="144"/>
      <c r="I1053" s="30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</row>
    <row r="1054" spans="1:140" s="136" customFormat="1" ht="23.25" x14ac:dyDescent="0.25">
      <c r="A1054" s="193" t="s">
        <v>1377</v>
      </c>
      <c r="B1054" s="196" t="s">
        <v>1383</v>
      </c>
      <c r="C1054" s="186" t="s">
        <v>400</v>
      </c>
      <c r="D1054" s="167">
        <v>1620</v>
      </c>
      <c r="E1054" s="30">
        <f t="shared" si="19"/>
        <v>828.29284753787397</v>
      </c>
      <c r="F1054" s="187"/>
      <c r="G1054" s="188"/>
      <c r="H1054" s="144"/>
      <c r="I1054" s="30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/>
      <c r="CZ1054" s="4"/>
      <c r="DA1054" s="4"/>
      <c r="DB1054" s="4"/>
      <c r="DC1054" s="4"/>
      <c r="DD1054" s="4"/>
      <c r="DE1054" s="4"/>
      <c r="DF1054" s="4"/>
      <c r="DG1054" s="4"/>
      <c r="DH1054" s="4"/>
      <c r="DI1054" s="4"/>
      <c r="DJ1054" s="4"/>
      <c r="DK1054" s="4"/>
      <c r="DL1054" s="4"/>
      <c r="DM1054" s="4"/>
      <c r="DN1054" s="4"/>
      <c r="DO1054" s="4"/>
      <c r="DP1054" s="4"/>
      <c r="DQ1054" s="4"/>
      <c r="DR1054" s="4"/>
      <c r="DS1054" s="4"/>
      <c r="DT1054" s="4"/>
      <c r="DU1054" s="4"/>
      <c r="DV1054" s="4"/>
      <c r="DW1054" s="4"/>
      <c r="DX1054" s="4"/>
      <c r="DY1054" s="4"/>
      <c r="DZ1054" s="4"/>
      <c r="EA1054" s="4"/>
      <c r="EB1054" s="4"/>
      <c r="EC1054" s="4"/>
      <c r="ED1054" s="4"/>
      <c r="EE1054" s="4"/>
      <c r="EF1054" s="4"/>
      <c r="EG1054" s="4"/>
      <c r="EH1054" s="4"/>
      <c r="EI1054" s="4"/>
      <c r="EJ1054" s="4"/>
    </row>
    <row r="1055" spans="1:140" s="136" customFormat="1" ht="23.25" x14ac:dyDescent="0.25">
      <c r="A1055" s="193" t="s">
        <v>1377</v>
      </c>
      <c r="B1055" s="196" t="s">
        <v>1384</v>
      </c>
      <c r="C1055" s="186" t="s">
        <v>400</v>
      </c>
      <c r="D1055" s="167">
        <v>1740</v>
      </c>
      <c r="E1055" s="30">
        <f t="shared" si="19"/>
        <v>889.64787328142017</v>
      </c>
      <c r="F1055" s="187"/>
      <c r="G1055" s="188"/>
      <c r="H1055" s="144"/>
      <c r="I1055" s="30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</row>
    <row r="1056" spans="1:140" s="136" customFormat="1" ht="23.25" x14ac:dyDescent="0.25">
      <c r="A1056" s="193" t="s">
        <v>1377</v>
      </c>
      <c r="B1056" s="196" t="s">
        <v>1385</v>
      </c>
      <c r="C1056" s="186" t="s">
        <v>400</v>
      </c>
      <c r="D1056" s="167">
        <v>1800</v>
      </c>
      <c r="E1056" s="30">
        <f t="shared" si="19"/>
        <v>920.32538615319334</v>
      </c>
      <c r="F1056" s="187"/>
      <c r="G1056" s="188"/>
      <c r="H1056" s="144"/>
      <c r="I1056" s="30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/>
      <c r="CY1056" s="4"/>
      <c r="CZ1056" s="4"/>
      <c r="DA1056" s="4"/>
      <c r="DB1056" s="4"/>
      <c r="DC1056" s="4"/>
      <c r="DD1056" s="4"/>
      <c r="DE1056" s="4"/>
      <c r="DF1056" s="4"/>
      <c r="DG1056" s="4"/>
      <c r="DH1056" s="4"/>
      <c r="DI1056" s="4"/>
      <c r="DJ1056" s="4"/>
      <c r="DK1056" s="4"/>
      <c r="DL1056" s="4"/>
      <c r="DM1056" s="4"/>
      <c r="DN1056" s="4"/>
      <c r="DO1056" s="4"/>
      <c r="DP1056" s="4"/>
      <c r="DQ1056" s="4"/>
      <c r="DR1056" s="4"/>
      <c r="DS1056" s="4"/>
      <c r="DT1056" s="4"/>
      <c r="DU1056" s="4"/>
      <c r="DV1056" s="4"/>
      <c r="DW1056" s="4"/>
      <c r="DX1056" s="4"/>
      <c r="DY1056" s="4"/>
      <c r="DZ1056" s="4"/>
      <c r="EA1056" s="4"/>
      <c r="EB1056" s="4"/>
      <c r="EC1056" s="4"/>
      <c r="ED1056" s="4"/>
      <c r="EE1056" s="4"/>
      <c r="EF1056" s="4"/>
      <c r="EG1056" s="4"/>
      <c r="EH1056" s="4"/>
      <c r="EI1056" s="4"/>
      <c r="EJ1056" s="4"/>
    </row>
    <row r="1057" spans="1:140" s="136" customFormat="1" ht="23.25" x14ac:dyDescent="0.25">
      <c r="A1057" s="193" t="s">
        <v>1377</v>
      </c>
      <c r="B1057" s="196" t="s">
        <v>1386</v>
      </c>
      <c r="C1057" s="186" t="s">
        <v>400</v>
      </c>
      <c r="D1057" s="167">
        <v>1680</v>
      </c>
      <c r="E1057" s="30">
        <f t="shared" si="19"/>
        <v>858.97036040964713</v>
      </c>
      <c r="F1057" s="187"/>
      <c r="G1057" s="188"/>
      <c r="H1057" s="144"/>
      <c r="I1057" s="30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</row>
    <row r="1058" spans="1:140" s="136" customFormat="1" ht="23.25" x14ac:dyDescent="0.25">
      <c r="A1058" s="193" t="s">
        <v>1377</v>
      </c>
      <c r="B1058" s="196" t="s">
        <v>1387</v>
      </c>
      <c r="C1058" s="186" t="s">
        <v>400</v>
      </c>
      <c r="D1058" s="167">
        <v>1440</v>
      </c>
      <c r="E1058" s="30">
        <f t="shared" si="19"/>
        <v>736.2603089225546</v>
      </c>
      <c r="F1058" s="187"/>
      <c r="G1058" s="188"/>
      <c r="H1058" s="144"/>
      <c r="I1058" s="30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4"/>
      <c r="DA1058" s="4"/>
      <c r="DB1058" s="4"/>
      <c r="DC1058" s="4"/>
      <c r="DD1058" s="4"/>
      <c r="DE1058" s="4"/>
      <c r="DF1058" s="4"/>
      <c r="DG1058" s="4"/>
      <c r="DH1058" s="4"/>
      <c r="DI1058" s="4"/>
      <c r="DJ1058" s="4"/>
      <c r="DK1058" s="4"/>
      <c r="DL1058" s="4"/>
      <c r="DM1058" s="4"/>
      <c r="DN1058" s="4"/>
      <c r="DO1058" s="4"/>
      <c r="DP1058" s="4"/>
      <c r="DQ1058" s="4"/>
      <c r="DR1058" s="4"/>
      <c r="DS1058" s="4"/>
      <c r="DT1058" s="4"/>
      <c r="DU1058" s="4"/>
      <c r="DV1058" s="4"/>
      <c r="DW1058" s="4"/>
      <c r="DX1058" s="4"/>
      <c r="DY1058" s="4"/>
      <c r="DZ1058" s="4"/>
      <c r="EA1058" s="4"/>
      <c r="EB1058" s="4"/>
      <c r="EC1058" s="4"/>
      <c r="ED1058" s="4"/>
      <c r="EE1058" s="4"/>
      <c r="EF1058" s="4"/>
      <c r="EG1058" s="4"/>
      <c r="EH1058" s="4"/>
      <c r="EI1058" s="4"/>
      <c r="EJ1058" s="4"/>
    </row>
    <row r="1059" spans="1:140" s="136" customFormat="1" ht="23.25" x14ac:dyDescent="0.25">
      <c r="A1059" s="193" t="s">
        <v>1377</v>
      </c>
      <c r="B1059" s="196" t="s">
        <v>1388</v>
      </c>
      <c r="C1059" s="186" t="s">
        <v>400</v>
      </c>
      <c r="D1059" s="167">
        <v>1902</v>
      </c>
      <c r="E1059" s="30">
        <f t="shared" si="19"/>
        <v>972.47715803520759</v>
      </c>
      <c r="F1059" s="187"/>
      <c r="G1059" s="188"/>
      <c r="H1059" s="144"/>
      <c r="I1059" s="30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</row>
    <row r="1060" spans="1:140" s="136" customFormat="1" ht="23.25" x14ac:dyDescent="0.25">
      <c r="A1060" s="193" t="s">
        <v>1377</v>
      </c>
      <c r="B1060" s="196" t="s">
        <v>1389</v>
      </c>
      <c r="C1060" s="186" t="s">
        <v>400</v>
      </c>
      <c r="D1060" s="167">
        <v>1740</v>
      </c>
      <c r="E1060" s="30">
        <f t="shared" si="19"/>
        <v>889.64787328142017</v>
      </c>
      <c r="F1060" s="142"/>
      <c r="G1060" s="143"/>
      <c r="H1060" s="144"/>
      <c r="I1060" s="30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  <c r="CX1060" s="4"/>
      <c r="CY1060" s="4"/>
      <c r="CZ1060" s="4"/>
      <c r="DA1060" s="4"/>
      <c r="DB1060" s="4"/>
      <c r="DC1060" s="4"/>
      <c r="DD1060" s="4"/>
      <c r="DE1060" s="4"/>
      <c r="DF1060" s="4"/>
      <c r="DG1060" s="4"/>
      <c r="DH1060" s="4"/>
      <c r="DI1060" s="4"/>
      <c r="DJ1060" s="4"/>
      <c r="DK1060" s="4"/>
      <c r="DL1060" s="4"/>
      <c r="DM1060" s="4"/>
      <c r="DN1060" s="4"/>
      <c r="DO1060" s="4"/>
      <c r="DP1060" s="4"/>
      <c r="DQ1060" s="4"/>
      <c r="DR1060" s="4"/>
      <c r="DS1060" s="4"/>
      <c r="DT1060" s="4"/>
      <c r="DU1060" s="4"/>
      <c r="DV1060" s="4"/>
      <c r="DW1060" s="4"/>
      <c r="DX1060" s="4"/>
      <c r="DY1060" s="4"/>
      <c r="DZ1060" s="4"/>
      <c r="EA1060" s="4"/>
      <c r="EB1060" s="4"/>
      <c r="EC1060" s="4"/>
      <c r="ED1060" s="4"/>
      <c r="EE1060" s="4"/>
      <c r="EF1060" s="4"/>
      <c r="EG1060" s="4"/>
      <c r="EH1060" s="4"/>
      <c r="EI1060" s="4"/>
      <c r="EJ1060" s="4"/>
    </row>
    <row r="1061" spans="1:140" s="136" customFormat="1" ht="23.25" x14ac:dyDescent="0.25">
      <c r="A1061" s="193" t="s">
        <v>1377</v>
      </c>
      <c r="B1061" s="196" t="s">
        <v>1390</v>
      </c>
      <c r="C1061" s="186" t="s">
        <v>400</v>
      </c>
      <c r="D1061" s="167">
        <v>1902</v>
      </c>
      <c r="E1061" s="30">
        <f t="shared" si="19"/>
        <v>972.47715803520759</v>
      </c>
      <c r="F1061" s="142"/>
      <c r="G1061" s="143"/>
      <c r="H1061" s="144"/>
      <c r="I1061" s="30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</row>
    <row r="1062" spans="1:140" s="136" customFormat="1" ht="23.25" x14ac:dyDescent="0.25">
      <c r="A1062" s="193" t="s">
        <v>1377</v>
      </c>
      <c r="B1062" s="196" t="s">
        <v>1391</v>
      </c>
      <c r="C1062" s="186" t="s">
        <v>400</v>
      </c>
      <c r="D1062" s="167">
        <v>1902</v>
      </c>
      <c r="E1062" s="30">
        <f t="shared" si="19"/>
        <v>972.47715803520759</v>
      </c>
      <c r="F1062" s="142"/>
      <c r="G1062" s="143"/>
      <c r="H1062" s="144"/>
      <c r="I1062" s="30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  <c r="CX1062" s="4"/>
      <c r="CY1062" s="4"/>
      <c r="CZ1062" s="4"/>
      <c r="DA1062" s="4"/>
      <c r="DB1062" s="4"/>
      <c r="DC1062" s="4"/>
      <c r="DD1062" s="4"/>
      <c r="DE1062" s="4"/>
      <c r="DF1062" s="4"/>
      <c r="DG1062" s="4"/>
      <c r="DH1062" s="4"/>
      <c r="DI1062" s="4"/>
      <c r="DJ1062" s="4"/>
      <c r="DK1062" s="4"/>
      <c r="DL1062" s="4"/>
      <c r="DM1062" s="4"/>
      <c r="DN1062" s="4"/>
      <c r="DO1062" s="4"/>
      <c r="DP1062" s="4"/>
      <c r="DQ1062" s="4"/>
      <c r="DR1062" s="4"/>
      <c r="DS1062" s="4"/>
      <c r="DT1062" s="4"/>
      <c r="DU1062" s="4"/>
      <c r="DV1062" s="4"/>
      <c r="DW1062" s="4"/>
      <c r="DX1062" s="4"/>
      <c r="DY1062" s="4"/>
      <c r="DZ1062" s="4"/>
      <c r="EA1062" s="4"/>
      <c r="EB1062" s="4"/>
      <c r="EC1062" s="4"/>
      <c r="ED1062" s="4"/>
      <c r="EE1062" s="4"/>
      <c r="EF1062" s="4"/>
      <c r="EG1062" s="4"/>
      <c r="EH1062" s="4"/>
      <c r="EI1062" s="4"/>
      <c r="EJ1062" s="4"/>
    </row>
    <row r="1063" spans="1:140" s="136" customFormat="1" ht="23.25" x14ac:dyDescent="0.25">
      <c r="A1063" s="193" t="s">
        <v>1377</v>
      </c>
      <c r="B1063" s="196" t="s">
        <v>1392</v>
      </c>
      <c r="C1063" s="186" t="s">
        <v>400</v>
      </c>
      <c r="D1063" s="167">
        <v>1620</v>
      </c>
      <c r="E1063" s="30">
        <f t="shared" si="19"/>
        <v>828.29284753787397</v>
      </c>
      <c r="F1063" s="142"/>
      <c r="G1063" s="143"/>
      <c r="H1063" s="144"/>
      <c r="I1063" s="30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</row>
    <row r="1064" spans="1:140" s="136" customFormat="1" ht="23.25" x14ac:dyDescent="0.25">
      <c r="A1064" s="193" t="s">
        <v>1377</v>
      </c>
      <c r="B1064" s="196" t="s">
        <v>1393</v>
      </c>
      <c r="C1064" s="186" t="s">
        <v>400</v>
      </c>
      <c r="D1064" s="167">
        <v>3000</v>
      </c>
      <c r="E1064" s="30">
        <f t="shared" si="19"/>
        <v>1533.8756435886555</v>
      </c>
      <c r="F1064" s="142"/>
      <c r="G1064" s="143"/>
      <c r="H1064" s="144"/>
      <c r="I1064" s="30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  <c r="CX1064" s="4"/>
      <c r="CY1064" s="4"/>
      <c r="CZ1064" s="4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4"/>
      <c r="DP1064" s="4"/>
      <c r="DQ1064" s="4"/>
      <c r="DR1064" s="4"/>
      <c r="DS1064" s="4"/>
      <c r="DT1064" s="4"/>
      <c r="DU1064" s="4"/>
      <c r="DV1064" s="4"/>
      <c r="DW1064" s="4"/>
      <c r="DX1064" s="4"/>
      <c r="DY1064" s="4"/>
      <c r="DZ1064" s="4"/>
      <c r="EA1064" s="4"/>
      <c r="EB1064" s="4"/>
      <c r="EC1064" s="4"/>
      <c r="ED1064" s="4"/>
      <c r="EE1064" s="4"/>
      <c r="EF1064" s="4"/>
      <c r="EG1064" s="4"/>
      <c r="EH1064" s="4"/>
      <c r="EI1064" s="4"/>
      <c r="EJ1064" s="4"/>
    </row>
    <row r="1065" spans="1:140" s="136" customFormat="1" ht="23.25" x14ac:dyDescent="0.25">
      <c r="A1065" s="193" t="s">
        <v>1377</v>
      </c>
      <c r="B1065" s="190" t="s">
        <v>1394</v>
      </c>
      <c r="C1065" s="186" t="s">
        <v>400</v>
      </c>
      <c r="D1065" s="167">
        <v>2850</v>
      </c>
      <c r="E1065" s="30">
        <f t="shared" si="19"/>
        <v>1457.1818614092226</v>
      </c>
      <c r="F1065" s="142"/>
      <c r="G1065" s="143"/>
      <c r="H1065" s="144"/>
      <c r="I1065" s="30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</row>
    <row r="1066" spans="1:140" s="136" customFormat="1" ht="15.75" x14ac:dyDescent="0.25">
      <c r="A1066" s="193" t="s">
        <v>1395</v>
      </c>
      <c r="B1066" s="192" t="s">
        <v>1396</v>
      </c>
      <c r="C1066" s="186" t="s">
        <v>400</v>
      </c>
      <c r="D1066" s="167">
        <v>600</v>
      </c>
      <c r="E1066" s="30">
        <f t="shared" ref="E1066:E1129" si="22">+D1066/1.95583</f>
        <v>306.77512871773109</v>
      </c>
      <c r="F1066" s="142"/>
      <c r="G1066" s="143"/>
      <c r="H1066" s="144"/>
      <c r="I1066" s="30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  <c r="CX1066" s="4"/>
      <c r="CY1066" s="4"/>
      <c r="CZ1066" s="4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4"/>
      <c r="DP1066" s="4"/>
      <c r="DQ1066" s="4"/>
      <c r="DR1066" s="4"/>
      <c r="DS1066" s="4"/>
      <c r="DT1066" s="4"/>
      <c r="DU1066" s="4"/>
      <c r="DV1066" s="4"/>
      <c r="DW1066" s="4"/>
      <c r="DX1066" s="4"/>
      <c r="DY1066" s="4"/>
      <c r="DZ1066" s="4"/>
      <c r="EA1066" s="4"/>
      <c r="EB1066" s="4"/>
      <c r="EC1066" s="4"/>
      <c r="ED1066" s="4"/>
      <c r="EE1066" s="4"/>
      <c r="EF1066" s="4"/>
      <c r="EG1066" s="4"/>
      <c r="EH1066" s="4"/>
      <c r="EI1066" s="4"/>
      <c r="EJ1066" s="4"/>
    </row>
    <row r="1067" spans="1:140" s="136" customFormat="1" ht="15.75" x14ac:dyDescent="0.25">
      <c r="A1067" s="193" t="s">
        <v>1395</v>
      </c>
      <c r="B1067" s="185" t="s">
        <v>1397</v>
      </c>
      <c r="C1067" s="186" t="s">
        <v>400</v>
      </c>
      <c r="D1067" s="167">
        <v>720</v>
      </c>
      <c r="E1067" s="30">
        <f t="shared" si="22"/>
        <v>368.1301544612773</v>
      </c>
      <c r="F1067" s="142"/>
      <c r="G1067" s="143"/>
      <c r="H1067" s="144"/>
      <c r="I1067" s="30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</row>
    <row r="1068" spans="1:140" s="136" customFormat="1" ht="15.75" x14ac:dyDescent="0.25">
      <c r="A1068" s="193" t="s">
        <v>1395</v>
      </c>
      <c r="B1068" s="185" t="s">
        <v>1398</v>
      </c>
      <c r="C1068" s="186" t="s">
        <v>400</v>
      </c>
      <c r="D1068" s="167">
        <v>780</v>
      </c>
      <c r="E1068" s="30">
        <f t="shared" si="22"/>
        <v>398.8076673330504</v>
      </c>
      <c r="F1068" s="142"/>
      <c r="G1068" s="143"/>
      <c r="H1068" s="144"/>
      <c r="I1068" s="30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  <c r="CX1068" s="4"/>
      <c r="CY1068" s="4"/>
      <c r="CZ1068" s="4"/>
      <c r="DA1068" s="4"/>
      <c r="DB1068" s="4"/>
      <c r="DC1068" s="4"/>
      <c r="DD1068" s="4"/>
      <c r="DE1068" s="4"/>
      <c r="DF1068" s="4"/>
      <c r="DG1068" s="4"/>
      <c r="DH1068" s="4"/>
      <c r="DI1068" s="4"/>
      <c r="DJ1068" s="4"/>
      <c r="DK1068" s="4"/>
      <c r="DL1068" s="4"/>
      <c r="DM1068" s="4"/>
      <c r="DN1068" s="4"/>
      <c r="DO1068" s="4"/>
      <c r="DP1068" s="4"/>
      <c r="DQ1068" s="4"/>
      <c r="DR1068" s="4"/>
      <c r="DS1068" s="4"/>
      <c r="DT1068" s="4"/>
      <c r="DU1068" s="4"/>
      <c r="DV1068" s="4"/>
      <c r="DW1068" s="4"/>
      <c r="DX1068" s="4"/>
      <c r="DY1068" s="4"/>
      <c r="DZ1068" s="4"/>
      <c r="EA1068" s="4"/>
      <c r="EB1068" s="4"/>
      <c r="EC1068" s="4"/>
      <c r="ED1068" s="4"/>
      <c r="EE1068" s="4"/>
      <c r="EF1068" s="4"/>
      <c r="EG1068" s="4"/>
      <c r="EH1068" s="4"/>
      <c r="EI1068" s="4"/>
      <c r="EJ1068" s="4"/>
    </row>
    <row r="1069" spans="1:140" s="136" customFormat="1" ht="15.75" x14ac:dyDescent="0.25">
      <c r="A1069" s="193" t="s">
        <v>1395</v>
      </c>
      <c r="B1069" s="185" t="s">
        <v>1399</v>
      </c>
      <c r="C1069" s="186" t="s">
        <v>400</v>
      </c>
      <c r="D1069" s="167">
        <v>900</v>
      </c>
      <c r="E1069" s="30">
        <f t="shared" si="22"/>
        <v>460.16269307659667</v>
      </c>
      <c r="F1069" s="142"/>
      <c r="G1069" s="143"/>
      <c r="H1069" s="144"/>
      <c r="I1069" s="30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</row>
    <row r="1070" spans="1:140" s="136" customFormat="1" ht="15.75" x14ac:dyDescent="0.25">
      <c r="A1070" s="193" t="s">
        <v>1395</v>
      </c>
      <c r="B1070" s="185" t="s">
        <v>1400</v>
      </c>
      <c r="C1070" s="186" t="s">
        <v>400</v>
      </c>
      <c r="D1070" s="167">
        <v>720</v>
      </c>
      <c r="E1070" s="30">
        <f t="shared" si="22"/>
        <v>368.1301544612773</v>
      </c>
      <c r="F1070" s="142"/>
      <c r="G1070" s="143"/>
      <c r="H1070" s="144"/>
      <c r="I1070" s="30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</row>
    <row r="1071" spans="1:140" s="136" customFormat="1" ht="15.75" x14ac:dyDescent="0.25">
      <c r="A1071" s="193" t="s">
        <v>1395</v>
      </c>
      <c r="B1071" s="185" t="s">
        <v>1401</v>
      </c>
      <c r="C1071" s="186" t="s">
        <v>400</v>
      </c>
      <c r="D1071" s="167">
        <v>840</v>
      </c>
      <c r="E1071" s="30">
        <f t="shared" si="22"/>
        <v>429.48518020482356</v>
      </c>
      <c r="F1071" s="142"/>
      <c r="G1071" s="143"/>
      <c r="H1071" s="144"/>
      <c r="I1071" s="30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  <c r="CX1071" s="4"/>
      <c r="CY1071" s="4"/>
      <c r="CZ1071" s="4"/>
      <c r="DA1071" s="4"/>
      <c r="DB1071" s="4"/>
      <c r="DC1071" s="4"/>
      <c r="DD1071" s="4"/>
      <c r="DE1071" s="4"/>
      <c r="DF1071" s="4"/>
      <c r="DG1071" s="4"/>
      <c r="DH1071" s="4"/>
      <c r="DI1071" s="4"/>
      <c r="DJ1071" s="4"/>
      <c r="DK1071" s="4"/>
      <c r="DL1071" s="4"/>
      <c r="DM1071" s="4"/>
      <c r="DN1071" s="4"/>
      <c r="DO1071" s="4"/>
      <c r="DP1071" s="4"/>
      <c r="DQ1071" s="4"/>
      <c r="DR1071" s="4"/>
      <c r="DS1071" s="4"/>
      <c r="DT1071" s="4"/>
      <c r="DU1071" s="4"/>
      <c r="DV1071" s="4"/>
      <c r="DW1071" s="4"/>
      <c r="DX1071" s="4"/>
      <c r="DY1071" s="4"/>
      <c r="DZ1071" s="4"/>
      <c r="EA1071" s="4"/>
      <c r="EB1071" s="4"/>
      <c r="EC1071" s="4"/>
      <c r="ED1071" s="4"/>
      <c r="EE1071" s="4"/>
      <c r="EF1071" s="4"/>
      <c r="EG1071" s="4"/>
      <c r="EH1071" s="4"/>
      <c r="EI1071" s="4"/>
      <c r="EJ1071" s="4"/>
    </row>
    <row r="1072" spans="1:140" s="136" customFormat="1" ht="15.75" x14ac:dyDescent="0.25">
      <c r="A1072" s="193" t="s">
        <v>1395</v>
      </c>
      <c r="B1072" s="185" t="s">
        <v>1402</v>
      </c>
      <c r="C1072" s="186" t="s">
        <v>400</v>
      </c>
      <c r="D1072" s="167">
        <v>960</v>
      </c>
      <c r="E1072" s="30">
        <f t="shared" si="22"/>
        <v>490.84020594836977</v>
      </c>
      <c r="F1072" s="142"/>
      <c r="G1072" s="143"/>
      <c r="H1072" s="144"/>
      <c r="I1072" s="30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</row>
    <row r="1073" spans="1:140" s="136" customFormat="1" ht="15.75" x14ac:dyDescent="0.25">
      <c r="A1073" s="193" t="s">
        <v>1395</v>
      </c>
      <c r="B1073" s="185" t="s">
        <v>1403</v>
      </c>
      <c r="C1073" s="186" t="s">
        <v>400</v>
      </c>
      <c r="D1073" s="167">
        <v>1200</v>
      </c>
      <c r="E1073" s="30">
        <f t="shared" si="22"/>
        <v>613.55025743546219</v>
      </c>
      <c r="F1073" s="142"/>
      <c r="G1073" s="143"/>
      <c r="H1073" s="144"/>
      <c r="I1073" s="30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4"/>
      <c r="DE1073" s="4"/>
      <c r="DF1073" s="4"/>
      <c r="DG1073" s="4"/>
      <c r="DH1073" s="4"/>
      <c r="DI1073" s="4"/>
      <c r="DJ1073" s="4"/>
      <c r="DK1073" s="4"/>
      <c r="DL1073" s="4"/>
      <c r="DM1073" s="4"/>
      <c r="DN1073" s="4"/>
      <c r="DO1073" s="4"/>
      <c r="DP1073" s="4"/>
      <c r="DQ1073" s="4"/>
      <c r="DR1073" s="4"/>
      <c r="DS1073" s="4"/>
      <c r="DT1073" s="4"/>
      <c r="DU1073" s="4"/>
      <c r="DV1073" s="4"/>
      <c r="DW1073" s="4"/>
      <c r="DX1073" s="4"/>
      <c r="DY1073" s="4"/>
      <c r="DZ1073" s="4"/>
      <c r="EA1073" s="4"/>
      <c r="EB1073" s="4"/>
      <c r="EC1073" s="4"/>
      <c r="ED1073" s="4"/>
      <c r="EE1073" s="4"/>
      <c r="EF1073" s="4"/>
      <c r="EG1073" s="4"/>
      <c r="EH1073" s="4"/>
      <c r="EI1073" s="4"/>
      <c r="EJ1073" s="4"/>
    </row>
    <row r="1074" spans="1:140" s="136" customFormat="1" ht="15.75" x14ac:dyDescent="0.25">
      <c r="A1074" s="193" t="s">
        <v>1395</v>
      </c>
      <c r="B1074" s="185" t="s">
        <v>1404</v>
      </c>
      <c r="C1074" s="186" t="s">
        <v>400</v>
      </c>
      <c r="D1074" s="167">
        <v>1440</v>
      </c>
      <c r="E1074" s="30">
        <f t="shared" si="22"/>
        <v>736.2603089225546</v>
      </c>
      <c r="F1074" s="142"/>
      <c r="G1074" s="143"/>
      <c r="H1074" s="144"/>
      <c r="I1074" s="30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</row>
    <row r="1075" spans="1:140" s="136" customFormat="1" ht="15.75" x14ac:dyDescent="0.25">
      <c r="A1075" s="193" t="s">
        <v>1395</v>
      </c>
      <c r="B1075" s="192" t="s">
        <v>1405</v>
      </c>
      <c r="C1075" s="186" t="s">
        <v>400</v>
      </c>
      <c r="D1075" s="167">
        <v>1200</v>
      </c>
      <c r="E1075" s="30">
        <f t="shared" si="22"/>
        <v>613.55025743546219</v>
      </c>
      <c r="F1075" s="142"/>
      <c r="G1075" s="143"/>
      <c r="H1075" s="144"/>
      <c r="I1075" s="30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  <c r="CX1075" s="4"/>
      <c r="CY1075" s="4"/>
      <c r="CZ1075" s="4"/>
      <c r="DA1075" s="4"/>
      <c r="DB1075" s="4"/>
      <c r="DC1075" s="4"/>
      <c r="DD1075" s="4"/>
      <c r="DE1075" s="4"/>
      <c r="DF1075" s="4"/>
      <c r="DG1075" s="4"/>
      <c r="DH1075" s="4"/>
      <c r="DI1075" s="4"/>
      <c r="DJ1075" s="4"/>
      <c r="DK1075" s="4"/>
      <c r="DL1075" s="4"/>
      <c r="DM1075" s="4"/>
      <c r="DN1075" s="4"/>
      <c r="DO1075" s="4"/>
      <c r="DP1075" s="4"/>
      <c r="DQ1075" s="4"/>
      <c r="DR1075" s="4"/>
      <c r="DS1075" s="4"/>
      <c r="DT1075" s="4"/>
      <c r="DU1075" s="4"/>
      <c r="DV1075" s="4"/>
      <c r="DW1075" s="4"/>
      <c r="DX1075" s="4"/>
      <c r="DY1075" s="4"/>
      <c r="DZ1075" s="4"/>
      <c r="EA1075" s="4"/>
      <c r="EB1075" s="4"/>
      <c r="EC1075" s="4"/>
      <c r="ED1075" s="4"/>
      <c r="EE1075" s="4"/>
      <c r="EF1075" s="4"/>
      <c r="EG1075" s="4"/>
      <c r="EH1075" s="4"/>
      <c r="EI1075" s="4"/>
      <c r="EJ1075" s="4"/>
    </row>
    <row r="1076" spans="1:140" s="136" customFormat="1" ht="31.5" x14ac:dyDescent="0.25">
      <c r="A1076" s="175" t="s">
        <v>1406</v>
      </c>
      <c r="B1076" s="197" t="s">
        <v>1407</v>
      </c>
      <c r="C1076" s="149" t="s">
        <v>1175</v>
      </c>
      <c r="D1076" s="167">
        <v>3960</v>
      </c>
      <c r="E1076" s="30">
        <f t="shared" si="22"/>
        <v>2024.7158495370252</v>
      </c>
      <c r="F1076" s="142"/>
      <c r="G1076" s="143"/>
      <c r="H1076" s="144"/>
      <c r="I1076" s="30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</row>
    <row r="1077" spans="1:140" s="136" customFormat="1" ht="31.5" x14ac:dyDescent="0.25">
      <c r="A1077" s="175" t="s">
        <v>1406</v>
      </c>
      <c r="B1077" s="197" t="s">
        <v>1408</v>
      </c>
      <c r="C1077" s="149" t="s">
        <v>1175</v>
      </c>
      <c r="D1077" s="167">
        <v>3234</v>
      </c>
      <c r="E1077" s="30">
        <f t="shared" si="22"/>
        <v>1653.5179437885706</v>
      </c>
      <c r="F1077" s="142"/>
      <c r="G1077" s="143"/>
      <c r="H1077" s="144"/>
      <c r="I1077" s="30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</row>
    <row r="1078" spans="1:140" s="136" customFormat="1" ht="15.75" x14ac:dyDescent="0.25">
      <c r="A1078" s="198" t="s">
        <v>1409</v>
      </c>
      <c r="B1078" s="151" t="s">
        <v>1410</v>
      </c>
      <c r="C1078" s="156" t="s">
        <v>1175</v>
      </c>
      <c r="D1078" s="167">
        <v>650</v>
      </c>
      <c r="E1078" s="30">
        <f t="shared" si="22"/>
        <v>332.33972277754202</v>
      </c>
      <c r="F1078" s="142"/>
      <c r="G1078" s="143"/>
      <c r="H1078" s="144"/>
      <c r="I1078" s="30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  <c r="CW1078" s="4"/>
      <c r="CX1078" s="4"/>
      <c r="CY1078" s="4"/>
      <c r="CZ1078" s="4"/>
      <c r="DA1078" s="4"/>
      <c r="DB1078" s="4"/>
      <c r="DC1078" s="4"/>
      <c r="DD1078" s="4"/>
      <c r="DE1078" s="4"/>
      <c r="DF1078" s="4"/>
      <c r="DG1078" s="4"/>
      <c r="DH1078" s="4"/>
      <c r="DI1078" s="4"/>
      <c r="DJ1078" s="4"/>
      <c r="DK1078" s="4"/>
      <c r="DL1078" s="4"/>
      <c r="DM1078" s="4"/>
      <c r="DN1078" s="4"/>
      <c r="DO1078" s="4"/>
      <c r="DP1078" s="4"/>
      <c r="DQ1078" s="4"/>
      <c r="DR1078" s="4"/>
      <c r="DS1078" s="4"/>
      <c r="DT1078" s="4"/>
      <c r="DU1078" s="4"/>
      <c r="DV1078" s="4"/>
      <c r="DW1078" s="4"/>
      <c r="DX1078" s="4"/>
      <c r="DY1078" s="4"/>
      <c r="DZ1078" s="4"/>
      <c r="EA1078" s="4"/>
      <c r="EB1078" s="4"/>
      <c r="EC1078" s="4"/>
      <c r="ED1078" s="4"/>
      <c r="EE1078" s="4"/>
      <c r="EF1078" s="4"/>
      <c r="EG1078" s="4"/>
      <c r="EH1078" s="4"/>
      <c r="EI1078" s="4"/>
      <c r="EJ1078" s="4"/>
    </row>
    <row r="1079" spans="1:140" s="136" customFormat="1" ht="15.75" x14ac:dyDescent="0.25">
      <c r="A1079" s="198" t="s">
        <v>1409</v>
      </c>
      <c r="B1079" s="151" t="s">
        <v>1411</v>
      </c>
      <c r="C1079" s="156" t="s">
        <v>1175</v>
      </c>
      <c r="D1079" s="167">
        <v>75</v>
      </c>
      <c r="E1079" s="30">
        <f t="shared" si="22"/>
        <v>38.346891089716387</v>
      </c>
      <c r="F1079" s="142"/>
      <c r="G1079" s="143"/>
      <c r="H1079" s="144"/>
      <c r="I1079" s="30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</row>
    <row r="1080" spans="1:140" s="136" customFormat="1" ht="33.75" x14ac:dyDescent="0.25">
      <c r="A1080" s="173" t="s">
        <v>1412</v>
      </c>
      <c r="B1080" s="151" t="s">
        <v>1413</v>
      </c>
      <c r="C1080" s="156" t="s">
        <v>1175</v>
      </c>
      <c r="D1080" s="167">
        <v>720</v>
      </c>
      <c r="E1080" s="30">
        <f t="shared" si="22"/>
        <v>368.1301544612773</v>
      </c>
      <c r="F1080" s="142"/>
      <c r="G1080" s="143"/>
      <c r="H1080" s="144"/>
      <c r="I1080" s="30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</row>
    <row r="1081" spans="1:140" s="136" customFormat="1" ht="33.75" x14ac:dyDescent="0.25">
      <c r="A1081" s="173" t="s">
        <v>1412</v>
      </c>
      <c r="B1081" s="165" t="s">
        <v>1414</v>
      </c>
      <c r="C1081" s="156" t="s">
        <v>1175</v>
      </c>
      <c r="D1081" s="167">
        <v>1300</v>
      </c>
      <c r="E1081" s="30">
        <f t="shared" si="22"/>
        <v>664.67944555508404</v>
      </c>
      <c r="F1081" s="142"/>
      <c r="G1081" s="143"/>
      <c r="H1081" s="144"/>
      <c r="I1081" s="30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  <c r="CW1081" s="4"/>
      <c r="CX1081" s="4"/>
      <c r="CY1081" s="4"/>
      <c r="CZ1081" s="4"/>
      <c r="DA1081" s="4"/>
      <c r="DB1081" s="4"/>
      <c r="DC1081" s="4"/>
      <c r="DD1081" s="4"/>
      <c r="DE1081" s="4"/>
      <c r="DF1081" s="4"/>
      <c r="DG1081" s="4"/>
      <c r="DH1081" s="4"/>
      <c r="DI1081" s="4"/>
      <c r="DJ1081" s="4"/>
      <c r="DK1081" s="4"/>
      <c r="DL1081" s="4"/>
      <c r="DM1081" s="4"/>
      <c r="DN1081" s="4"/>
      <c r="DO1081" s="4"/>
      <c r="DP1081" s="4"/>
      <c r="DQ1081" s="4"/>
      <c r="DR1081" s="4"/>
      <c r="DS1081" s="4"/>
      <c r="DT1081" s="4"/>
      <c r="DU1081" s="4"/>
      <c r="DV1081" s="4"/>
      <c r="DW1081" s="4"/>
      <c r="DX1081" s="4"/>
      <c r="DY1081" s="4"/>
      <c r="DZ1081" s="4"/>
      <c r="EA1081" s="4"/>
      <c r="EB1081" s="4"/>
      <c r="EC1081" s="4"/>
      <c r="ED1081" s="4"/>
      <c r="EE1081" s="4"/>
      <c r="EF1081" s="4"/>
      <c r="EG1081" s="4"/>
      <c r="EH1081" s="4"/>
      <c r="EI1081" s="4"/>
      <c r="EJ1081" s="4"/>
    </row>
    <row r="1082" spans="1:140" s="136" customFormat="1" ht="33.75" x14ac:dyDescent="0.25">
      <c r="A1082" s="173" t="s">
        <v>1412</v>
      </c>
      <c r="B1082" s="165" t="s">
        <v>1415</v>
      </c>
      <c r="C1082" s="156" t="s">
        <v>1175</v>
      </c>
      <c r="D1082" s="167">
        <v>1400</v>
      </c>
      <c r="E1082" s="30">
        <f t="shared" si="22"/>
        <v>715.8086336747059</v>
      </c>
      <c r="F1082" s="142"/>
      <c r="G1082" s="143"/>
      <c r="H1082" s="144"/>
      <c r="I1082" s="30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</row>
    <row r="1083" spans="1:140" s="136" customFormat="1" ht="15.75" x14ac:dyDescent="0.25">
      <c r="A1083" s="199" t="s">
        <v>1416</v>
      </c>
      <c r="B1083" s="165" t="s">
        <v>1417</v>
      </c>
      <c r="C1083" s="156" t="s">
        <v>1175</v>
      </c>
      <c r="D1083" s="167">
        <v>2880</v>
      </c>
      <c r="E1083" s="30">
        <f t="shared" si="22"/>
        <v>1472.5206178451092</v>
      </c>
      <c r="F1083" s="142"/>
      <c r="G1083" s="143"/>
      <c r="H1083" s="144"/>
      <c r="I1083" s="30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4"/>
      <c r="DP1083" s="4"/>
      <c r="DQ1083" s="4"/>
      <c r="DR1083" s="4"/>
      <c r="DS1083" s="4"/>
      <c r="DT1083" s="4"/>
      <c r="DU1083" s="4"/>
      <c r="DV1083" s="4"/>
      <c r="DW1083" s="4"/>
      <c r="DX1083" s="4"/>
      <c r="DY1083" s="4"/>
      <c r="DZ1083" s="4"/>
      <c r="EA1083" s="4"/>
      <c r="EB1083" s="4"/>
      <c r="EC1083" s="4"/>
      <c r="ED1083" s="4"/>
      <c r="EE1083" s="4"/>
      <c r="EF1083" s="4"/>
      <c r="EG1083" s="4"/>
      <c r="EH1083" s="4"/>
      <c r="EI1083" s="4"/>
      <c r="EJ1083" s="4"/>
    </row>
    <row r="1084" spans="1:140" s="136" customFormat="1" ht="33.75" x14ac:dyDescent="0.25">
      <c r="A1084" s="173" t="s">
        <v>1412</v>
      </c>
      <c r="B1084" s="200" t="s">
        <v>1418</v>
      </c>
      <c r="C1084" s="201" t="s">
        <v>1175</v>
      </c>
      <c r="D1084" s="167">
        <v>2040</v>
      </c>
      <c r="E1084" s="30">
        <f t="shared" si="22"/>
        <v>1043.0354376402856</v>
      </c>
      <c r="F1084" s="142"/>
      <c r="G1084" s="143"/>
      <c r="H1084" s="144"/>
      <c r="I1084" s="30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</row>
    <row r="1085" spans="1:140" s="136" customFormat="1" ht="33.75" x14ac:dyDescent="0.25">
      <c r="A1085" s="173" t="s">
        <v>1412</v>
      </c>
      <c r="B1085" s="200" t="s">
        <v>1419</v>
      </c>
      <c r="C1085" s="201" t="s">
        <v>1175</v>
      </c>
      <c r="D1085" s="167">
        <v>2160</v>
      </c>
      <c r="E1085" s="30">
        <f t="shared" si="22"/>
        <v>1104.390463383832</v>
      </c>
      <c r="F1085" s="142"/>
      <c r="G1085" s="143"/>
      <c r="H1085" s="144"/>
      <c r="I1085" s="30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  <c r="CW1085" s="4"/>
      <c r="CX1085" s="4"/>
      <c r="CY1085" s="4"/>
      <c r="CZ1085" s="4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4"/>
      <c r="DP1085" s="4"/>
      <c r="DQ1085" s="4"/>
      <c r="DR1085" s="4"/>
      <c r="DS1085" s="4"/>
      <c r="DT1085" s="4"/>
      <c r="DU1085" s="4"/>
      <c r="DV1085" s="4"/>
      <c r="DW1085" s="4"/>
      <c r="DX1085" s="4"/>
      <c r="DY1085" s="4"/>
      <c r="DZ1085" s="4"/>
      <c r="EA1085" s="4"/>
      <c r="EB1085" s="4"/>
      <c r="EC1085" s="4"/>
      <c r="ED1085" s="4"/>
      <c r="EE1085" s="4"/>
      <c r="EF1085" s="4"/>
      <c r="EG1085" s="4"/>
      <c r="EH1085" s="4"/>
      <c r="EI1085" s="4"/>
      <c r="EJ1085" s="4"/>
    </row>
    <row r="1086" spans="1:140" s="136" customFormat="1" ht="33.75" x14ac:dyDescent="0.25">
      <c r="A1086" s="173" t="s">
        <v>1412</v>
      </c>
      <c r="B1086" s="200" t="s">
        <v>1420</v>
      </c>
      <c r="C1086" s="201" t="s">
        <v>1175</v>
      </c>
      <c r="D1086" s="167">
        <v>2160</v>
      </c>
      <c r="E1086" s="30">
        <f t="shared" si="22"/>
        <v>1104.390463383832</v>
      </c>
      <c r="F1086" s="142"/>
      <c r="G1086" s="143"/>
      <c r="H1086" s="144"/>
      <c r="I1086" s="30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</row>
    <row r="1087" spans="1:140" s="136" customFormat="1" ht="33.75" x14ac:dyDescent="0.25">
      <c r="A1087" s="173" t="s">
        <v>1421</v>
      </c>
      <c r="B1087" s="165" t="s">
        <v>1422</v>
      </c>
      <c r="C1087" s="156" t="s">
        <v>1175</v>
      </c>
      <c r="D1087" s="167">
        <v>1140</v>
      </c>
      <c r="E1087" s="30">
        <f t="shared" si="22"/>
        <v>582.87274456368914</v>
      </c>
      <c r="F1087" s="142"/>
      <c r="G1087" s="143"/>
      <c r="H1087" s="144"/>
      <c r="I1087" s="30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</row>
    <row r="1088" spans="1:140" s="136" customFormat="1" ht="33.75" x14ac:dyDescent="0.25">
      <c r="A1088" s="173" t="s">
        <v>1421</v>
      </c>
      <c r="B1088" s="202" t="s">
        <v>1423</v>
      </c>
      <c r="C1088" s="156" t="s">
        <v>1175</v>
      </c>
      <c r="D1088" s="167">
        <v>1200</v>
      </c>
      <c r="E1088" s="30">
        <f t="shared" si="22"/>
        <v>613.55025743546219</v>
      </c>
      <c r="F1088" s="142"/>
      <c r="G1088" s="143"/>
      <c r="H1088" s="144"/>
      <c r="I1088" s="30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</row>
    <row r="1089" spans="1:140" s="136" customFormat="1" ht="31.5" x14ac:dyDescent="0.25">
      <c r="A1089" s="155" t="s">
        <v>1424</v>
      </c>
      <c r="B1089" s="139" t="s">
        <v>1425</v>
      </c>
      <c r="C1089" s="98" t="s">
        <v>1175</v>
      </c>
      <c r="D1089" s="167">
        <v>3500</v>
      </c>
      <c r="E1089" s="30">
        <f t="shared" si="22"/>
        <v>1789.5215841867648</v>
      </c>
      <c r="F1089" s="142"/>
      <c r="G1089" s="143"/>
      <c r="H1089" s="144"/>
      <c r="I1089" s="30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  <c r="CW1089" s="4"/>
      <c r="CX1089" s="4"/>
      <c r="CY1089" s="4"/>
      <c r="CZ1089" s="4"/>
      <c r="DA1089" s="4"/>
      <c r="DB1089" s="4"/>
      <c r="DC1089" s="4"/>
      <c r="DD1089" s="4"/>
      <c r="DE1089" s="4"/>
      <c r="DF1089" s="4"/>
      <c r="DG1089" s="4"/>
      <c r="DH1089" s="4"/>
      <c r="DI1089" s="4"/>
      <c r="DJ1089" s="4"/>
      <c r="DK1089" s="4"/>
      <c r="DL1089" s="4"/>
      <c r="DM1089" s="4"/>
      <c r="DN1089" s="4"/>
      <c r="DO1089" s="4"/>
      <c r="DP1089" s="4"/>
      <c r="DQ1089" s="4"/>
      <c r="DR1089" s="4"/>
      <c r="DS1089" s="4"/>
      <c r="DT1089" s="4"/>
      <c r="DU1089" s="4"/>
      <c r="DV1089" s="4"/>
      <c r="DW1089" s="4"/>
      <c r="DX1089" s="4"/>
      <c r="DY1089" s="4"/>
      <c r="DZ1089" s="4"/>
      <c r="EA1089" s="4"/>
      <c r="EB1089" s="4"/>
      <c r="EC1089" s="4"/>
      <c r="ED1089" s="4"/>
      <c r="EE1089" s="4"/>
      <c r="EF1089" s="4"/>
      <c r="EG1089" s="4"/>
      <c r="EH1089" s="4"/>
      <c r="EI1089" s="4"/>
      <c r="EJ1089" s="4"/>
    </row>
    <row r="1090" spans="1:140" s="136" customFormat="1" ht="33.75" x14ac:dyDescent="0.25">
      <c r="A1090" s="203" t="s">
        <v>1412</v>
      </c>
      <c r="B1090" s="200" t="s">
        <v>1426</v>
      </c>
      <c r="C1090" s="201" t="s">
        <v>1175</v>
      </c>
      <c r="D1090" s="167">
        <v>1860</v>
      </c>
      <c r="E1090" s="30">
        <f t="shared" si="22"/>
        <v>951.00289902496638</v>
      </c>
      <c r="F1090" s="142"/>
      <c r="G1090" s="143"/>
      <c r="H1090" s="144"/>
      <c r="I1090" s="30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</row>
    <row r="1091" spans="1:140" s="136" customFormat="1" ht="33.75" x14ac:dyDescent="0.25">
      <c r="A1091" s="203" t="s">
        <v>1412</v>
      </c>
      <c r="B1091" s="200" t="s">
        <v>1427</v>
      </c>
      <c r="C1091" s="201" t="s">
        <v>1175</v>
      </c>
      <c r="D1091" s="167">
        <v>1980</v>
      </c>
      <c r="E1091" s="30">
        <f t="shared" si="22"/>
        <v>1012.3579247685126</v>
      </c>
      <c r="F1091" s="142"/>
      <c r="G1091" s="143"/>
      <c r="H1091" s="144"/>
      <c r="I1091" s="30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</row>
    <row r="1092" spans="1:140" s="136" customFormat="1" ht="33.75" x14ac:dyDescent="0.25">
      <c r="A1092" s="203" t="s">
        <v>1412</v>
      </c>
      <c r="B1092" s="200" t="s">
        <v>1428</v>
      </c>
      <c r="C1092" s="201" t="s">
        <v>1175</v>
      </c>
      <c r="D1092" s="167">
        <v>1800</v>
      </c>
      <c r="E1092" s="30">
        <f t="shared" si="22"/>
        <v>920.32538615319334</v>
      </c>
      <c r="F1092" s="142"/>
      <c r="G1092" s="143"/>
      <c r="H1092" s="144"/>
      <c r="I1092" s="30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4"/>
      <c r="DE1092" s="4"/>
      <c r="DF1092" s="4"/>
      <c r="DG1092" s="4"/>
      <c r="DH1092" s="4"/>
      <c r="DI1092" s="4"/>
      <c r="DJ1092" s="4"/>
      <c r="DK1092" s="4"/>
      <c r="DL1092" s="4"/>
      <c r="DM1092" s="4"/>
      <c r="DN1092" s="4"/>
      <c r="DO1092" s="4"/>
      <c r="DP1092" s="4"/>
      <c r="DQ1092" s="4"/>
      <c r="DR1092" s="4"/>
      <c r="DS1092" s="4"/>
      <c r="DT1092" s="4"/>
      <c r="DU1092" s="4"/>
      <c r="DV1092" s="4"/>
      <c r="DW1092" s="4"/>
      <c r="DX1092" s="4"/>
      <c r="DY1092" s="4"/>
      <c r="DZ1092" s="4"/>
      <c r="EA1092" s="4"/>
      <c r="EB1092" s="4"/>
      <c r="EC1092" s="4"/>
      <c r="ED1092" s="4"/>
      <c r="EE1092" s="4"/>
      <c r="EF1092" s="4"/>
      <c r="EG1092" s="4"/>
      <c r="EH1092" s="4"/>
      <c r="EI1092" s="4"/>
      <c r="EJ1092" s="4"/>
    </row>
    <row r="1093" spans="1:140" s="136" customFormat="1" ht="33.75" x14ac:dyDescent="0.25">
      <c r="A1093" s="203" t="s">
        <v>1412</v>
      </c>
      <c r="B1093" s="200" t="s">
        <v>1429</v>
      </c>
      <c r="C1093" s="201" t="s">
        <v>1175</v>
      </c>
      <c r="D1093" s="167">
        <v>1920</v>
      </c>
      <c r="E1093" s="30">
        <f t="shared" si="22"/>
        <v>981.68041189673954</v>
      </c>
      <c r="F1093" s="142"/>
      <c r="G1093" s="143"/>
      <c r="H1093" s="144"/>
      <c r="I1093" s="30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</row>
    <row r="1094" spans="1:140" s="136" customFormat="1" ht="33.75" x14ac:dyDescent="0.25">
      <c r="A1094" s="203" t="s">
        <v>1412</v>
      </c>
      <c r="B1094" s="200" t="s">
        <v>1430</v>
      </c>
      <c r="C1094" s="201" t="s">
        <v>1175</v>
      </c>
      <c r="D1094" s="167">
        <v>1800</v>
      </c>
      <c r="E1094" s="30">
        <f t="shared" si="22"/>
        <v>920.32538615319334</v>
      </c>
      <c r="F1094" s="142"/>
      <c r="G1094" s="143"/>
      <c r="H1094" s="144"/>
      <c r="I1094" s="30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</row>
    <row r="1095" spans="1:140" s="136" customFormat="1" ht="33.75" x14ac:dyDescent="0.25">
      <c r="A1095" s="203" t="s">
        <v>1412</v>
      </c>
      <c r="B1095" s="202" t="s">
        <v>1431</v>
      </c>
      <c r="C1095" s="201" t="s">
        <v>1175</v>
      </c>
      <c r="D1095" s="167">
        <v>1800</v>
      </c>
      <c r="E1095" s="30">
        <f t="shared" si="22"/>
        <v>920.32538615319334</v>
      </c>
      <c r="F1095" s="142"/>
      <c r="G1095" s="143"/>
      <c r="H1095" s="144"/>
      <c r="I1095" s="30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</row>
    <row r="1096" spans="1:140" s="136" customFormat="1" ht="22.5" x14ac:dyDescent="0.25">
      <c r="A1096" s="204" t="s">
        <v>1432</v>
      </c>
      <c r="B1096" s="145" t="s">
        <v>1433</v>
      </c>
      <c r="C1096" s="43" t="s">
        <v>1175</v>
      </c>
      <c r="D1096" s="167">
        <v>3270</v>
      </c>
      <c r="E1096" s="30">
        <f t="shared" si="22"/>
        <v>1671.9244515116345</v>
      </c>
      <c r="F1096" s="142">
        <v>1435</v>
      </c>
      <c r="G1096" s="143">
        <f>+F1096/1.95583</f>
        <v>733.70384951657354</v>
      </c>
      <c r="H1096" s="144"/>
      <c r="I1096" s="30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  <c r="CW1096" s="4"/>
      <c r="CX1096" s="4"/>
      <c r="CY1096" s="4"/>
      <c r="CZ1096" s="4"/>
      <c r="DA1096" s="4"/>
      <c r="DB1096" s="4"/>
      <c r="DC1096" s="4"/>
      <c r="DD1096" s="4"/>
      <c r="DE1096" s="4"/>
      <c r="DF1096" s="4"/>
      <c r="DG1096" s="4"/>
      <c r="DH1096" s="4"/>
      <c r="DI1096" s="4"/>
      <c r="DJ1096" s="4"/>
      <c r="DK1096" s="4"/>
      <c r="DL1096" s="4"/>
      <c r="DM1096" s="4"/>
      <c r="DN1096" s="4"/>
      <c r="DO1096" s="4"/>
      <c r="DP1096" s="4"/>
      <c r="DQ1096" s="4"/>
      <c r="DR1096" s="4"/>
      <c r="DS1096" s="4"/>
      <c r="DT1096" s="4"/>
      <c r="DU1096" s="4"/>
      <c r="DV1096" s="4"/>
      <c r="DW1096" s="4"/>
      <c r="DX1096" s="4"/>
      <c r="DY1096" s="4"/>
      <c r="DZ1096" s="4"/>
      <c r="EA1096" s="4"/>
      <c r="EB1096" s="4"/>
      <c r="EC1096" s="4"/>
      <c r="ED1096" s="4"/>
      <c r="EE1096" s="4"/>
      <c r="EF1096" s="4"/>
      <c r="EG1096" s="4"/>
      <c r="EH1096" s="4"/>
      <c r="EI1096" s="4"/>
      <c r="EJ1096" s="4"/>
    </row>
    <row r="1097" spans="1:140" s="136" customFormat="1" ht="22.5" x14ac:dyDescent="0.25">
      <c r="A1097" s="204" t="s">
        <v>1432</v>
      </c>
      <c r="B1097" s="145" t="s">
        <v>1434</v>
      </c>
      <c r="C1097" s="205" t="s">
        <v>1175</v>
      </c>
      <c r="D1097" s="167">
        <v>3390</v>
      </c>
      <c r="E1097" s="30">
        <f t="shared" si="22"/>
        <v>1733.2794772551806</v>
      </c>
      <c r="F1097" s="142">
        <v>1435</v>
      </c>
      <c r="G1097" s="143">
        <f t="shared" ref="G1097:G1099" si="23">+F1097/1.95583</f>
        <v>733.70384951657354</v>
      </c>
      <c r="H1097" s="144"/>
      <c r="I1097" s="30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</row>
    <row r="1098" spans="1:140" s="136" customFormat="1" ht="22.5" x14ac:dyDescent="0.25">
      <c r="A1098" s="204" t="s">
        <v>1432</v>
      </c>
      <c r="B1098" s="145" t="s">
        <v>1435</v>
      </c>
      <c r="C1098" s="205" t="s">
        <v>1175</v>
      </c>
      <c r="D1098" s="167">
        <v>3516</v>
      </c>
      <c r="E1098" s="30">
        <f t="shared" si="22"/>
        <v>1797.7022542859042</v>
      </c>
      <c r="F1098" s="142">
        <v>1435</v>
      </c>
      <c r="G1098" s="143">
        <f t="shared" si="23"/>
        <v>733.70384951657354</v>
      </c>
      <c r="H1098" s="144"/>
      <c r="I1098" s="30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  <c r="CW1098" s="4"/>
      <c r="CX1098" s="4"/>
      <c r="CY1098" s="4"/>
      <c r="CZ1098" s="4"/>
      <c r="DA1098" s="4"/>
      <c r="DB1098" s="4"/>
      <c r="DC1098" s="4"/>
      <c r="DD1098" s="4"/>
      <c r="DE1098" s="4"/>
      <c r="DF1098" s="4"/>
      <c r="DG1098" s="4"/>
      <c r="DH1098" s="4"/>
      <c r="DI1098" s="4"/>
      <c r="DJ1098" s="4"/>
      <c r="DK1098" s="4"/>
      <c r="DL1098" s="4"/>
      <c r="DM1098" s="4"/>
      <c r="DN1098" s="4"/>
      <c r="DO1098" s="4"/>
      <c r="DP1098" s="4"/>
      <c r="DQ1098" s="4"/>
      <c r="DR1098" s="4"/>
      <c r="DS1098" s="4"/>
      <c r="DT1098" s="4"/>
      <c r="DU1098" s="4"/>
      <c r="DV1098" s="4"/>
      <c r="DW1098" s="4"/>
      <c r="DX1098" s="4"/>
      <c r="DY1098" s="4"/>
      <c r="DZ1098" s="4"/>
      <c r="EA1098" s="4"/>
      <c r="EB1098" s="4"/>
      <c r="EC1098" s="4"/>
      <c r="ED1098" s="4"/>
      <c r="EE1098" s="4"/>
      <c r="EF1098" s="4"/>
      <c r="EG1098" s="4"/>
      <c r="EH1098" s="4"/>
      <c r="EI1098" s="4"/>
      <c r="EJ1098" s="4"/>
    </row>
    <row r="1099" spans="1:140" s="136" customFormat="1" ht="22.5" x14ac:dyDescent="0.25">
      <c r="A1099" s="204" t="s">
        <v>1432</v>
      </c>
      <c r="B1099" s="145" t="s">
        <v>1436</v>
      </c>
      <c r="C1099" s="205" t="s">
        <v>1175</v>
      </c>
      <c r="D1099" s="167">
        <v>4512</v>
      </c>
      <c r="E1099" s="30">
        <f t="shared" si="22"/>
        <v>2306.948967957338</v>
      </c>
      <c r="F1099" s="142">
        <v>970</v>
      </c>
      <c r="G1099" s="143">
        <f t="shared" si="23"/>
        <v>495.95312476033195</v>
      </c>
      <c r="H1099" s="144"/>
      <c r="I1099" s="30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</row>
    <row r="1100" spans="1:140" s="136" customFormat="1" ht="22.5" x14ac:dyDescent="0.25">
      <c r="A1100" s="204" t="s">
        <v>1432</v>
      </c>
      <c r="B1100" s="145" t="s">
        <v>1437</v>
      </c>
      <c r="C1100" s="156" t="s">
        <v>1168</v>
      </c>
      <c r="D1100" s="167">
        <v>240</v>
      </c>
      <c r="E1100" s="30">
        <f t="shared" si="22"/>
        <v>122.71005148709244</v>
      </c>
      <c r="F1100" s="142"/>
      <c r="G1100" s="143"/>
      <c r="H1100" s="144"/>
      <c r="I1100" s="30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  <c r="CS1100" s="4"/>
      <c r="CT1100" s="4"/>
      <c r="CU1100" s="4"/>
      <c r="CV1100" s="4"/>
      <c r="CW1100" s="4"/>
      <c r="CX1100" s="4"/>
      <c r="CY1100" s="4"/>
      <c r="CZ1100" s="4"/>
      <c r="DA1100" s="4"/>
      <c r="DB1100" s="4"/>
      <c r="DC1100" s="4"/>
      <c r="DD1100" s="4"/>
      <c r="DE1100" s="4"/>
      <c r="DF1100" s="4"/>
      <c r="DG1100" s="4"/>
      <c r="DH1100" s="4"/>
      <c r="DI1100" s="4"/>
      <c r="DJ1100" s="4"/>
      <c r="DK1100" s="4"/>
      <c r="DL1100" s="4"/>
      <c r="DM1100" s="4"/>
      <c r="DN1100" s="4"/>
      <c r="DO1100" s="4"/>
      <c r="DP1100" s="4"/>
      <c r="DQ1100" s="4"/>
      <c r="DR1100" s="4"/>
      <c r="DS1100" s="4"/>
      <c r="DT1100" s="4"/>
      <c r="DU1100" s="4"/>
      <c r="DV1100" s="4"/>
      <c r="DW1100" s="4"/>
      <c r="DX1100" s="4"/>
      <c r="DY1100" s="4"/>
      <c r="DZ1100" s="4"/>
      <c r="EA1100" s="4"/>
      <c r="EB1100" s="4"/>
      <c r="EC1100" s="4"/>
      <c r="ED1100" s="4"/>
      <c r="EE1100" s="4"/>
      <c r="EF1100" s="4"/>
      <c r="EG1100" s="4"/>
      <c r="EH1100" s="4"/>
      <c r="EI1100" s="4"/>
      <c r="EJ1100" s="4"/>
    </row>
    <row r="1101" spans="1:140" s="136" customFormat="1" ht="31.5" x14ac:dyDescent="0.25">
      <c r="A1101" s="204" t="s">
        <v>1438</v>
      </c>
      <c r="B1101" s="145" t="s">
        <v>1439</v>
      </c>
      <c r="C1101" s="156" t="s">
        <v>1168</v>
      </c>
      <c r="D1101" s="167">
        <v>8000</v>
      </c>
      <c r="E1101" s="30">
        <f t="shared" si="22"/>
        <v>4090.3350495697478</v>
      </c>
      <c r="F1101" s="142"/>
      <c r="G1101" s="143"/>
      <c r="H1101" s="144"/>
      <c r="I1101" s="30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</row>
    <row r="1102" spans="1:140" s="136" customFormat="1" ht="31.5" x14ac:dyDescent="0.25">
      <c r="A1102" s="204" t="s">
        <v>1438</v>
      </c>
      <c r="B1102" s="206" t="s">
        <v>1440</v>
      </c>
      <c r="C1102" s="156" t="s">
        <v>1168</v>
      </c>
      <c r="D1102" s="167">
        <v>5000</v>
      </c>
      <c r="E1102" s="30">
        <f t="shared" si="22"/>
        <v>2556.4594059810925</v>
      </c>
      <c r="F1102" s="142"/>
      <c r="G1102" s="143"/>
      <c r="H1102" s="144"/>
      <c r="I1102" s="30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  <c r="CS1102" s="4"/>
      <c r="CT1102" s="4"/>
      <c r="CU1102" s="4"/>
      <c r="CV1102" s="4"/>
      <c r="CW1102" s="4"/>
      <c r="CX1102" s="4"/>
      <c r="CY1102" s="4"/>
      <c r="CZ1102" s="4"/>
      <c r="DA1102" s="4"/>
      <c r="DB1102" s="4"/>
      <c r="DC1102" s="4"/>
      <c r="DD1102" s="4"/>
      <c r="DE1102" s="4"/>
      <c r="DF1102" s="4"/>
      <c r="DG1102" s="4"/>
      <c r="DH1102" s="4"/>
      <c r="DI1102" s="4"/>
      <c r="DJ1102" s="4"/>
      <c r="DK1102" s="4"/>
      <c r="DL1102" s="4"/>
      <c r="DM1102" s="4"/>
      <c r="DN1102" s="4"/>
      <c r="DO1102" s="4"/>
      <c r="DP1102" s="4"/>
      <c r="DQ1102" s="4"/>
      <c r="DR1102" s="4"/>
      <c r="DS1102" s="4"/>
      <c r="DT1102" s="4"/>
      <c r="DU1102" s="4"/>
      <c r="DV1102" s="4"/>
      <c r="DW1102" s="4"/>
      <c r="DX1102" s="4"/>
      <c r="DY1102" s="4"/>
      <c r="DZ1102" s="4"/>
      <c r="EA1102" s="4"/>
      <c r="EB1102" s="4"/>
      <c r="EC1102" s="4"/>
      <c r="ED1102" s="4"/>
      <c r="EE1102" s="4"/>
      <c r="EF1102" s="4"/>
      <c r="EG1102" s="4"/>
      <c r="EH1102" s="4"/>
      <c r="EI1102" s="4"/>
      <c r="EJ1102" s="4"/>
    </row>
    <row r="1103" spans="1:140" s="136" customFormat="1" ht="15.75" x14ac:dyDescent="0.25">
      <c r="A1103" s="204" t="s">
        <v>1438</v>
      </c>
      <c r="B1103" s="145" t="s">
        <v>1441</v>
      </c>
      <c r="C1103" s="156" t="s">
        <v>1168</v>
      </c>
      <c r="D1103" s="167">
        <v>12700</v>
      </c>
      <c r="E1103" s="30">
        <f t="shared" si="22"/>
        <v>6493.4068911919749</v>
      </c>
      <c r="F1103" s="142"/>
      <c r="G1103" s="143"/>
      <c r="H1103" s="144"/>
      <c r="I1103" s="30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</row>
    <row r="1104" spans="1:140" s="136" customFormat="1" ht="15.75" x14ac:dyDescent="0.25">
      <c r="A1104" s="204" t="s">
        <v>1438</v>
      </c>
      <c r="B1104" s="145" t="s">
        <v>1442</v>
      </c>
      <c r="C1104" s="156" t="s">
        <v>1168</v>
      </c>
      <c r="D1104" s="167">
        <v>2807.0000000000005</v>
      </c>
      <c r="E1104" s="30">
        <f t="shared" si="22"/>
        <v>1435.1963105177856</v>
      </c>
      <c r="F1104" s="142"/>
      <c r="G1104" s="143"/>
      <c r="H1104" s="144"/>
      <c r="I1104" s="30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</row>
    <row r="1105" spans="1:140" s="136" customFormat="1" ht="47.25" x14ac:dyDescent="0.25">
      <c r="A1105" s="204" t="s">
        <v>1438</v>
      </c>
      <c r="B1105" s="145" t="s">
        <v>1443</v>
      </c>
      <c r="C1105" s="156" t="s">
        <v>1168</v>
      </c>
      <c r="D1105" s="167">
        <v>1560</v>
      </c>
      <c r="E1105" s="30">
        <f t="shared" si="22"/>
        <v>797.61533466610081</v>
      </c>
      <c r="F1105" s="142"/>
      <c r="G1105" s="143"/>
      <c r="H1105" s="144"/>
      <c r="I1105" s="30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</row>
    <row r="1106" spans="1:140" s="136" customFormat="1" ht="22.5" x14ac:dyDescent="0.25">
      <c r="A1106" s="204" t="s">
        <v>1444</v>
      </c>
      <c r="B1106" s="206" t="s">
        <v>1445</v>
      </c>
      <c r="C1106" s="156" t="s">
        <v>1168</v>
      </c>
      <c r="D1106" s="167">
        <v>800</v>
      </c>
      <c r="E1106" s="30">
        <f t="shared" si="22"/>
        <v>409.03350495697481</v>
      </c>
      <c r="F1106" s="142"/>
      <c r="G1106" s="143"/>
      <c r="H1106" s="144"/>
      <c r="I1106" s="30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</row>
    <row r="1107" spans="1:140" s="136" customFormat="1" ht="22.5" x14ac:dyDescent="0.25">
      <c r="A1107" s="204" t="s">
        <v>1444</v>
      </c>
      <c r="B1107" s="206" t="s">
        <v>1446</v>
      </c>
      <c r="C1107" s="156" t="s">
        <v>1168</v>
      </c>
      <c r="D1107" s="167">
        <v>540</v>
      </c>
      <c r="E1107" s="30">
        <f t="shared" si="22"/>
        <v>276.09761584595799</v>
      </c>
      <c r="F1107" s="142"/>
      <c r="G1107" s="143"/>
      <c r="H1107" s="144"/>
      <c r="I1107" s="30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</row>
    <row r="1108" spans="1:140" s="136" customFormat="1" ht="22.5" x14ac:dyDescent="0.25">
      <c r="A1108" s="204" t="s">
        <v>1444</v>
      </c>
      <c r="B1108" s="206" t="s">
        <v>1447</v>
      </c>
      <c r="C1108" s="156" t="s">
        <v>1168</v>
      </c>
      <c r="D1108" s="167">
        <v>540</v>
      </c>
      <c r="E1108" s="30">
        <f t="shared" si="22"/>
        <v>276.09761584595799</v>
      </c>
      <c r="F1108" s="142"/>
      <c r="G1108" s="143"/>
      <c r="H1108" s="144"/>
      <c r="I1108" s="30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  <c r="CW1108" s="4"/>
      <c r="CX1108" s="4"/>
      <c r="CY1108" s="4"/>
      <c r="CZ1108" s="4"/>
      <c r="DA1108" s="4"/>
      <c r="DB1108" s="4"/>
      <c r="DC1108" s="4"/>
      <c r="DD1108" s="4"/>
      <c r="DE1108" s="4"/>
      <c r="DF1108" s="4"/>
      <c r="DG1108" s="4"/>
      <c r="DH1108" s="4"/>
      <c r="DI1108" s="4"/>
      <c r="DJ1108" s="4"/>
      <c r="DK1108" s="4"/>
      <c r="DL1108" s="4"/>
      <c r="DM1108" s="4"/>
      <c r="DN1108" s="4"/>
      <c r="DO1108" s="4"/>
      <c r="DP1108" s="4"/>
      <c r="DQ1108" s="4"/>
      <c r="DR1108" s="4"/>
      <c r="DS1108" s="4"/>
      <c r="DT1108" s="4"/>
      <c r="DU1108" s="4"/>
      <c r="DV1108" s="4"/>
      <c r="DW1108" s="4"/>
      <c r="DX1108" s="4"/>
      <c r="DY1108" s="4"/>
      <c r="DZ1108" s="4"/>
      <c r="EA1108" s="4"/>
      <c r="EB1108" s="4"/>
      <c r="EC1108" s="4"/>
      <c r="ED1108" s="4"/>
      <c r="EE1108" s="4"/>
      <c r="EF1108" s="4"/>
      <c r="EG1108" s="4"/>
      <c r="EH1108" s="4"/>
      <c r="EI1108" s="4"/>
      <c r="EJ1108" s="4"/>
    </row>
    <row r="1109" spans="1:140" s="136" customFormat="1" ht="31.5" x14ac:dyDescent="0.25">
      <c r="A1109" s="204" t="s">
        <v>1444</v>
      </c>
      <c r="B1109" s="206" t="s">
        <v>1448</v>
      </c>
      <c r="C1109" s="156" t="s">
        <v>1168</v>
      </c>
      <c r="D1109" s="167">
        <v>1020</v>
      </c>
      <c r="E1109" s="30">
        <f t="shared" si="22"/>
        <v>521.51771882014282</v>
      </c>
      <c r="F1109" s="142"/>
      <c r="G1109" s="143"/>
      <c r="H1109" s="144"/>
      <c r="I1109" s="30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</row>
    <row r="1110" spans="1:140" s="136" customFormat="1" ht="15.75" x14ac:dyDescent="0.25">
      <c r="A1110" s="204" t="s">
        <v>1449</v>
      </c>
      <c r="B1110" s="145" t="s">
        <v>1450</v>
      </c>
      <c r="C1110" s="156" t="s">
        <v>1168</v>
      </c>
      <c r="D1110" s="167">
        <v>1464</v>
      </c>
      <c r="E1110" s="30">
        <f t="shared" si="22"/>
        <v>748.53131407126386</v>
      </c>
      <c r="F1110" s="142"/>
      <c r="G1110" s="143"/>
      <c r="H1110" s="144"/>
      <c r="I1110" s="30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</row>
    <row r="1111" spans="1:140" s="136" customFormat="1" ht="31.5" x14ac:dyDescent="0.25">
      <c r="A1111" s="204" t="s">
        <v>1449</v>
      </c>
      <c r="B1111" s="206" t="s">
        <v>1451</v>
      </c>
      <c r="C1111" s="156" t="s">
        <v>1168</v>
      </c>
      <c r="D1111" s="167">
        <v>1750.0000000000002</v>
      </c>
      <c r="E1111" s="30">
        <f t="shared" si="22"/>
        <v>894.76079209338252</v>
      </c>
      <c r="F1111" s="142"/>
      <c r="G1111" s="143"/>
      <c r="H1111" s="144"/>
      <c r="I1111" s="30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</row>
    <row r="1112" spans="1:140" s="136" customFormat="1" ht="15.75" x14ac:dyDescent="0.25">
      <c r="A1112" s="204" t="s">
        <v>1449</v>
      </c>
      <c r="B1112" s="206" t="s">
        <v>1452</v>
      </c>
      <c r="C1112" s="156" t="s">
        <v>1168</v>
      </c>
      <c r="D1112" s="167">
        <v>2799.9999999999959</v>
      </c>
      <c r="E1112" s="30">
        <f t="shared" si="22"/>
        <v>1431.6172673494098</v>
      </c>
      <c r="F1112" s="142"/>
      <c r="G1112" s="143"/>
      <c r="H1112" s="144"/>
      <c r="I1112" s="30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  <c r="CW1112" s="4"/>
      <c r="CX1112" s="4"/>
      <c r="CY1112" s="4"/>
      <c r="CZ1112" s="4"/>
      <c r="DA1112" s="4"/>
      <c r="DB1112" s="4"/>
      <c r="DC1112" s="4"/>
      <c r="DD1112" s="4"/>
      <c r="DE1112" s="4"/>
      <c r="DF1112" s="4"/>
      <c r="DG1112" s="4"/>
      <c r="DH1112" s="4"/>
      <c r="DI1112" s="4"/>
      <c r="DJ1112" s="4"/>
      <c r="DK1112" s="4"/>
      <c r="DL1112" s="4"/>
      <c r="DM1112" s="4"/>
      <c r="DN1112" s="4"/>
      <c r="DO1112" s="4"/>
      <c r="DP1112" s="4"/>
      <c r="DQ1112" s="4"/>
      <c r="DR1112" s="4"/>
      <c r="DS1112" s="4"/>
      <c r="DT1112" s="4"/>
      <c r="DU1112" s="4"/>
      <c r="DV1112" s="4"/>
      <c r="DW1112" s="4"/>
      <c r="DX1112" s="4"/>
      <c r="DY1112" s="4"/>
      <c r="DZ1112" s="4"/>
      <c r="EA1112" s="4"/>
      <c r="EB1112" s="4"/>
      <c r="EC1112" s="4"/>
      <c r="ED1112" s="4"/>
      <c r="EE1112" s="4"/>
      <c r="EF1112" s="4"/>
      <c r="EG1112" s="4"/>
      <c r="EH1112" s="4"/>
      <c r="EI1112" s="4"/>
      <c r="EJ1112" s="4"/>
    </row>
    <row r="1113" spans="1:140" s="136" customFormat="1" ht="31.5" x14ac:dyDescent="0.25">
      <c r="A1113" s="204" t="s">
        <v>1449</v>
      </c>
      <c r="B1113" s="206" t="s">
        <v>1453</v>
      </c>
      <c r="C1113" s="156" t="s">
        <v>1168</v>
      </c>
      <c r="D1113" s="167">
        <v>2800</v>
      </c>
      <c r="E1113" s="30">
        <f t="shared" si="22"/>
        <v>1431.6172673494118</v>
      </c>
      <c r="F1113" s="142"/>
      <c r="G1113" s="143"/>
      <c r="H1113" s="144"/>
      <c r="I1113" s="30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</row>
    <row r="1114" spans="1:140" s="136" customFormat="1" ht="15.75" x14ac:dyDescent="0.25">
      <c r="A1114" s="204" t="s">
        <v>1449</v>
      </c>
      <c r="B1114" s="206" t="s">
        <v>1454</v>
      </c>
      <c r="C1114" s="156" t="s">
        <v>1168</v>
      </c>
      <c r="D1114" s="167">
        <v>1850</v>
      </c>
      <c r="E1114" s="30">
        <f t="shared" si="22"/>
        <v>945.88998021300426</v>
      </c>
      <c r="F1114" s="142"/>
      <c r="G1114" s="143"/>
      <c r="H1114" s="144"/>
      <c r="I1114" s="30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</row>
    <row r="1115" spans="1:140" s="136" customFormat="1" ht="15.75" x14ac:dyDescent="0.25">
      <c r="A1115" s="204" t="s">
        <v>1449</v>
      </c>
      <c r="B1115" s="206" t="s">
        <v>1455</v>
      </c>
      <c r="C1115" s="156" t="s">
        <v>1168</v>
      </c>
      <c r="D1115" s="167">
        <v>1800</v>
      </c>
      <c r="E1115" s="30">
        <f t="shared" si="22"/>
        <v>920.32538615319334</v>
      </c>
      <c r="F1115" s="142"/>
      <c r="G1115" s="143"/>
      <c r="H1115" s="144"/>
      <c r="I1115" s="30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</row>
    <row r="1116" spans="1:140" s="136" customFormat="1" ht="15.75" x14ac:dyDescent="0.25">
      <c r="A1116" s="204" t="s">
        <v>1449</v>
      </c>
      <c r="B1116" s="206" t="s">
        <v>1456</v>
      </c>
      <c r="C1116" s="156" t="s">
        <v>1168</v>
      </c>
      <c r="D1116" s="167">
        <v>1600</v>
      </c>
      <c r="E1116" s="30">
        <f t="shared" si="22"/>
        <v>818.06700991394962</v>
      </c>
      <c r="F1116" s="142"/>
      <c r="G1116" s="143"/>
      <c r="H1116" s="144"/>
      <c r="I1116" s="30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  <c r="CW1116" s="4"/>
      <c r="CX1116" s="4"/>
      <c r="CY1116" s="4"/>
      <c r="CZ1116" s="4"/>
      <c r="DA1116" s="4"/>
      <c r="DB1116" s="4"/>
      <c r="DC1116" s="4"/>
      <c r="DD1116" s="4"/>
      <c r="DE1116" s="4"/>
      <c r="DF1116" s="4"/>
      <c r="DG1116" s="4"/>
      <c r="DH1116" s="4"/>
      <c r="DI1116" s="4"/>
      <c r="DJ1116" s="4"/>
      <c r="DK1116" s="4"/>
      <c r="DL1116" s="4"/>
      <c r="DM1116" s="4"/>
      <c r="DN1116" s="4"/>
      <c r="DO1116" s="4"/>
      <c r="DP1116" s="4"/>
      <c r="DQ1116" s="4"/>
      <c r="DR1116" s="4"/>
      <c r="DS1116" s="4"/>
      <c r="DT1116" s="4"/>
      <c r="DU1116" s="4"/>
      <c r="DV1116" s="4"/>
      <c r="DW1116" s="4"/>
      <c r="DX1116" s="4"/>
      <c r="DY1116" s="4"/>
      <c r="DZ1116" s="4"/>
      <c r="EA1116" s="4"/>
      <c r="EB1116" s="4"/>
      <c r="EC1116" s="4"/>
      <c r="ED1116" s="4"/>
      <c r="EE1116" s="4"/>
      <c r="EF1116" s="4"/>
      <c r="EG1116" s="4"/>
      <c r="EH1116" s="4"/>
      <c r="EI1116" s="4"/>
      <c r="EJ1116" s="4"/>
    </row>
    <row r="1117" spans="1:140" s="136" customFormat="1" ht="15.75" x14ac:dyDescent="0.25">
      <c r="A1117" s="204" t="s">
        <v>1449</v>
      </c>
      <c r="B1117" s="145" t="s">
        <v>1457</v>
      </c>
      <c r="C1117" s="156" t="s">
        <v>1168</v>
      </c>
      <c r="D1117" s="167">
        <v>1700</v>
      </c>
      <c r="E1117" s="30">
        <f t="shared" si="22"/>
        <v>869.19619803357148</v>
      </c>
      <c r="F1117" s="142"/>
      <c r="G1117" s="143"/>
      <c r="H1117" s="144"/>
      <c r="I1117" s="30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</row>
    <row r="1118" spans="1:140" s="136" customFormat="1" ht="15.75" x14ac:dyDescent="0.25">
      <c r="A1118" s="204" t="s">
        <v>1449</v>
      </c>
      <c r="B1118" s="145" t="s">
        <v>1458</v>
      </c>
      <c r="C1118" s="156" t="s">
        <v>1168</v>
      </c>
      <c r="D1118" s="167">
        <v>1800</v>
      </c>
      <c r="E1118" s="30">
        <f t="shared" si="22"/>
        <v>920.32538615319334</v>
      </c>
      <c r="F1118" s="142"/>
      <c r="G1118" s="143"/>
      <c r="H1118" s="144"/>
      <c r="I1118" s="30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  <c r="CW1118" s="4"/>
      <c r="CX1118" s="4"/>
      <c r="CY1118" s="4"/>
      <c r="CZ1118" s="4"/>
      <c r="DA1118" s="4"/>
      <c r="DB1118" s="4"/>
      <c r="DC1118" s="4"/>
      <c r="DD1118" s="4"/>
      <c r="DE1118" s="4"/>
      <c r="DF1118" s="4"/>
      <c r="DG1118" s="4"/>
      <c r="DH1118" s="4"/>
      <c r="DI1118" s="4"/>
      <c r="DJ1118" s="4"/>
      <c r="DK1118" s="4"/>
      <c r="DL1118" s="4"/>
      <c r="DM1118" s="4"/>
      <c r="DN1118" s="4"/>
      <c r="DO1118" s="4"/>
      <c r="DP1118" s="4"/>
      <c r="DQ1118" s="4"/>
      <c r="DR1118" s="4"/>
      <c r="DS1118" s="4"/>
      <c r="DT1118" s="4"/>
      <c r="DU1118" s="4"/>
      <c r="DV1118" s="4"/>
      <c r="DW1118" s="4"/>
      <c r="DX1118" s="4"/>
      <c r="DY1118" s="4"/>
      <c r="DZ1118" s="4"/>
      <c r="EA1118" s="4"/>
      <c r="EB1118" s="4"/>
      <c r="EC1118" s="4"/>
      <c r="ED1118" s="4"/>
      <c r="EE1118" s="4"/>
      <c r="EF1118" s="4"/>
      <c r="EG1118" s="4"/>
      <c r="EH1118" s="4"/>
      <c r="EI1118" s="4"/>
      <c r="EJ1118" s="4"/>
    </row>
    <row r="1119" spans="1:140" s="136" customFormat="1" ht="31.5" x14ac:dyDescent="0.25">
      <c r="A1119" s="204" t="s">
        <v>1449</v>
      </c>
      <c r="B1119" s="145" t="s">
        <v>1459</v>
      </c>
      <c r="C1119" s="156"/>
      <c r="D1119" s="167">
        <v>2500</v>
      </c>
      <c r="E1119" s="30">
        <f t="shared" si="22"/>
        <v>1278.2297029905462</v>
      </c>
      <c r="F1119" s="142"/>
      <c r="G1119" s="143"/>
      <c r="H1119" s="144"/>
      <c r="I1119" s="30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</row>
    <row r="1120" spans="1:140" s="136" customFormat="1" ht="22.5" x14ac:dyDescent="0.25">
      <c r="A1120" s="175" t="s">
        <v>1460</v>
      </c>
      <c r="B1120" s="207" t="s">
        <v>1461</v>
      </c>
      <c r="C1120" s="146" t="s">
        <v>400</v>
      </c>
      <c r="D1120" s="167">
        <v>1350</v>
      </c>
      <c r="E1120" s="30">
        <f t="shared" si="22"/>
        <v>690.24403961489497</v>
      </c>
      <c r="F1120" s="142"/>
      <c r="G1120" s="143"/>
      <c r="H1120" s="144"/>
      <c r="I1120" s="30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  <c r="CW1120" s="4"/>
      <c r="CX1120" s="4"/>
      <c r="CY1120" s="4"/>
      <c r="CZ1120" s="4"/>
      <c r="DA1120" s="4"/>
      <c r="DB1120" s="4"/>
      <c r="DC1120" s="4"/>
      <c r="DD1120" s="4"/>
      <c r="DE1120" s="4"/>
      <c r="DF1120" s="4"/>
      <c r="DG1120" s="4"/>
      <c r="DH1120" s="4"/>
      <c r="DI1120" s="4"/>
      <c r="DJ1120" s="4"/>
      <c r="DK1120" s="4"/>
      <c r="DL1120" s="4"/>
      <c r="DM1120" s="4"/>
      <c r="DN1120" s="4"/>
      <c r="DO1120" s="4"/>
      <c r="DP1120" s="4"/>
      <c r="DQ1120" s="4"/>
      <c r="DR1120" s="4"/>
      <c r="DS1120" s="4"/>
      <c r="DT1120" s="4"/>
      <c r="DU1120" s="4"/>
      <c r="DV1120" s="4"/>
      <c r="DW1120" s="4"/>
      <c r="DX1120" s="4"/>
      <c r="DY1120" s="4"/>
      <c r="DZ1120" s="4"/>
      <c r="EA1120" s="4"/>
      <c r="EB1120" s="4"/>
      <c r="EC1120" s="4"/>
      <c r="ED1120" s="4"/>
      <c r="EE1120" s="4"/>
      <c r="EF1120" s="4"/>
      <c r="EG1120" s="4"/>
      <c r="EH1120" s="4"/>
      <c r="EI1120" s="4"/>
      <c r="EJ1120" s="4"/>
    </row>
    <row r="1121" spans="1:140" s="136" customFormat="1" ht="22.5" x14ac:dyDescent="0.25">
      <c r="A1121" s="175" t="s">
        <v>1460</v>
      </c>
      <c r="B1121" s="139" t="s">
        <v>1462</v>
      </c>
      <c r="C1121" s="146" t="s">
        <v>400</v>
      </c>
      <c r="D1121" s="167">
        <v>900</v>
      </c>
      <c r="E1121" s="30">
        <f t="shared" si="22"/>
        <v>460.16269307659667</v>
      </c>
      <c r="F1121" s="142"/>
      <c r="G1121" s="143"/>
      <c r="H1121" s="144"/>
      <c r="I1121" s="30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</row>
    <row r="1122" spans="1:140" s="136" customFormat="1" ht="22.5" x14ac:dyDescent="0.25">
      <c r="A1122" s="175" t="s">
        <v>1460</v>
      </c>
      <c r="B1122" s="208" t="s">
        <v>1463</v>
      </c>
      <c r="C1122" s="146" t="s">
        <v>400</v>
      </c>
      <c r="D1122" s="167">
        <v>120</v>
      </c>
      <c r="E1122" s="30">
        <f t="shared" si="22"/>
        <v>61.355025743546221</v>
      </c>
      <c r="F1122" s="142"/>
      <c r="G1122" s="143"/>
      <c r="H1122" s="144"/>
      <c r="I1122" s="30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  <c r="CW1122" s="4"/>
      <c r="CX1122" s="4"/>
      <c r="CY1122" s="4"/>
      <c r="CZ1122" s="4"/>
      <c r="DA1122" s="4"/>
      <c r="DB1122" s="4"/>
      <c r="DC1122" s="4"/>
      <c r="DD1122" s="4"/>
      <c r="DE1122" s="4"/>
      <c r="DF1122" s="4"/>
      <c r="DG1122" s="4"/>
      <c r="DH1122" s="4"/>
      <c r="DI1122" s="4"/>
      <c r="DJ1122" s="4"/>
      <c r="DK1122" s="4"/>
      <c r="DL1122" s="4"/>
      <c r="DM1122" s="4"/>
      <c r="DN1122" s="4"/>
      <c r="DO1122" s="4"/>
      <c r="DP1122" s="4"/>
      <c r="DQ1122" s="4"/>
      <c r="DR1122" s="4"/>
      <c r="DS1122" s="4"/>
      <c r="DT1122" s="4"/>
      <c r="DU1122" s="4"/>
      <c r="DV1122" s="4"/>
      <c r="DW1122" s="4"/>
      <c r="DX1122" s="4"/>
      <c r="DY1122" s="4"/>
      <c r="DZ1122" s="4"/>
      <c r="EA1122" s="4"/>
      <c r="EB1122" s="4"/>
      <c r="EC1122" s="4"/>
      <c r="ED1122" s="4"/>
      <c r="EE1122" s="4"/>
      <c r="EF1122" s="4"/>
      <c r="EG1122" s="4"/>
      <c r="EH1122" s="4"/>
      <c r="EI1122" s="4"/>
      <c r="EJ1122" s="4"/>
    </row>
    <row r="1123" spans="1:140" s="136" customFormat="1" ht="22.5" x14ac:dyDescent="0.25">
      <c r="A1123" s="209" t="s">
        <v>1460</v>
      </c>
      <c r="B1123" s="210" t="s">
        <v>1464</v>
      </c>
      <c r="C1123" s="153" t="s">
        <v>400</v>
      </c>
      <c r="D1123" s="167">
        <v>600</v>
      </c>
      <c r="E1123" s="30">
        <f t="shared" si="22"/>
        <v>306.77512871773109</v>
      </c>
      <c r="F1123" s="142"/>
      <c r="G1123" s="143"/>
      <c r="H1123" s="144"/>
      <c r="I1123" s="30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</row>
    <row r="1124" spans="1:140" s="136" customFormat="1" ht="22.5" x14ac:dyDescent="0.25">
      <c r="A1124" s="209" t="s">
        <v>1460</v>
      </c>
      <c r="B1124" s="211" t="s">
        <v>1465</v>
      </c>
      <c r="C1124" s="153" t="s">
        <v>400</v>
      </c>
      <c r="D1124" s="167">
        <v>120</v>
      </c>
      <c r="E1124" s="30">
        <f t="shared" si="22"/>
        <v>61.355025743546221</v>
      </c>
      <c r="F1124" s="142"/>
      <c r="G1124" s="143"/>
      <c r="H1124" s="144"/>
      <c r="I1124" s="30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  <c r="CW1124" s="4"/>
      <c r="CX1124" s="4"/>
      <c r="CY1124" s="4"/>
      <c r="CZ1124" s="4"/>
      <c r="DA1124" s="4"/>
      <c r="DB1124" s="4"/>
      <c r="DC1124" s="4"/>
      <c r="DD1124" s="4"/>
      <c r="DE1124" s="4"/>
      <c r="DF1124" s="4"/>
      <c r="DG1124" s="4"/>
      <c r="DH1124" s="4"/>
      <c r="DI1124" s="4"/>
      <c r="DJ1124" s="4"/>
      <c r="DK1124" s="4"/>
      <c r="DL1124" s="4"/>
      <c r="DM1124" s="4"/>
      <c r="DN1124" s="4"/>
      <c r="DO1124" s="4"/>
      <c r="DP1124" s="4"/>
      <c r="DQ1124" s="4"/>
      <c r="DR1124" s="4"/>
      <c r="DS1124" s="4"/>
      <c r="DT1124" s="4"/>
      <c r="DU1124" s="4"/>
      <c r="DV1124" s="4"/>
      <c r="DW1124" s="4"/>
      <c r="DX1124" s="4"/>
      <c r="DY1124" s="4"/>
      <c r="DZ1124" s="4"/>
      <c r="EA1124" s="4"/>
      <c r="EB1124" s="4"/>
      <c r="EC1124" s="4"/>
      <c r="ED1124" s="4"/>
      <c r="EE1124" s="4"/>
      <c r="EF1124" s="4"/>
      <c r="EG1124" s="4"/>
      <c r="EH1124" s="4"/>
      <c r="EI1124" s="4"/>
      <c r="EJ1124" s="4"/>
    </row>
    <row r="1125" spans="1:140" s="136" customFormat="1" ht="31.5" x14ac:dyDescent="0.25">
      <c r="A1125" s="175" t="s">
        <v>1460</v>
      </c>
      <c r="B1125" s="145" t="s">
        <v>1466</v>
      </c>
      <c r="C1125" s="149" t="s">
        <v>400</v>
      </c>
      <c r="D1125" s="167">
        <v>900</v>
      </c>
      <c r="E1125" s="30">
        <f t="shared" si="22"/>
        <v>460.16269307659667</v>
      </c>
      <c r="F1125" s="142"/>
      <c r="G1125" s="143"/>
      <c r="H1125" s="144"/>
      <c r="I1125" s="30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</row>
    <row r="1126" spans="1:140" s="136" customFormat="1" ht="31.5" x14ac:dyDescent="0.25">
      <c r="A1126" s="175" t="s">
        <v>1460</v>
      </c>
      <c r="B1126" s="148" t="s">
        <v>1467</v>
      </c>
      <c r="C1126" s="149" t="s">
        <v>400</v>
      </c>
      <c r="D1126" s="167">
        <v>950</v>
      </c>
      <c r="E1126" s="30">
        <f t="shared" si="22"/>
        <v>485.7272871364076</v>
      </c>
      <c r="F1126" s="142"/>
      <c r="G1126" s="143"/>
      <c r="H1126" s="144"/>
      <c r="I1126" s="30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  <c r="CW1126" s="4"/>
      <c r="CX1126" s="4"/>
      <c r="CY1126" s="4"/>
      <c r="CZ1126" s="4"/>
      <c r="DA1126" s="4"/>
      <c r="DB1126" s="4"/>
      <c r="DC1126" s="4"/>
      <c r="DD1126" s="4"/>
      <c r="DE1126" s="4"/>
      <c r="DF1126" s="4"/>
      <c r="DG1126" s="4"/>
      <c r="DH1126" s="4"/>
      <c r="DI1126" s="4"/>
      <c r="DJ1126" s="4"/>
      <c r="DK1126" s="4"/>
      <c r="DL1126" s="4"/>
      <c r="DM1126" s="4"/>
      <c r="DN1126" s="4"/>
      <c r="DO1126" s="4"/>
      <c r="DP1126" s="4"/>
      <c r="DQ1126" s="4"/>
      <c r="DR1126" s="4"/>
      <c r="DS1126" s="4"/>
      <c r="DT1126" s="4"/>
      <c r="DU1126" s="4"/>
      <c r="DV1126" s="4"/>
      <c r="DW1126" s="4"/>
      <c r="DX1126" s="4"/>
      <c r="DY1126" s="4"/>
      <c r="DZ1126" s="4"/>
      <c r="EA1126" s="4"/>
      <c r="EB1126" s="4"/>
      <c r="EC1126" s="4"/>
      <c r="ED1126" s="4"/>
      <c r="EE1126" s="4"/>
      <c r="EF1126" s="4"/>
      <c r="EG1126" s="4"/>
      <c r="EH1126" s="4"/>
      <c r="EI1126" s="4"/>
      <c r="EJ1126" s="4"/>
    </row>
    <row r="1127" spans="1:140" s="136" customFormat="1" ht="22.5" x14ac:dyDescent="0.25">
      <c r="A1127" s="175" t="s">
        <v>1460</v>
      </c>
      <c r="B1127" s="148" t="s">
        <v>1468</v>
      </c>
      <c r="C1127" s="149" t="s">
        <v>400</v>
      </c>
      <c r="D1127" s="167">
        <v>300</v>
      </c>
      <c r="E1127" s="30">
        <f t="shared" si="22"/>
        <v>153.38756435886555</v>
      </c>
      <c r="F1127" s="142"/>
      <c r="G1127" s="143"/>
      <c r="H1127" s="144"/>
      <c r="I1127" s="30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</row>
    <row r="1128" spans="1:140" s="136" customFormat="1" ht="47.25" x14ac:dyDescent="0.25">
      <c r="A1128" s="175" t="s">
        <v>1460</v>
      </c>
      <c r="B1128" s="148" t="s">
        <v>1469</v>
      </c>
      <c r="C1128" s="149" t="s">
        <v>400</v>
      </c>
      <c r="D1128" s="167">
        <v>360</v>
      </c>
      <c r="E1128" s="30">
        <f t="shared" si="22"/>
        <v>184.06507723063865</v>
      </c>
      <c r="F1128" s="142"/>
      <c r="G1128" s="143"/>
      <c r="H1128" s="144"/>
      <c r="I1128" s="30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  <c r="CW1128" s="4"/>
      <c r="CX1128" s="4"/>
      <c r="CY1128" s="4"/>
      <c r="CZ1128" s="4"/>
      <c r="DA1128" s="4"/>
      <c r="DB1128" s="4"/>
      <c r="DC1128" s="4"/>
      <c r="DD1128" s="4"/>
      <c r="DE1128" s="4"/>
      <c r="DF1128" s="4"/>
      <c r="DG1128" s="4"/>
      <c r="DH1128" s="4"/>
      <c r="DI1128" s="4"/>
      <c r="DJ1128" s="4"/>
      <c r="DK1128" s="4"/>
      <c r="DL1128" s="4"/>
      <c r="DM1128" s="4"/>
      <c r="DN1128" s="4"/>
      <c r="DO1128" s="4"/>
      <c r="DP1128" s="4"/>
      <c r="DQ1128" s="4"/>
      <c r="DR1128" s="4"/>
      <c r="DS1128" s="4"/>
      <c r="DT1128" s="4"/>
      <c r="DU1128" s="4"/>
      <c r="DV1128" s="4"/>
      <c r="DW1128" s="4"/>
      <c r="DX1128" s="4"/>
      <c r="DY1128" s="4"/>
      <c r="DZ1128" s="4"/>
      <c r="EA1128" s="4"/>
      <c r="EB1128" s="4"/>
      <c r="EC1128" s="4"/>
      <c r="ED1128" s="4"/>
      <c r="EE1128" s="4"/>
      <c r="EF1128" s="4"/>
      <c r="EG1128" s="4"/>
      <c r="EH1128" s="4"/>
      <c r="EI1128" s="4"/>
      <c r="EJ1128" s="4"/>
    </row>
    <row r="1129" spans="1:140" s="136" customFormat="1" ht="22.5" x14ac:dyDescent="0.25">
      <c r="A1129" s="209" t="s">
        <v>1460</v>
      </c>
      <c r="B1129" s="115" t="s">
        <v>1470</v>
      </c>
      <c r="C1129" s="153" t="s">
        <v>400</v>
      </c>
      <c r="D1129" s="167">
        <v>480</v>
      </c>
      <c r="E1129" s="30">
        <f t="shared" si="22"/>
        <v>245.42010297418489</v>
      </c>
      <c r="F1129" s="142"/>
      <c r="G1129" s="143"/>
      <c r="H1129" s="144"/>
      <c r="I1129" s="30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</row>
    <row r="1130" spans="1:140" s="136" customFormat="1" ht="22.5" x14ac:dyDescent="0.25">
      <c r="A1130" s="175" t="s">
        <v>1460</v>
      </c>
      <c r="B1130" s="148" t="s">
        <v>1471</v>
      </c>
      <c r="C1130" s="149" t="s">
        <v>400</v>
      </c>
      <c r="D1130" s="167">
        <v>1200</v>
      </c>
      <c r="E1130" s="30">
        <f t="shared" ref="E1130:E1193" si="24">+D1130/1.95583</f>
        <v>613.55025743546219</v>
      </c>
      <c r="F1130" s="142"/>
      <c r="G1130" s="143"/>
      <c r="H1130" s="144"/>
      <c r="I1130" s="30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4"/>
      <c r="DE1130" s="4"/>
      <c r="DF1130" s="4"/>
      <c r="DG1130" s="4"/>
      <c r="DH1130" s="4"/>
      <c r="DI1130" s="4"/>
      <c r="DJ1130" s="4"/>
      <c r="DK1130" s="4"/>
      <c r="DL1130" s="4"/>
      <c r="DM1130" s="4"/>
      <c r="DN1130" s="4"/>
      <c r="DO1130" s="4"/>
      <c r="DP1130" s="4"/>
      <c r="DQ1130" s="4"/>
      <c r="DR1130" s="4"/>
      <c r="DS1130" s="4"/>
      <c r="DT1130" s="4"/>
      <c r="DU1130" s="4"/>
      <c r="DV1130" s="4"/>
      <c r="DW1130" s="4"/>
      <c r="DX1130" s="4"/>
      <c r="DY1130" s="4"/>
      <c r="DZ1130" s="4"/>
      <c r="EA1130" s="4"/>
      <c r="EB1130" s="4"/>
      <c r="EC1130" s="4"/>
      <c r="ED1130" s="4"/>
      <c r="EE1130" s="4"/>
      <c r="EF1130" s="4"/>
      <c r="EG1130" s="4"/>
      <c r="EH1130" s="4"/>
      <c r="EI1130" s="4"/>
      <c r="EJ1130" s="4"/>
    </row>
    <row r="1131" spans="1:140" s="136" customFormat="1" ht="47.25" x14ac:dyDescent="0.25">
      <c r="A1131" s="175" t="s">
        <v>1460</v>
      </c>
      <c r="B1131" s="148" t="s">
        <v>1472</v>
      </c>
      <c r="C1131" s="149" t="s">
        <v>400</v>
      </c>
      <c r="D1131" s="167">
        <v>1200</v>
      </c>
      <c r="E1131" s="30">
        <f t="shared" si="24"/>
        <v>613.55025743546219</v>
      </c>
      <c r="F1131" s="142"/>
      <c r="G1131" s="143"/>
      <c r="H1131" s="144"/>
      <c r="I1131" s="30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</row>
    <row r="1132" spans="1:140" s="136" customFormat="1" ht="47.25" x14ac:dyDescent="0.25">
      <c r="A1132" s="175" t="s">
        <v>1460</v>
      </c>
      <c r="B1132" s="210" t="s">
        <v>1473</v>
      </c>
      <c r="C1132" s="149" t="s">
        <v>400</v>
      </c>
      <c r="D1132" s="167">
        <v>1500</v>
      </c>
      <c r="E1132" s="30">
        <f t="shared" si="24"/>
        <v>766.93782179432776</v>
      </c>
      <c r="F1132" s="142"/>
      <c r="G1132" s="143"/>
      <c r="H1132" s="144"/>
      <c r="I1132" s="30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</row>
    <row r="1133" spans="1:140" s="136" customFormat="1" ht="22.5" x14ac:dyDescent="0.25">
      <c r="A1133" s="175" t="s">
        <v>1460</v>
      </c>
      <c r="B1133" s="147" t="s">
        <v>1474</v>
      </c>
      <c r="C1133" s="149" t="s">
        <v>400</v>
      </c>
      <c r="D1133" s="167">
        <v>1380</v>
      </c>
      <c r="E1133" s="30">
        <f t="shared" si="24"/>
        <v>705.58279605078155</v>
      </c>
      <c r="F1133" s="142"/>
      <c r="G1133" s="143"/>
      <c r="H1133" s="144"/>
      <c r="I1133" s="30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4"/>
      <c r="DE1133" s="4"/>
      <c r="DF1133" s="4"/>
      <c r="DG1133" s="4"/>
      <c r="DH1133" s="4"/>
      <c r="DI1133" s="4"/>
      <c r="DJ1133" s="4"/>
      <c r="DK1133" s="4"/>
      <c r="DL1133" s="4"/>
      <c r="DM1133" s="4"/>
      <c r="DN1133" s="4"/>
      <c r="DO1133" s="4"/>
      <c r="DP1133" s="4"/>
      <c r="DQ1133" s="4"/>
      <c r="DR1133" s="4"/>
      <c r="DS1133" s="4"/>
      <c r="DT1133" s="4"/>
      <c r="DU1133" s="4"/>
      <c r="DV1133" s="4"/>
      <c r="DW1133" s="4"/>
      <c r="DX1133" s="4"/>
      <c r="DY1133" s="4"/>
      <c r="DZ1133" s="4"/>
      <c r="EA1133" s="4"/>
      <c r="EB1133" s="4"/>
      <c r="EC1133" s="4"/>
      <c r="ED1133" s="4"/>
      <c r="EE1133" s="4"/>
      <c r="EF1133" s="4"/>
      <c r="EG1133" s="4"/>
      <c r="EH1133" s="4"/>
      <c r="EI1133" s="4"/>
      <c r="EJ1133" s="4"/>
    </row>
    <row r="1134" spans="1:140" s="136" customFormat="1" ht="22.5" x14ac:dyDescent="0.25">
      <c r="A1134" s="175" t="s">
        <v>1460</v>
      </c>
      <c r="B1134" s="147" t="s">
        <v>1475</v>
      </c>
      <c r="C1134" s="149" t="s">
        <v>400</v>
      </c>
      <c r="D1134" s="167">
        <v>1500</v>
      </c>
      <c r="E1134" s="30">
        <f t="shared" si="24"/>
        <v>766.93782179432776</v>
      </c>
      <c r="F1134" s="142"/>
      <c r="G1134" s="143"/>
      <c r="H1134" s="144"/>
      <c r="I1134" s="30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</row>
    <row r="1135" spans="1:140" s="136" customFormat="1" ht="22.5" x14ac:dyDescent="0.25">
      <c r="A1135" s="209" t="s">
        <v>1460</v>
      </c>
      <c r="B1135" s="147" t="s">
        <v>1476</v>
      </c>
      <c r="C1135" s="153" t="s">
        <v>400</v>
      </c>
      <c r="D1135" s="167">
        <v>2100</v>
      </c>
      <c r="E1135" s="30">
        <f t="shared" si="24"/>
        <v>1073.7129505120588</v>
      </c>
      <c r="F1135" s="142"/>
      <c r="G1135" s="143"/>
      <c r="H1135" s="144"/>
      <c r="I1135" s="30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</row>
    <row r="1136" spans="1:140" s="136" customFormat="1" ht="22.5" x14ac:dyDescent="0.25">
      <c r="A1136" s="209" t="s">
        <v>1460</v>
      </c>
      <c r="B1136" s="147" t="s">
        <v>1477</v>
      </c>
      <c r="C1136" s="153" t="s">
        <v>400</v>
      </c>
      <c r="D1136" s="167">
        <v>2400</v>
      </c>
      <c r="E1136" s="30">
        <f t="shared" si="24"/>
        <v>1227.1005148709244</v>
      </c>
      <c r="F1136" s="142"/>
      <c r="G1136" s="143"/>
      <c r="H1136" s="144"/>
      <c r="I1136" s="30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  <c r="CW1136" s="4"/>
      <c r="CX1136" s="4"/>
      <c r="CY1136" s="4"/>
      <c r="CZ1136" s="4"/>
      <c r="DA1136" s="4"/>
      <c r="DB1136" s="4"/>
      <c r="DC1136" s="4"/>
      <c r="DD1136" s="4"/>
      <c r="DE1136" s="4"/>
      <c r="DF1136" s="4"/>
      <c r="DG1136" s="4"/>
      <c r="DH1136" s="4"/>
      <c r="DI1136" s="4"/>
      <c r="DJ1136" s="4"/>
      <c r="DK1136" s="4"/>
      <c r="DL1136" s="4"/>
      <c r="DM1136" s="4"/>
      <c r="DN1136" s="4"/>
      <c r="DO1136" s="4"/>
      <c r="DP1136" s="4"/>
      <c r="DQ1136" s="4"/>
      <c r="DR1136" s="4"/>
      <c r="DS1136" s="4"/>
      <c r="DT1136" s="4"/>
      <c r="DU1136" s="4"/>
      <c r="DV1136" s="4"/>
      <c r="DW1136" s="4"/>
      <c r="DX1136" s="4"/>
      <c r="DY1136" s="4"/>
      <c r="DZ1136" s="4"/>
      <c r="EA1136" s="4"/>
      <c r="EB1136" s="4"/>
      <c r="EC1136" s="4"/>
      <c r="ED1136" s="4"/>
      <c r="EE1136" s="4"/>
      <c r="EF1136" s="4"/>
      <c r="EG1136" s="4"/>
      <c r="EH1136" s="4"/>
      <c r="EI1136" s="4"/>
      <c r="EJ1136" s="4"/>
    </row>
    <row r="1137" spans="1:140" s="136" customFormat="1" ht="22.5" x14ac:dyDescent="0.25">
      <c r="A1137" s="175" t="s">
        <v>1460</v>
      </c>
      <c r="B1137" s="147" t="s">
        <v>1478</v>
      </c>
      <c r="C1137" s="149" t="s">
        <v>400</v>
      </c>
      <c r="D1137" s="167">
        <v>1500</v>
      </c>
      <c r="E1137" s="30">
        <f t="shared" si="24"/>
        <v>766.93782179432776</v>
      </c>
      <c r="F1137" s="142"/>
      <c r="G1137" s="143"/>
      <c r="H1137" s="144"/>
      <c r="I1137" s="30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</row>
    <row r="1138" spans="1:140" s="136" customFormat="1" ht="22.5" x14ac:dyDescent="0.25">
      <c r="A1138" s="175" t="s">
        <v>1460</v>
      </c>
      <c r="B1138" s="210" t="s">
        <v>1479</v>
      </c>
      <c r="C1138" s="149" t="s">
        <v>400</v>
      </c>
      <c r="D1138" s="167">
        <v>450</v>
      </c>
      <c r="E1138" s="30">
        <f t="shared" si="24"/>
        <v>230.08134653829833</v>
      </c>
      <c r="F1138" s="142"/>
      <c r="G1138" s="143"/>
      <c r="H1138" s="144"/>
      <c r="I1138" s="30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  <c r="CW1138" s="4"/>
      <c r="CX1138" s="4"/>
      <c r="CY1138" s="4"/>
      <c r="CZ1138" s="4"/>
      <c r="DA1138" s="4"/>
      <c r="DB1138" s="4"/>
      <c r="DC1138" s="4"/>
      <c r="DD1138" s="4"/>
      <c r="DE1138" s="4"/>
      <c r="DF1138" s="4"/>
      <c r="DG1138" s="4"/>
      <c r="DH1138" s="4"/>
      <c r="DI1138" s="4"/>
      <c r="DJ1138" s="4"/>
      <c r="DK1138" s="4"/>
      <c r="DL1138" s="4"/>
      <c r="DM1138" s="4"/>
      <c r="DN1138" s="4"/>
      <c r="DO1138" s="4"/>
      <c r="DP1138" s="4"/>
      <c r="DQ1138" s="4"/>
      <c r="DR1138" s="4"/>
      <c r="DS1138" s="4"/>
      <c r="DT1138" s="4"/>
      <c r="DU1138" s="4"/>
      <c r="DV1138" s="4"/>
      <c r="DW1138" s="4"/>
      <c r="DX1138" s="4"/>
      <c r="DY1138" s="4"/>
      <c r="DZ1138" s="4"/>
      <c r="EA1138" s="4"/>
      <c r="EB1138" s="4"/>
      <c r="EC1138" s="4"/>
      <c r="ED1138" s="4"/>
      <c r="EE1138" s="4"/>
      <c r="EF1138" s="4"/>
      <c r="EG1138" s="4"/>
      <c r="EH1138" s="4"/>
      <c r="EI1138" s="4"/>
      <c r="EJ1138" s="4"/>
    </row>
    <row r="1139" spans="1:140" s="136" customFormat="1" ht="15.75" x14ac:dyDescent="0.25">
      <c r="A1139" s="175" t="s">
        <v>1480</v>
      </c>
      <c r="B1139" s="147" t="s">
        <v>1481</v>
      </c>
      <c r="C1139" s="149" t="s">
        <v>400</v>
      </c>
      <c r="D1139" s="167">
        <v>1800</v>
      </c>
      <c r="E1139" s="30">
        <f t="shared" si="24"/>
        <v>920.32538615319334</v>
      </c>
      <c r="F1139" s="142"/>
      <c r="G1139" s="143"/>
      <c r="H1139" s="144"/>
      <c r="I1139" s="30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</row>
    <row r="1140" spans="1:140" s="136" customFormat="1" ht="15.75" x14ac:dyDescent="0.25">
      <c r="A1140" s="209" t="s">
        <v>1480</v>
      </c>
      <c r="B1140" s="147" t="s">
        <v>1482</v>
      </c>
      <c r="C1140" s="153" t="s">
        <v>400</v>
      </c>
      <c r="D1140" s="167">
        <v>2100</v>
      </c>
      <c r="E1140" s="30">
        <f t="shared" si="24"/>
        <v>1073.7129505120588</v>
      </c>
      <c r="F1140" s="142"/>
      <c r="G1140" s="143"/>
      <c r="H1140" s="144"/>
      <c r="I1140" s="30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  <c r="CW1140" s="4"/>
      <c r="CX1140" s="4"/>
      <c r="CY1140" s="4"/>
      <c r="CZ1140" s="4"/>
      <c r="DA1140" s="4"/>
      <c r="DB1140" s="4"/>
      <c r="DC1140" s="4"/>
      <c r="DD1140" s="4"/>
      <c r="DE1140" s="4"/>
      <c r="DF1140" s="4"/>
      <c r="DG1140" s="4"/>
      <c r="DH1140" s="4"/>
      <c r="DI1140" s="4"/>
      <c r="DJ1140" s="4"/>
      <c r="DK1140" s="4"/>
      <c r="DL1140" s="4"/>
      <c r="DM1140" s="4"/>
      <c r="DN1140" s="4"/>
      <c r="DO1140" s="4"/>
      <c r="DP1140" s="4"/>
      <c r="DQ1140" s="4"/>
      <c r="DR1140" s="4"/>
      <c r="DS1140" s="4"/>
      <c r="DT1140" s="4"/>
      <c r="DU1140" s="4"/>
      <c r="DV1140" s="4"/>
      <c r="DW1140" s="4"/>
      <c r="DX1140" s="4"/>
      <c r="DY1140" s="4"/>
      <c r="DZ1140" s="4"/>
      <c r="EA1140" s="4"/>
      <c r="EB1140" s="4"/>
      <c r="EC1140" s="4"/>
      <c r="ED1140" s="4"/>
      <c r="EE1140" s="4"/>
      <c r="EF1140" s="4"/>
      <c r="EG1140" s="4"/>
      <c r="EH1140" s="4"/>
      <c r="EI1140" s="4"/>
      <c r="EJ1140" s="4"/>
    </row>
    <row r="1141" spans="1:140" s="136" customFormat="1" ht="15.75" x14ac:dyDescent="0.25">
      <c r="A1141" s="175" t="s">
        <v>1480</v>
      </c>
      <c r="B1141" s="210" t="s">
        <v>1483</v>
      </c>
      <c r="C1141" s="149" t="s">
        <v>400</v>
      </c>
      <c r="D1141" s="167">
        <v>1800</v>
      </c>
      <c r="E1141" s="30">
        <f t="shared" si="24"/>
        <v>920.32538615319334</v>
      </c>
      <c r="F1141" s="142"/>
      <c r="G1141" s="143"/>
      <c r="H1141" s="144"/>
      <c r="I1141" s="30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</row>
    <row r="1142" spans="1:140" s="136" customFormat="1" ht="31.5" x14ac:dyDescent="0.25">
      <c r="A1142" s="175" t="s">
        <v>1480</v>
      </c>
      <c r="B1142" s="210" t="s">
        <v>1484</v>
      </c>
      <c r="C1142" s="149" t="s">
        <v>400</v>
      </c>
      <c r="D1142" s="167">
        <v>1800</v>
      </c>
      <c r="E1142" s="30">
        <f t="shared" si="24"/>
        <v>920.32538615319334</v>
      </c>
      <c r="F1142" s="142"/>
      <c r="G1142" s="143"/>
      <c r="H1142" s="144"/>
      <c r="I1142" s="30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  <c r="CW1142" s="4"/>
      <c r="CX1142" s="4"/>
      <c r="CY1142" s="4"/>
      <c r="CZ1142" s="4"/>
      <c r="DA1142" s="4"/>
      <c r="DB1142" s="4"/>
      <c r="DC1142" s="4"/>
      <c r="DD1142" s="4"/>
      <c r="DE1142" s="4"/>
      <c r="DF1142" s="4"/>
      <c r="DG1142" s="4"/>
      <c r="DH1142" s="4"/>
      <c r="DI1142" s="4"/>
      <c r="DJ1142" s="4"/>
      <c r="DK1142" s="4"/>
      <c r="DL1142" s="4"/>
      <c r="DM1142" s="4"/>
      <c r="DN1142" s="4"/>
      <c r="DO1142" s="4"/>
      <c r="DP1142" s="4"/>
      <c r="DQ1142" s="4"/>
      <c r="DR1142" s="4"/>
      <c r="DS1142" s="4"/>
      <c r="DT1142" s="4"/>
      <c r="DU1142" s="4"/>
      <c r="DV1142" s="4"/>
      <c r="DW1142" s="4"/>
      <c r="DX1142" s="4"/>
      <c r="DY1142" s="4"/>
      <c r="DZ1142" s="4"/>
      <c r="EA1142" s="4"/>
      <c r="EB1142" s="4"/>
      <c r="EC1142" s="4"/>
      <c r="ED1142" s="4"/>
      <c r="EE1142" s="4"/>
      <c r="EF1142" s="4"/>
      <c r="EG1142" s="4"/>
      <c r="EH1142" s="4"/>
      <c r="EI1142" s="4"/>
      <c r="EJ1142" s="4"/>
    </row>
    <row r="1143" spans="1:140" s="136" customFormat="1" ht="15.75" x14ac:dyDescent="0.25">
      <c r="A1143" s="175" t="s">
        <v>1480</v>
      </c>
      <c r="B1143" s="147" t="s">
        <v>1485</v>
      </c>
      <c r="C1143" s="149" t="s">
        <v>400</v>
      </c>
      <c r="D1143" s="167">
        <v>1500</v>
      </c>
      <c r="E1143" s="30">
        <f t="shared" si="24"/>
        <v>766.93782179432776</v>
      </c>
      <c r="F1143" s="142"/>
      <c r="G1143" s="143"/>
      <c r="H1143" s="144"/>
      <c r="I1143" s="30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</row>
    <row r="1144" spans="1:140" s="136" customFormat="1" ht="15.75" x14ac:dyDescent="0.25">
      <c r="A1144" s="175" t="s">
        <v>1480</v>
      </c>
      <c r="B1144" s="147" t="s">
        <v>1486</v>
      </c>
      <c r="C1144" s="149" t="s">
        <v>400</v>
      </c>
      <c r="D1144" s="167">
        <v>1500</v>
      </c>
      <c r="E1144" s="30">
        <f t="shared" si="24"/>
        <v>766.93782179432776</v>
      </c>
      <c r="F1144" s="142"/>
      <c r="G1144" s="143"/>
      <c r="H1144" s="144"/>
      <c r="I1144" s="30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</row>
    <row r="1145" spans="1:140" s="136" customFormat="1" ht="31.5" x14ac:dyDescent="0.25">
      <c r="A1145" s="175" t="s">
        <v>1480</v>
      </c>
      <c r="B1145" s="212" t="s">
        <v>1487</v>
      </c>
      <c r="C1145" s="149" t="s">
        <v>400</v>
      </c>
      <c r="D1145" s="167">
        <v>1800</v>
      </c>
      <c r="E1145" s="30">
        <f t="shared" si="24"/>
        <v>920.32538615319334</v>
      </c>
      <c r="F1145" s="142"/>
      <c r="G1145" s="143"/>
      <c r="H1145" s="144"/>
      <c r="I1145" s="30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</row>
    <row r="1146" spans="1:140" s="136" customFormat="1" ht="31.5" x14ac:dyDescent="0.25">
      <c r="A1146" s="175" t="s">
        <v>1488</v>
      </c>
      <c r="B1146" s="147" t="s">
        <v>1489</v>
      </c>
      <c r="C1146" s="149" t="s">
        <v>400</v>
      </c>
      <c r="D1146" s="167">
        <v>3600</v>
      </c>
      <c r="E1146" s="30">
        <f t="shared" si="24"/>
        <v>1840.6507723063867</v>
      </c>
      <c r="F1146" s="142">
        <v>1435</v>
      </c>
      <c r="G1146" s="143">
        <f>+F1146/1.95583</f>
        <v>733.70384951657354</v>
      </c>
      <c r="H1146" s="144"/>
      <c r="I1146" s="30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</row>
    <row r="1147" spans="1:140" s="136" customFormat="1" ht="31.5" x14ac:dyDescent="0.25">
      <c r="A1147" s="175" t="s">
        <v>1488</v>
      </c>
      <c r="B1147" s="147" t="s">
        <v>1490</v>
      </c>
      <c r="C1147" s="149" t="s">
        <v>400</v>
      </c>
      <c r="D1147" s="167">
        <v>4800</v>
      </c>
      <c r="E1147" s="30">
        <f t="shared" si="24"/>
        <v>2454.2010297418487</v>
      </c>
      <c r="F1147" s="142">
        <v>1080</v>
      </c>
      <c r="G1147" s="143">
        <f t="shared" ref="G1147:G1150" si="25">+F1147/1.95583</f>
        <v>552.19523169191598</v>
      </c>
      <c r="H1147" s="144"/>
      <c r="I1147" s="30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</row>
    <row r="1148" spans="1:140" s="136" customFormat="1" ht="31.5" x14ac:dyDescent="0.25">
      <c r="A1148" s="175" t="s">
        <v>1488</v>
      </c>
      <c r="B1148" s="147" t="s">
        <v>1491</v>
      </c>
      <c r="C1148" s="149" t="s">
        <v>400</v>
      </c>
      <c r="D1148" s="167">
        <v>3600</v>
      </c>
      <c r="E1148" s="30">
        <f t="shared" si="24"/>
        <v>1840.6507723063867</v>
      </c>
      <c r="F1148" s="142">
        <v>1435</v>
      </c>
      <c r="G1148" s="143">
        <f t="shared" si="25"/>
        <v>733.70384951657354</v>
      </c>
      <c r="H1148" s="144"/>
      <c r="I1148" s="30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</row>
    <row r="1149" spans="1:140" s="136" customFormat="1" ht="31.5" x14ac:dyDescent="0.25">
      <c r="A1149" s="209" t="s">
        <v>1488</v>
      </c>
      <c r="B1149" s="147" t="s">
        <v>1492</v>
      </c>
      <c r="C1149" s="153" t="s">
        <v>400</v>
      </c>
      <c r="D1149" s="167">
        <v>5100</v>
      </c>
      <c r="E1149" s="30">
        <f t="shared" si="24"/>
        <v>2607.5885941007145</v>
      </c>
      <c r="F1149" s="142">
        <v>1080</v>
      </c>
      <c r="G1149" s="143">
        <f t="shared" si="25"/>
        <v>552.19523169191598</v>
      </c>
      <c r="H1149" s="144"/>
      <c r="I1149" s="30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</row>
    <row r="1150" spans="1:140" s="136" customFormat="1" ht="31.5" x14ac:dyDescent="0.25">
      <c r="A1150" s="175" t="s">
        <v>1488</v>
      </c>
      <c r="B1150" s="139" t="s">
        <v>1493</v>
      </c>
      <c r="C1150" s="149" t="s">
        <v>400</v>
      </c>
      <c r="D1150" s="167">
        <v>4800</v>
      </c>
      <c r="E1150" s="30">
        <f t="shared" si="24"/>
        <v>2454.2010297418487</v>
      </c>
      <c r="F1150" s="142">
        <v>2700</v>
      </c>
      <c r="G1150" s="143">
        <f t="shared" si="25"/>
        <v>1380.4880792297899</v>
      </c>
      <c r="H1150" s="144"/>
      <c r="I1150" s="30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  <c r="CW1150" s="4"/>
      <c r="CX1150" s="4"/>
      <c r="CY1150" s="4"/>
      <c r="CZ1150" s="4"/>
      <c r="DA1150" s="4"/>
      <c r="DB1150" s="4"/>
      <c r="DC1150" s="4"/>
      <c r="DD1150" s="4"/>
      <c r="DE1150" s="4"/>
      <c r="DF1150" s="4"/>
      <c r="DG1150" s="4"/>
      <c r="DH1150" s="4"/>
      <c r="DI1150" s="4"/>
      <c r="DJ1150" s="4"/>
      <c r="DK1150" s="4"/>
      <c r="DL1150" s="4"/>
      <c r="DM1150" s="4"/>
      <c r="DN1150" s="4"/>
      <c r="DO1150" s="4"/>
      <c r="DP1150" s="4"/>
      <c r="DQ1150" s="4"/>
      <c r="DR1150" s="4"/>
      <c r="DS1150" s="4"/>
      <c r="DT1150" s="4"/>
      <c r="DU1150" s="4"/>
      <c r="DV1150" s="4"/>
      <c r="DW1150" s="4"/>
      <c r="DX1150" s="4"/>
      <c r="DY1150" s="4"/>
      <c r="DZ1150" s="4"/>
      <c r="EA1150" s="4"/>
      <c r="EB1150" s="4"/>
      <c r="EC1150" s="4"/>
      <c r="ED1150" s="4"/>
      <c r="EE1150" s="4"/>
      <c r="EF1150" s="4"/>
      <c r="EG1150" s="4"/>
      <c r="EH1150" s="4"/>
      <c r="EI1150" s="4"/>
      <c r="EJ1150" s="4"/>
    </row>
    <row r="1151" spans="1:140" s="136" customFormat="1" ht="31.5" x14ac:dyDescent="0.25">
      <c r="A1151" s="175" t="s">
        <v>1494</v>
      </c>
      <c r="B1151" s="151" t="s">
        <v>1495</v>
      </c>
      <c r="C1151" s="149" t="s">
        <v>400</v>
      </c>
      <c r="D1151" s="167">
        <v>3600</v>
      </c>
      <c r="E1151" s="30">
        <f t="shared" si="24"/>
        <v>1840.6507723063867</v>
      </c>
      <c r="F1151" s="142"/>
      <c r="G1151" s="143"/>
      <c r="H1151" s="144"/>
      <c r="I1151" s="30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</row>
    <row r="1152" spans="1:140" s="136" customFormat="1" ht="31.5" x14ac:dyDescent="0.25">
      <c r="A1152" s="175" t="s">
        <v>1494</v>
      </c>
      <c r="B1152" s="151" t="s">
        <v>1496</v>
      </c>
      <c r="C1152" s="149" t="s">
        <v>400</v>
      </c>
      <c r="D1152" s="167">
        <v>3600</v>
      </c>
      <c r="E1152" s="30">
        <f t="shared" si="24"/>
        <v>1840.6507723063867</v>
      </c>
      <c r="F1152" s="142"/>
      <c r="G1152" s="143"/>
      <c r="H1152" s="144"/>
      <c r="I1152" s="30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  <c r="CW1152" s="4"/>
      <c r="CX1152" s="4"/>
      <c r="CY1152" s="4"/>
      <c r="CZ1152" s="4"/>
      <c r="DA1152" s="4"/>
      <c r="DB1152" s="4"/>
      <c r="DC1152" s="4"/>
      <c r="DD1152" s="4"/>
      <c r="DE1152" s="4"/>
      <c r="DF1152" s="4"/>
      <c r="DG1152" s="4"/>
      <c r="DH1152" s="4"/>
      <c r="DI1152" s="4"/>
      <c r="DJ1152" s="4"/>
      <c r="DK1152" s="4"/>
      <c r="DL1152" s="4"/>
      <c r="DM1152" s="4"/>
      <c r="DN1152" s="4"/>
      <c r="DO1152" s="4"/>
      <c r="DP1152" s="4"/>
      <c r="DQ1152" s="4"/>
      <c r="DR1152" s="4"/>
      <c r="DS1152" s="4"/>
      <c r="DT1152" s="4"/>
      <c r="DU1152" s="4"/>
      <c r="DV1152" s="4"/>
      <c r="DW1152" s="4"/>
      <c r="DX1152" s="4"/>
      <c r="DY1152" s="4"/>
      <c r="DZ1152" s="4"/>
      <c r="EA1152" s="4"/>
      <c r="EB1152" s="4"/>
      <c r="EC1152" s="4"/>
      <c r="ED1152" s="4"/>
      <c r="EE1152" s="4"/>
      <c r="EF1152" s="4"/>
      <c r="EG1152" s="4"/>
      <c r="EH1152" s="4"/>
      <c r="EI1152" s="4"/>
      <c r="EJ1152" s="4"/>
    </row>
    <row r="1153" spans="1:140" s="136" customFormat="1" ht="15.75" x14ac:dyDescent="0.25">
      <c r="A1153" s="175" t="s">
        <v>1494</v>
      </c>
      <c r="B1153" s="151" t="s">
        <v>1497</v>
      </c>
      <c r="C1153" s="149" t="s">
        <v>400</v>
      </c>
      <c r="D1153" s="167">
        <v>120</v>
      </c>
      <c r="E1153" s="30">
        <f t="shared" si="24"/>
        <v>61.355025743546221</v>
      </c>
      <c r="F1153" s="142"/>
      <c r="G1153" s="143"/>
      <c r="H1153" s="144"/>
      <c r="I1153" s="30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</row>
    <row r="1154" spans="1:140" s="136" customFormat="1" ht="15.75" x14ac:dyDescent="0.25">
      <c r="A1154" s="175" t="s">
        <v>1494</v>
      </c>
      <c r="B1154" s="151" t="s">
        <v>1498</v>
      </c>
      <c r="C1154" s="149" t="s">
        <v>400</v>
      </c>
      <c r="D1154" s="167">
        <v>180</v>
      </c>
      <c r="E1154" s="30">
        <f t="shared" si="24"/>
        <v>92.032538615319325</v>
      </c>
      <c r="F1154" s="142"/>
      <c r="G1154" s="143"/>
      <c r="H1154" s="144"/>
      <c r="I1154" s="30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  <c r="CW1154" s="4"/>
      <c r="CX1154" s="4"/>
      <c r="CY1154" s="4"/>
      <c r="CZ1154" s="4"/>
      <c r="DA1154" s="4"/>
      <c r="DB1154" s="4"/>
      <c r="DC1154" s="4"/>
      <c r="DD1154" s="4"/>
      <c r="DE1154" s="4"/>
      <c r="DF1154" s="4"/>
      <c r="DG1154" s="4"/>
      <c r="DH1154" s="4"/>
      <c r="DI1154" s="4"/>
      <c r="DJ1154" s="4"/>
      <c r="DK1154" s="4"/>
      <c r="DL1154" s="4"/>
      <c r="DM1154" s="4"/>
      <c r="DN1154" s="4"/>
      <c r="DO1154" s="4"/>
      <c r="DP1154" s="4"/>
      <c r="DQ1154" s="4"/>
      <c r="DR1154" s="4"/>
      <c r="DS1154" s="4"/>
      <c r="DT1154" s="4"/>
      <c r="DU1154" s="4"/>
      <c r="DV1154" s="4"/>
      <c r="DW1154" s="4"/>
      <c r="DX1154" s="4"/>
      <c r="DY1154" s="4"/>
      <c r="DZ1154" s="4"/>
      <c r="EA1154" s="4"/>
      <c r="EB1154" s="4"/>
      <c r="EC1154" s="4"/>
      <c r="ED1154" s="4"/>
      <c r="EE1154" s="4"/>
      <c r="EF1154" s="4"/>
      <c r="EG1154" s="4"/>
      <c r="EH1154" s="4"/>
      <c r="EI1154" s="4"/>
      <c r="EJ1154" s="4"/>
    </row>
    <row r="1155" spans="1:140" s="136" customFormat="1" ht="33.75" x14ac:dyDescent="0.25">
      <c r="A1155" s="175" t="s">
        <v>1499</v>
      </c>
      <c r="B1155" s="145" t="s">
        <v>1500</v>
      </c>
      <c r="C1155" s="149" t="s">
        <v>400</v>
      </c>
      <c r="D1155" s="167">
        <v>210</v>
      </c>
      <c r="E1155" s="30">
        <f t="shared" si="24"/>
        <v>107.37129505120589</v>
      </c>
      <c r="F1155" s="142"/>
      <c r="G1155" s="143"/>
      <c r="H1155" s="144"/>
      <c r="I1155" s="30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</row>
    <row r="1156" spans="1:140" s="136" customFormat="1" ht="33.75" x14ac:dyDescent="0.25">
      <c r="A1156" s="213" t="s">
        <v>1501</v>
      </c>
      <c r="B1156" s="214" t="s">
        <v>1502</v>
      </c>
      <c r="C1156" s="215" t="s">
        <v>1175</v>
      </c>
      <c r="D1156" s="167">
        <v>1800</v>
      </c>
      <c r="E1156" s="30">
        <f t="shared" si="24"/>
        <v>920.32538615319334</v>
      </c>
      <c r="F1156" s="142"/>
      <c r="G1156" s="143"/>
      <c r="H1156" s="144"/>
      <c r="I1156" s="30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  <c r="CW1156" s="4"/>
      <c r="CX1156" s="4"/>
      <c r="CY1156" s="4"/>
      <c r="CZ1156" s="4"/>
      <c r="DA1156" s="4"/>
      <c r="DB1156" s="4"/>
      <c r="DC1156" s="4"/>
      <c r="DD1156" s="4"/>
      <c r="DE1156" s="4"/>
      <c r="DF1156" s="4"/>
      <c r="DG1156" s="4"/>
      <c r="DH1156" s="4"/>
      <c r="DI1156" s="4"/>
      <c r="DJ1156" s="4"/>
      <c r="DK1156" s="4"/>
      <c r="DL1156" s="4"/>
      <c r="DM1156" s="4"/>
      <c r="DN1156" s="4"/>
      <c r="DO1156" s="4"/>
      <c r="DP1156" s="4"/>
      <c r="DQ1156" s="4"/>
      <c r="DR1156" s="4"/>
      <c r="DS1156" s="4"/>
      <c r="DT1156" s="4"/>
      <c r="DU1156" s="4"/>
      <c r="DV1156" s="4"/>
      <c r="DW1156" s="4"/>
      <c r="DX1156" s="4"/>
      <c r="DY1156" s="4"/>
      <c r="DZ1156" s="4"/>
      <c r="EA1156" s="4"/>
      <c r="EB1156" s="4"/>
      <c r="EC1156" s="4"/>
      <c r="ED1156" s="4"/>
      <c r="EE1156" s="4"/>
      <c r="EF1156" s="4"/>
      <c r="EG1156" s="4"/>
      <c r="EH1156" s="4"/>
      <c r="EI1156" s="4"/>
      <c r="EJ1156" s="4"/>
    </row>
    <row r="1157" spans="1:140" s="136" customFormat="1" ht="33.75" x14ac:dyDescent="0.25">
      <c r="A1157" s="213" t="s">
        <v>1501</v>
      </c>
      <c r="B1157" s="214" t="s">
        <v>1503</v>
      </c>
      <c r="C1157" s="215" t="s">
        <v>1175</v>
      </c>
      <c r="D1157" s="167">
        <v>1800</v>
      </c>
      <c r="E1157" s="30">
        <f t="shared" si="24"/>
        <v>920.32538615319334</v>
      </c>
      <c r="F1157" s="142"/>
      <c r="G1157" s="143"/>
      <c r="H1157" s="144"/>
      <c r="I1157" s="30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</row>
    <row r="1158" spans="1:140" s="136" customFormat="1" ht="33.75" x14ac:dyDescent="0.25">
      <c r="A1158" s="213" t="s">
        <v>1501</v>
      </c>
      <c r="B1158" s="214" t="s">
        <v>1504</v>
      </c>
      <c r="C1158" s="215" t="s">
        <v>1175</v>
      </c>
      <c r="D1158" s="167">
        <v>1980</v>
      </c>
      <c r="E1158" s="30">
        <f t="shared" si="24"/>
        <v>1012.3579247685126</v>
      </c>
      <c r="F1158" s="142"/>
      <c r="G1158" s="143"/>
      <c r="H1158" s="144"/>
      <c r="I1158" s="30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</row>
    <row r="1159" spans="1:140" s="136" customFormat="1" ht="33.75" x14ac:dyDescent="0.25">
      <c r="A1159" s="213" t="s">
        <v>1501</v>
      </c>
      <c r="B1159" s="214" t="s">
        <v>1505</v>
      </c>
      <c r="C1159" s="215" t="s">
        <v>1175</v>
      </c>
      <c r="D1159" s="167">
        <v>1650</v>
      </c>
      <c r="E1159" s="30">
        <f t="shared" si="24"/>
        <v>843.63160397376055</v>
      </c>
      <c r="F1159" s="142"/>
      <c r="G1159" s="143"/>
      <c r="H1159" s="144"/>
      <c r="I1159" s="30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/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  <c r="DS1159" s="4"/>
      <c r="DT1159" s="4"/>
      <c r="DU1159" s="4"/>
      <c r="DV1159" s="4"/>
      <c r="DW1159" s="4"/>
      <c r="DX1159" s="4"/>
      <c r="DY1159" s="4"/>
      <c r="DZ1159" s="4"/>
      <c r="EA1159" s="4"/>
      <c r="EB1159" s="4"/>
      <c r="EC1159" s="4"/>
      <c r="ED1159" s="4"/>
      <c r="EE1159" s="4"/>
      <c r="EF1159" s="4"/>
      <c r="EG1159" s="4"/>
      <c r="EH1159" s="4"/>
      <c r="EI1159" s="4"/>
      <c r="EJ1159" s="4"/>
    </row>
    <row r="1160" spans="1:140" s="136" customFormat="1" ht="33.75" x14ac:dyDescent="0.25">
      <c r="A1160" s="213" t="s">
        <v>1501</v>
      </c>
      <c r="B1160" s="214" t="s">
        <v>1506</v>
      </c>
      <c r="C1160" s="215" t="s">
        <v>1175</v>
      </c>
      <c r="D1160" s="167">
        <v>1800</v>
      </c>
      <c r="E1160" s="30">
        <f t="shared" si="24"/>
        <v>920.32538615319334</v>
      </c>
      <c r="F1160" s="142"/>
      <c r="G1160" s="143"/>
      <c r="H1160" s="144"/>
      <c r="I1160" s="30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</row>
    <row r="1161" spans="1:140" s="136" customFormat="1" ht="33.75" x14ac:dyDescent="0.25">
      <c r="A1161" s="213" t="s">
        <v>1501</v>
      </c>
      <c r="B1161" s="214" t="s">
        <v>1507</v>
      </c>
      <c r="C1161" s="215" t="s">
        <v>1175</v>
      </c>
      <c r="D1161" s="167">
        <v>900</v>
      </c>
      <c r="E1161" s="30">
        <f t="shared" si="24"/>
        <v>460.16269307659667</v>
      </c>
      <c r="F1161" s="142"/>
      <c r="G1161" s="143"/>
      <c r="H1161" s="144"/>
      <c r="I1161" s="30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  <c r="CW1161" s="4"/>
      <c r="CX1161" s="4"/>
      <c r="CY1161" s="4"/>
      <c r="CZ1161" s="4"/>
      <c r="DA1161" s="4"/>
      <c r="DB1161" s="4"/>
      <c r="DC1161" s="4"/>
      <c r="DD1161" s="4"/>
      <c r="DE1161" s="4"/>
      <c r="DF1161" s="4"/>
      <c r="DG1161" s="4"/>
      <c r="DH1161" s="4"/>
      <c r="DI1161" s="4"/>
      <c r="DJ1161" s="4"/>
      <c r="DK1161" s="4"/>
      <c r="DL1161" s="4"/>
      <c r="DM1161" s="4"/>
      <c r="DN1161" s="4"/>
      <c r="DO1161" s="4"/>
      <c r="DP1161" s="4"/>
      <c r="DQ1161" s="4"/>
      <c r="DR1161" s="4"/>
      <c r="DS1161" s="4"/>
      <c r="DT1161" s="4"/>
      <c r="DU1161" s="4"/>
      <c r="DV1161" s="4"/>
      <c r="DW1161" s="4"/>
      <c r="DX1161" s="4"/>
      <c r="DY1161" s="4"/>
      <c r="DZ1161" s="4"/>
      <c r="EA1161" s="4"/>
      <c r="EB1161" s="4"/>
      <c r="EC1161" s="4"/>
      <c r="ED1161" s="4"/>
      <c r="EE1161" s="4"/>
      <c r="EF1161" s="4"/>
      <c r="EG1161" s="4"/>
      <c r="EH1161" s="4"/>
      <c r="EI1161" s="4"/>
      <c r="EJ1161" s="4"/>
    </row>
    <row r="1162" spans="1:140" s="136" customFormat="1" ht="33.75" x14ac:dyDescent="0.25">
      <c r="A1162" s="213" t="s">
        <v>1501</v>
      </c>
      <c r="B1162" s="214" t="s">
        <v>1508</v>
      </c>
      <c r="C1162" s="215" t="s">
        <v>1175</v>
      </c>
      <c r="D1162" s="167">
        <v>1560</v>
      </c>
      <c r="E1162" s="30">
        <f t="shared" si="24"/>
        <v>797.61533466610081</v>
      </c>
      <c r="F1162" s="142"/>
      <c r="G1162" s="143"/>
      <c r="H1162" s="144"/>
      <c r="I1162" s="30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</row>
    <row r="1163" spans="1:140" s="136" customFormat="1" ht="33.75" x14ac:dyDescent="0.25">
      <c r="A1163" s="213" t="s">
        <v>1501</v>
      </c>
      <c r="B1163" s="214" t="s">
        <v>1509</v>
      </c>
      <c r="C1163" s="215" t="s">
        <v>1175</v>
      </c>
      <c r="D1163" s="167">
        <v>1500</v>
      </c>
      <c r="E1163" s="30">
        <f t="shared" si="24"/>
        <v>766.93782179432776</v>
      </c>
      <c r="F1163" s="142"/>
      <c r="G1163" s="143"/>
      <c r="H1163" s="144"/>
      <c r="I1163" s="30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  <c r="CW1163" s="4"/>
      <c r="CX1163" s="4"/>
      <c r="CY1163" s="4"/>
      <c r="CZ1163" s="4"/>
      <c r="DA1163" s="4"/>
      <c r="DB1163" s="4"/>
      <c r="DC1163" s="4"/>
      <c r="DD1163" s="4"/>
      <c r="DE1163" s="4"/>
      <c r="DF1163" s="4"/>
      <c r="DG1163" s="4"/>
      <c r="DH1163" s="4"/>
      <c r="DI1163" s="4"/>
      <c r="DJ1163" s="4"/>
      <c r="DK1163" s="4"/>
      <c r="DL1163" s="4"/>
      <c r="DM1163" s="4"/>
      <c r="DN1163" s="4"/>
      <c r="DO1163" s="4"/>
      <c r="DP1163" s="4"/>
      <c r="DQ1163" s="4"/>
      <c r="DR1163" s="4"/>
      <c r="DS1163" s="4"/>
      <c r="DT1163" s="4"/>
      <c r="DU1163" s="4"/>
      <c r="DV1163" s="4"/>
      <c r="DW1163" s="4"/>
      <c r="DX1163" s="4"/>
      <c r="DY1163" s="4"/>
      <c r="DZ1163" s="4"/>
      <c r="EA1163" s="4"/>
      <c r="EB1163" s="4"/>
      <c r="EC1163" s="4"/>
      <c r="ED1163" s="4"/>
      <c r="EE1163" s="4"/>
      <c r="EF1163" s="4"/>
      <c r="EG1163" s="4"/>
      <c r="EH1163" s="4"/>
      <c r="EI1163" s="4"/>
      <c r="EJ1163" s="4"/>
    </row>
    <row r="1164" spans="1:140" s="136" customFormat="1" ht="33.75" x14ac:dyDescent="0.25">
      <c r="A1164" s="213" t="s">
        <v>1501</v>
      </c>
      <c r="B1164" s="214" t="s">
        <v>1510</v>
      </c>
      <c r="C1164" s="215" t="s">
        <v>1175</v>
      </c>
      <c r="D1164" s="167">
        <v>1400</v>
      </c>
      <c r="E1164" s="30">
        <f t="shared" si="24"/>
        <v>715.8086336747059</v>
      </c>
      <c r="F1164" s="142"/>
      <c r="G1164" s="143"/>
      <c r="H1164" s="144"/>
      <c r="I1164" s="30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</row>
    <row r="1165" spans="1:140" s="136" customFormat="1" ht="33.75" x14ac:dyDescent="0.25">
      <c r="A1165" s="213" t="s">
        <v>1501</v>
      </c>
      <c r="B1165" s="214" t="s">
        <v>1511</v>
      </c>
      <c r="C1165" s="215" t="s">
        <v>1175</v>
      </c>
      <c r="D1165" s="141">
        <v>2100</v>
      </c>
      <c r="E1165" s="30">
        <f t="shared" si="24"/>
        <v>1073.7129505120588</v>
      </c>
      <c r="F1165" s="142"/>
      <c r="G1165" s="143"/>
      <c r="H1165" s="144"/>
      <c r="I1165" s="30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  <c r="CW1165" s="4"/>
      <c r="CX1165" s="4"/>
      <c r="CY1165" s="4"/>
      <c r="CZ1165" s="4"/>
      <c r="DA1165" s="4"/>
      <c r="DB1165" s="4"/>
      <c r="DC1165" s="4"/>
      <c r="DD1165" s="4"/>
      <c r="DE1165" s="4"/>
      <c r="DF1165" s="4"/>
      <c r="DG1165" s="4"/>
      <c r="DH1165" s="4"/>
      <c r="DI1165" s="4"/>
      <c r="DJ1165" s="4"/>
      <c r="DK1165" s="4"/>
      <c r="DL1165" s="4"/>
      <c r="DM1165" s="4"/>
      <c r="DN1165" s="4"/>
      <c r="DO1165" s="4"/>
      <c r="DP1165" s="4"/>
      <c r="DQ1165" s="4"/>
      <c r="DR1165" s="4"/>
      <c r="DS1165" s="4"/>
      <c r="DT1165" s="4"/>
      <c r="DU1165" s="4"/>
      <c r="DV1165" s="4"/>
      <c r="DW1165" s="4"/>
      <c r="DX1165" s="4"/>
      <c r="DY1165" s="4"/>
      <c r="DZ1165" s="4"/>
      <c r="EA1165" s="4"/>
      <c r="EB1165" s="4"/>
      <c r="EC1165" s="4"/>
      <c r="ED1165" s="4"/>
      <c r="EE1165" s="4"/>
      <c r="EF1165" s="4"/>
      <c r="EG1165" s="4"/>
      <c r="EH1165" s="4"/>
      <c r="EI1165" s="4"/>
      <c r="EJ1165" s="4"/>
    </row>
    <row r="1166" spans="1:140" s="136" customFormat="1" ht="33.75" x14ac:dyDescent="0.25">
      <c r="A1166" s="213" t="s">
        <v>1501</v>
      </c>
      <c r="B1166" s="214" t="s">
        <v>1512</v>
      </c>
      <c r="C1166" s="215" t="s">
        <v>1175</v>
      </c>
      <c r="D1166" s="141">
        <v>2100</v>
      </c>
      <c r="E1166" s="30">
        <f t="shared" si="24"/>
        <v>1073.7129505120588</v>
      </c>
      <c r="F1166" s="142"/>
      <c r="G1166" s="143"/>
      <c r="H1166" s="144"/>
      <c r="I1166" s="30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</row>
    <row r="1167" spans="1:140" s="136" customFormat="1" ht="33.75" x14ac:dyDescent="0.25">
      <c r="A1167" s="213" t="s">
        <v>1501</v>
      </c>
      <c r="B1167" s="214" t="s">
        <v>1513</v>
      </c>
      <c r="C1167" s="215" t="s">
        <v>1175</v>
      </c>
      <c r="D1167" s="141">
        <v>1700</v>
      </c>
      <c r="E1167" s="30">
        <f t="shared" si="24"/>
        <v>869.19619803357148</v>
      </c>
      <c r="F1167" s="142"/>
      <c r="G1167" s="143"/>
      <c r="H1167" s="144"/>
      <c r="I1167" s="30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  <c r="CW1167" s="4"/>
      <c r="CX1167" s="4"/>
      <c r="CY1167" s="4"/>
      <c r="CZ1167" s="4"/>
      <c r="DA1167" s="4"/>
      <c r="DB1167" s="4"/>
      <c r="DC1167" s="4"/>
      <c r="DD1167" s="4"/>
      <c r="DE1167" s="4"/>
      <c r="DF1167" s="4"/>
      <c r="DG1167" s="4"/>
      <c r="DH1167" s="4"/>
      <c r="DI1167" s="4"/>
      <c r="DJ1167" s="4"/>
      <c r="DK1167" s="4"/>
      <c r="DL1167" s="4"/>
      <c r="DM1167" s="4"/>
      <c r="DN1167" s="4"/>
      <c r="DO1167" s="4"/>
      <c r="DP1167" s="4"/>
      <c r="DQ1167" s="4"/>
      <c r="DR1167" s="4"/>
      <c r="DS1167" s="4"/>
      <c r="DT1167" s="4"/>
      <c r="DU1167" s="4"/>
      <c r="DV1167" s="4"/>
      <c r="DW1167" s="4"/>
      <c r="DX1167" s="4"/>
      <c r="DY1167" s="4"/>
      <c r="DZ1167" s="4"/>
      <c r="EA1167" s="4"/>
      <c r="EB1167" s="4"/>
      <c r="EC1167" s="4"/>
      <c r="ED1167" s="4"/>
      <c r="EE1167" s="4"/>
      <c r="EF1167" s="4"/>
      <c r="EG1167" s="4"/>
      <c r="EH1167" s="4"/>
      <c r="EI1167" s="4"/>
      <c r="EJ1167" s="4"/>
    </row>
    <row r="1168" spans="1:140" s="136" customFormat="1" ht="33.75" x14ac:dyDescent="0.25">
      <c r="A1168" s="213" t="s">
        <v>1501</v>
      </c>
      <c r="B1168" s="214" t="s">
        <v>1514</v>
      </c>
      <c r="C1168" s="215" t="s">
        <v>1175</v>
      </c>
      <c r="D1168" s="141">
        <v>1000</v>
      </c>
      <c r="E1168" s="30">
        <f t="shared" si="24"/>
        <v>511.29188119621847</v>
      </c>
      <c r="F1168" s="142"/>
      <c r="G1168" s="143"/>
      <c r="H1168" s="144"/>
      <c r="I1168" s="30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</row>
    <row r="1169" spans="1:140" s="136" customFormat="1" ht="33.75" x14ac:dyDescent="0.25">
      <c r="A1169" s="213" t="s">
        <v>1501</v>
      </c>
      <c r="B1169" s="214" t="s">
        <v>1515</v>
      </c>
      <c r="C1169" s="215" t="s">
        <v>1175</v>
      </c>
      <c r="D1169" s="141">
        <v>1800</v>
      </c>
      <c r="E1169" s="30">
        <f t="shared" si="24"/>
        <v>920.32538615319334</v>
      </c>
      <c r="F1169" s="142"/>
      <c r="G1169" s="143"/>
      <c r="H1169" s="144"/>
      <c r="I1169" s="30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  <c r="CW1169" s="4"/>
      <c r="CX1169" s="4"/>
      <c r="CY1169" s="4"/>
      <c r="CZ1169" s="4"/>
      <c r="DA1169" s="4"/>
      <c r="DB1169" s="4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"/>
      <c r="DN1169" s="4"/>
      <c r="DO1169" s="4"/>
      <c r="DP1169" s="4"/>
      <c r="DQ1169" s="4"/>
      <c r="DR1169" s="4"/>
      <c r="DS1169" s="4"/>
      <c r="DT1169" s="4"/>
      <c r="DU1169" s="4"/>
      <c r="DV1169" s="4"/>
      <c r="DW1169" s="4"/>
      <c r="DX1169" s="4"/>
      <c r="DY1169" s="4"/>
      <c r="DZ1169" s="4"/>
      <c r="EA1169" s="4"/>
      <c r="EB1169" s="4"/>
      <c r="EC1169" s="4"/>
      <c r="ED1169" s="4"/>
      <c r="EE1169" s="4"/>
      <c r="EF1169" s="4"/>
      <c r="EG1169" s="4"/>
      <c r="EH1169" s="4"/>
      <c r="EI1169" s="4"/>
      <c r="EJ1169" s="4"/>
    </row>
    <row r="1170" spans="1:140" s="136" customFormat="1" ht="47.25" x14ac:dyDescent="0.25">
      <c r="A1170" s="213" t="s">
        <v>1501</v>
      </c>
      <c r="B1170" s="216" t="s">
        <v>1516</v>
      </c>
      <c r="C1170" s="215" t="s">
        <v>1175</v>
      </c>
      <c r="D1170" s="141">
        <v>1440</v>
      </c>
      <c r="E1170" s="30">
        <f t="shared" si="24"/>
        <v>736.2603089225546</v>
      </c>
      <c r="F1170" s="142"/>
      <c r="G1170" s="143"/>
      <c r="H1170" s="144"/>
      <c r="I1170" s="30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</row>
    <row r="1171" spans="1:140" s="136" customFormat="1" ht="33.75" x14ac:dyDescent="0.25">
      <c r="A1171" s="213" t="s">
        <v>1501</v>
      </c>
      <c r="B1171" s="214" t="s">
        <v>1517</v>
      </c>
      <c r="C1171" s="215" t="s">
        <v>1175</v>
      </c>
      <c r="D1171" s="141">
        <v>600</v>
      </c>
      <c r="E1171" s="30">
        <f t="shared" si="24"/>
        <v>306.77512871773109</v>
      </c>
      <c r="F1171" s="142"/>
      <c r="G1171" s="143"/>
      <c r="H1171" s="144"/>
      <c r="I1171" s="30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"/>
      <c r="DN1171" s="4"/>
      <c r="DO1171" s="4"/>
      <c r="DP1171" s="4"/>
      <c r="DQ1171" s="4"/>
      <c r="DR1171" s="4"/>
      <c r="DS1171" s="4"/>
      <c r="DT1171" s="4"/>
      <c r="DU1171" s="4"/>
      <c r="DV1171" s="4"/>
      <c r="DW1171" s="4"/>
      <c r="DX1171" s="4"/>
      <c r="DY1171" s="4"/>
      <c r="DZ1171" s="4"/>
      <c r="EA1171" s="4"/>
      <c r="EB1171" s="4"/>
      <c r="EC1171" s="4"/>
      <c r="ED1171" s="4"/>
      <c r="EE1171" s="4"/>
      <c r="EF1171" s="4"/>
      <c r="EG1171" s="4"/>
      <c r="EH1171" s="4"/>
      <c r="EI1171" s="4"/>
      <c r="EJ1171" s="4"/>
    </row>
    <row r="1172" spans="1:140" s="136" customFormat="1" ht="33.75" x14ac:dyDescent="0.25">
      <c r="A1172" s="213" t="s">
        <v>1501</v>
      </c>
      <c r="B1172" s="217" t="s">
        <v>1518</v>
      </c>
      <c r="C1172" s="215" t="s">
        <v>1175</v>
      </c>
      <c r="D1172" s="141">
        <v>650</v>
      </c>
      <c r="E1172" s="30">
        <f t="shared" si="24"/>
        <v>332.33972277754202</v>
      </c>
      <c r="F1172" s="142"/>
      <c r="G1172" s="143"/>
      <c r="H1172" s="144"/>
      <c r="I1172" s="30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</row>
    <row r="1173" spans="1:140" s="136" customFormat="1" ht="33.75" x14ac:dyDescent="0.25">
      <c r="A1173" s="213" t="s">
        <v>1501</v>
      </c>
      <c r="B1173" s="217" t="s">
        <v>1519</v>
      </c>
      <c r="C1173" s="215" t="s">
        <v>1175</v>
      </c>
      <c r="D1173" s="141">
        <v>850</v>
      </c>
      <c r="E1173" s="30">
        <f t="shared" si="24"/>
        <v>434.59809901678574</v>
      </c>
      <c r="F1173" s="142"/>
      <c r="G1173" s="143"/>
      <c r="H1173" s="144"/>
      <c r="I1173" s="30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</row>
    <row r="1174" spans="1:140" s="136" customFormat="1" ht="33.75" x14ac:dyDescent="0.25">
      <c r="A1174" s="213" t="s">
        <v>1501</v>
      </c>
      <c r="B1174" s="217" t="s">
        <v>1520</v>
      </c>
      <c r="C1174" s="215" t="s">
        <v>1175</v>
      </c>
      <c r="D1174" s="141">
        <v>1100</v>
      </c>
      <c r="E1174" s="30">
        <f t="shared" si="24"/>
        <v>562.42106931584033</v>
      </c>
      <c r="F1174" s="142"/>
      <c r="G1174" s="143"/>
      <c r="H1174" s="144"/>
      <c r="I1174" s="30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"/>
      <c r="DN1174" s="4"/>
      <c r="DO1174" s="4"/>
      <c r="DP1174" s="4"/>
      <c r="DQ1174" s="4"/>
      <c r="DR1174" s="4"/>
      <c r="DS1174" s="4"/>
      <c r="DT1174" s="4"/>
      <c r="DU1174" s="4"/>
      <c r="DV1174" s="4"/>
      <c r="DW1174" s="4"/>
      <c r="DX1174" s="4"/>
      <c r="DY1174" s="4"/>
      <c r="DZ1174" s="4"/>
      <c r="EA1174" s="4"/>
      <c r="EB1174" s="4"/>
      <c r="EC1174" s="4"/>
      <c r="ED1174" s="4"/>
      <c r="EE1174" s="4"/>
      <c r="EF1174" s="4"/>
      <c r="EG1174" s="4"/>
      <c r="EH1174" s="4"/>
      <c r="EI1174" s="4"/>
      <c r="EJ1174" s="4"/>
    </row>
    <row r="1175" spans="1:140" s="136" customFormat="1" ht="33.75" x14ac:dyDescent="0.25">
      <c r="A1175" s="213" t="s">
        <v>1501</v>
      </c>
      <c r="B1175" s="214" t="s">
        <v>1521</v>
      </c>
      <c r="C1175" s="215" t="s">
        <v>1175</v>
      </c>
      <c r="D1175" s="141">
        <v>1800</v>
      </c>
      <c r="E1175" s="30">
        <f t="shared" si="24"/>
        <v>920.32538615319334</v>
      </c>
      <c r="F1175" s="142"/>
      <c r="G1175" s="143"/>
      <c r="H1175" s="144"/>
      <c r="I1175" s="30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</row>
    <row r="1176" spans="1:140" s="136" customFormat="1" ht="47.25" x14ac:dyDescent="0.25">
      <c r="A1176" s="213" t="s">
        <v>1501</v>
      </c>
      <c r="B1176" s="214" t="s">
        <v>1522</v>
      </c>
      <c r="C1176" s="215" t="s">
        <v>1175</v>
      </c>
      <c r="D1176" s="141">
        <v>4000</v>
      </c>
      <c r="E1176" s="30">
        <f t="shared" si="24"/>
        <v>2045.1675247848739</v>
      </c>
      <c r="F1176" s="142"/>
      <c r="G1176" s="143"/>
      <c r="H1176" s="144"/>
      <c r="I1176" s="30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"/>
      <c r="DN1176" s="4"/>
      <c r="DO1176" s="4"/>
      <c r="DP1176" s="4"/>
      <c r="DQ1176" s="4"/>
      <c r="DR1176" s="4"/>
      <c r="DS1176" s="4"/>
      <c r="DT1176" s="4"/>
      <c r="DU1176" s="4"/>
      <c r="DV1176" s="4"/>
      <c r="DW1176" s="4"/>
      <c r="DX1176" s="4"/>
      <c r="DY1176" s="4"/>
      <c r="DZ1176" s="4"/>
      <c r="EA1176" s="4"/>
      <c r="EB1176" s="4"/>
      <c r="EC1176" s="4"/>
      <c r="ED1176" s="4"/>
      <c r="EE1176" s="4"/>
      <c r="EF1176" s="4"/>
      <c r="EG1176" s="4"/>
      <c r="EH1176" s="4"/>
      <c r="EI1176" s="4"/>
      <c r="EJ1176" s="4"/>
    </row>
    <row r="1177" spans="1:140" s="136" customFormat="1" ht="39" customHeight="1" x14ac:dyDescent="0.25">
      <c r="A1177" s="138" t="s">
        <v>1523</v>
      </c>
      <c r="B1177" s="218" t="s">
        <v>1524</v>
      </c>
      <c r="C1177" s="149" t="s">
        <v>1175</v>
      </c>
      <c r="D1177" s="141">
        <v>1920</v>
      </c>
      <c r="E1177" s="30">
        <f t="shared" si="24"/>
        <v>981.68041189673954</v>
      </c>
      <c r="F1177" s="142"/>
      <c r="G1177" s="143"/>
      <c r="H1177" s="144"/>
      <c r="I1177" s="30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</row>
    <row r="1178" spans="1:140" s="136" customFormat="1" ht="40.5" customHeight="1" x14ac:dyDescent="0.25">
      <c r="A1178" s="138" t="s">
        <v>1523</v>
      </c>
      <c r="B1178" s="218" t="s">
        <v>1525</v>
      </c>
      <c r="C1178" s="219" t="s">
        <v>1175</v>
      </c>
      <c r="D1178" s="141">
        <v>2160</v>
      </c>
      <c r="E1178" s="30">
        <f t="shared" si="24"/>
        <v>1104.390463383832</v>
      </c>
      <c r="F1178" s="142"/>
      <c r="G1178" s="143"/>
      <c r="H1178" s="144"/>
      <c r="I1178" s="30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</row>
    <row r="1179" spans="1:140" s="136" customFormat="1" ht="33.75" customHeight="1" x14ac:dyDescent="0.25">
      <c r="A1179" s="138" t="s">
        <v>1523</v>
      </c>
      <c r="B1179" s="220" t="s">
        <v>1526</v>
      </c>
      <c r="C1179" s="219" t="s">
        <v>1175</v>
      </c>
      <c r="D1179" s="141">
        <v>2280</v>
      </c>
      <c r="E1179" s="30">
        <f t="shared" si="24"/>
        <v>1165.7454891273783</v>
      </c>
      <c r="F1179" s="142"/>
      <c r="G1179" s="143"/>
      <c r="H1179" s="144"/>
      <c r="I1179" s="30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  <c r="CW1179" s="4"/>
      <c r="CX1179" s="4"/>
      <c r="CY1179" s="4"/>
      <c r="CZ1179" s="4"/>
      <c r="DA1179" s="4"/>
      <c r="DB1179" s="4"/>
      <c r="DC1179" s="4"/>
      <c r="DD1179" s="4"/>
      <c r="DE1179" s="4"/>
      <c r="DF1179" s="4"/>
      <c r="DG1179" s="4"/>
      <c r="DH1179" s="4"/>
      <c r="DI1179" s="4"/>
      <c r="DJ1179" s="4"/>
      <c r="DK1179" s="4"/>
      <c r="DL1179" s="4"/>
      <c r="DM1179" s="4"/>
      <c r="DN1179" s="4"/>
      <c r="DO1179" s="4"/>
      <c r="DP1179" s="4"/>
      <c r="DQ1179" s="4"/>
      <c r="DR1179" s="4"/>
      <c r="DS1179" s="4"/>
      <c r="DT1179" s="4"/>
      <c r="DU1179" s="4"/>
      <c r="DV1179" s="4"/>
      <c r="DW1179" s="4"/>
      <c r="DX1179" s="4"/>
      <c r="DY1179" s="4"/>
      <c r="DZ1179" s="4"/>
      <c r="EA1179" s="4"/>
      <c r="EB1179" s="4"/>
      <c r="EC1179" s="4"/>
      <c r="ED1179" s="4"/>
      <c r="EE1179" s="4"/>
      <c r="EF1179" s="4"/>
      <c r="EG1179" s="4"/>
      <c r="EH1179" s="4"/>
      <c r="EI1179" s="4"/>
      <c r="EJ1179" s="4"/>
    </row>
    <row r="1180" spans="1:140" s="136" customFormat="1" ht="15.75" x14ac:dyDescent="0.25">
      <c r="A1180" s="221" t="s">
        <v>1527</v>
      </c>
      <c r="B1180" s="151" t="s">
        <v>1528</v>
      </c>
      <c r="C1180" s="149" t="s">
        <v>1175</v>
      </c>
      <c r="D1180" s="141">
        <v>4800</v>
      </c>
      <c r="E1180" s="30">
        <f t="shared" si="24"/>
        <v>2454.2010297418487</v>
      </c>
      <c r="F1180" s="142"/>
      <c r="G1180" s="143"/>
      <c r="H1180" s="144"/>
      <c r="I1180" s="30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</row>
    <row r="1181" spans="1:140" s="136" customFormat="1" ht="15.75" x14ac:dyDescent="0.25">
      <c r="A1181" s="221" t="s">
        <v>1527</v>
      </c>
      <c r="B1181" s="151" t="s">
        <v>1529</v>
      </c>
      <c r="C1181" s="149" t="s">
        <v>1175</v>
      </c>
      <c r="D1181" s="141">
        <v>6000</v>
      </c>
      <c r="E1181" s="30">
        <f t="shared" si="24"/>
        <v>3067.751287177311</v>
      </c>
      <c r="F1181" s="142"/>
      <c r="G1181" s="143"/>
      <c r="H1181" s="144"/>
      <c r="I1181" s="30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</row>
    <row r="1182" spans="1:140" ht="15.75" x14ac:dyDescent="0.25">
      <c r="A1182" s="68"/>
      <c r="B1182" s="222" t="s">
        <v>1530</v>
      </c>
      <c r="C1182" s="69"/>
      <c r="D1182" s="70"/>
      <c r="E1182" s="30"/>
      <c r="F1182" s="134"/>
      <c r="G1182" s="135"/>
      <c r="H1182" s="134"/>
      <c r="I1182" s="30"/>
    </row>
    <row r="1183" spans="1:140" ht="31.5" x14ac:dyDescent="0.25">
      <c r="A1183" s="26"/>
      <c r="B1183" s="27" t="s">
        <v>1531</v>
      </c>
      <c r="C1183" s="34" t="s">
        <v>15</v>
      </c>
      <c r="D1183" s="58">
        <v>300</v>
      </c>
      <c r="E1183" s="30">
        <f t="shared" si="24"/>
        <v>153.38756435886555</v>
      </c>
      <c r="F1183" s="29"/>
      <c r="G1183" s="30"/>
      <c r="H1183" s="29"/>
      <c r="I1183" s="30"/>
    </row>
    <row r="1184" spans="1:140" ht="33" customHeight="1" x14ac:dyDescent="0.25">
      <c r="A1184" s="26"/>
      <c r="B1184" s="27" t="s">
        <v>1532</v>
      </c>
      <c r="C1184" s="34" t="s">
        <v>15</v>
      </c>
      <c r="D1184" s="58">
        <v>200</v>
      </c>
      <c r="E1184" s="30">
        <f t="shared" si="24"/>
        <v>102.2583762392437</v>
      </c>
      <c r="F1184" s="29"/>
      <c r="G1184" s="30"/>
      <c r="H1184" s="29"/>
      <c r="I1184" s="30"/>
    </row>
    <row r="1185" spans="1:9" ht="31.5" x14ac:dyDescent="0.25">
      <c r="A1185" s="26"/>
      <c r="B1185" s="27" t="s">
        <v>1533</v>
      </c>
      <c r="C1185" s="34" t="s">
        <v>15</v>
      </c>
      <c r="D1185" s="58">
        <v>500</v>
      </c>
      <c r="E1185" s="30">
        <f t="shared" si="24"/>
        <v>255.64594059810923</v>
      </c>
      <c r="F1185" s="29"/>
      <c r="G1185" s="30"/>
      <c r="H1185" s="29"/>
      <c r="I1185" s="30"/>
    </row>
    <row r="1186" spans="1:9" ht="31.5" x14ac:dyDescent="0.25">
      <c r="A1186" s="26"/>
      <c r="B1186" s="27" t="s">
        <v>1534</v>
      </c>
      <c r="C1186" s="34" t="s">
        <v>15</v>
      </c>
      <c r="D1186" s="58">
        <v>500</v>
      </c>
      <c r="E1186" s="30">
        <f t="shared" si="24"/>
        <v>255.64594059810923</v>
      </c>
      <c r="F1186" s="29"/>
      <c r="G1186" s="30"/>
      <c r="H1186" s="29"/>
      <c r="I1186" s="30"/>
    </row>
    <row r="1187" spans="1:9" ht="31.5" x14ac:dyDescent="0.25">
      <c r="A1187" s="26"/>
      <c r="B1187" s="27" t="s">
        <v>1535</v>
      </c>
      <c r="C1187" s="34" t="s">
        <v>15</v>
      </c>
      <c r="D1187" s="58">
        <v>500</v>
      </c>
      <c r="E1187" s="30">
        <f t="shared" si="24"/>
        <v>255.64594059810923</v>
      </c>
      <c r="F1187" s="29"/>
      <c r="G1187" s="30"/>
      <c r="H1187" s="29"/>
      <c r="I1187" s="30"/>
    </row>
    <row r="1188" spans="1:9" ht="31.5" x14ac:dyDescent="0.25">
      <c r="A1188" s="26"/>
      <c r="B1188" s="27" t="s">
        <v>1536</v>
      </c>
      <c r="C1188" s="34" t="s">
        <v>15</v>
      </c>
      <c r="D1188" s="58">
        <v>500</v>
      </c>
      <c r="E1188" s="30">
        <f t="shared" si="24"/>
        <v>255.64594059810923</v>
      </c>
      <c r="F1188" s="29"/>
      <c r="G1188" s="30"/>
      <c r="H1188" s="29"/>
      <c r="I1188" s="30"/>
    </row>
    <row r="1189" spans="1:9" ht="31.5" x14ac:dyDescent="0.25">
      <c r="A1189" s="26"/>
      <c r="B1189" s="27" t="s">
        <v>1537</v>
      </c>
      <c r="C1189" s="34" t="s">
        <v>15</v>
      </c>
      <c r="D1189" s="58">
        <v>500</v>
      </c>
      <c r="E1189" s="30">
        <f t="shared" si="24"/>
        <v>255.64594059810923</v>
      </c>
      <c r="F1189" s="29"/>
      <c r="G1189" s="30"/>
      <c r="H1189" s="29"/>
      <c r="I1189" s="30"/>
    </row>
    <row r="1190" spans="1:9" ht="31.5" x14ac:dyDescent="0.25">
      <c r="A1190" s="26"/>
      <c r="B1190" s="27" t="s">
        <v>1538</v>
      </c>
      <c r="C1190" s="34" t="s">
        <v>15</v>
      </c>
      <c r="D1190" s="58">
        <v>300</v>
      </c>
      <c r="E1190" s="30">
        <f t="shared" si="24"/>
        <v>153.38756435886555</v>
      </c>
      <c r="F1190" s="29"/>
      <c r="G1190" s="30"/>
      <c r="H1190" s="29"/>
      <c r="I1190" s="30"/>
    </row>
    <row r="1191" spans="1:9" ht="31.5" x14ac:dyDescent="0.25">
      <c r="A1191" s="26"/>
      <c r="B1191" s="27" t="s">
        <v>1539</v>
      </c>
      <c r="C1191" s="34" t="s">
        <v>15</v>
      </c>
      <c r="D1191" s="58">
        <v>300</v>
      </c>
      <c r="E1191" s="30">
        <f t="shared" si="24"/>
        <v>153.38756435886555</v>
      </c>
      <c r="F1191" s="29"/>
      <c r="G1191" s="30"/>
      <c r="H1191" s="29"/>
      <c r="I1191" s="30"/>
    </row>
    <row r="1192" spans="1:9" ht="31.5" x14ac:dyDescent="0.25">
      <c r="A1192" s="26"/>
      <c r="B1192" s="27" t="s">
        <v>1540</v>
      </c>
      <c r="C1192" s="34" t="s">
        <v>15</v>
      </c>
      <c r="D1192" s="58">
        <v>200</v>
      </c>
      <c r="E1192" s="30">
        <f t="shared" si="24"/>
        <v>102.2583762392437</v>
      </c>
      <c r="F1192" s="29"/>
      <c r="G1192" s="30"/>
      <c r="H1192" s="29"/>
      <c r="I1192" s="30"/>
    </row>
    <row r="1193" spans="1:9" ht="31.5" x14ac:dyDescent="0.25">
      <c r="A1193" s="26"/>
      <c r="B1193" s="27" t="s">
        <v>1541</v>
      </c>
      <c r="C1193" s="34" t="s">
        <v>15</v>
      </c>
      <c r="D1193" s="58">
        <v>200</v>
      </c>
      <c r="E1193" s="30">
        <f t="shared" si="24"/>
        <v>102.2583762392437</v>
      </c>
      <c r="F1193" s="29"/>
      <c r="G1193" s="30"/>
      <c r="H1193" s="29"/>
      <c r="I1193" s="30"/>
    </row>
    <row r="1194" spans="1:9" ht="30" customHeight="1" x14ac:dyDescent="0.25">
      <c r="A1194" s="26"/>
      <c r="B1194" s="27" t="s">
        <v>1542</v>
      </c>
      <c r="C1194" s="34" t="s">
        <v>15</v>
      </c>
      <c r="D1194" s="58">
        <v>200</v>
      </c>
      <c r="E1194" s="30">
        <f t="shared" ref="E1194:E1249" si="26">+D1194/1.95583</f>
        <v>102.2583762392437</v>
      </c>
      <c r="F1194" s="29"/>
      <c r="G1194" s="30"/>
      <c r="H1194" s="29"/>
      <c r="I1194" s="30"/>
    </row>
    <row r="1195" spans="1:9" ht="15.75" x14ac:dyDescent="0.25">
      <c r="A1195" s="26"/>
      <c r="B1195" s="117" t="s">
        <v>1543</v>
      </c>
      <c r="C1195" s="34"/>
      <c r="D1195" s="58"/>
      <c r="E1195" s="30"/>
      <c r="F1195" s="29"/>
      <c r="G1195" s="30"/>
      <c r="H1195" s="29"/>
      <c r="I1195" s="30"/>
    </row>
    <row r="1196" spans="1:9" ht="31.5" x14ac:dyDescent="0.25">
      <c r="A1196" s="26"/>
      <c r="B1196" s="27" t="s">
        <v>1531</v>
      </c>
      <c r="C1196" s="34" t="s">
        <v>15</v>
      </c>
      <c r="D1196" s="58">
        <v>700</v>
      </c>
      <c r="E1196" s="30">
        <f t="shared" si="26"/>
        <v>357.90431683735295</v>
      </c>
      <c r="F1196" s="29"/>
      <c r="G1196" s="30"/>
      <c r="H1196" s="29"/>
      <c r="I1196" s="30"/>
    </row>
    <row r="1197" spans="1:9" ht="31.5" x14ac:dyDescent="0.25">
      <c r="A1197" s="26"/>
      <c r="B1197" s="27" t="s">
        <v>1532</v>
      </c>
      <c r="C1197" s="34" t="s">
        <v>15</v>
      </c>
      <c r="D1197" s="58">
        <v>300</v>
      </c>
      <c r="E1197" s="30">
        <f t="shared" si="26"/>
        <v>153.38756435886555</v>
      </c>
      <c r="F1197" s="29"/>
      <c r="G1197" s="30"/>
      <c r="H1197" s="29"/>
      <c r="I1197" s="30"/>
    </row>
    <row r="1198" spans="1:9" ht="31.5" x14ac:dyDescent="0.25">
      <c r="A1198" s="26"/>
      <c r="B1198" s="27" t="s">
        <v>1533</v>
      </c>
      <c r="C1198" s="34" t="s">
        <v>15</v>
      </c>
      <c r="D1198" s="58">
        <v>900</v>
      </c>
      <c r="E1198" s="30">
        <f t="shared" si="26"/>
        <v>460.16269307659667</v>
      </c>
      <c r="F1198" s="29"/>
      <c r="G1198" s="30"/>
      <c r="H1198" s="29"/>
      <c r="I1198" s="30"/>
    </row>
    <row r="1199" spans="1:9" ht="31.5" x14ac:dyDescent="0.25">
      <c r="A1199" s="26"/>
      <c r="B1199" s="27" t="s">
        <v>1534</v>
      </c>
      <c r="C1199" s="34" t="s">
        <v>15</v>
      </c>
      <c r="D1199" s="58">
        <v>900</v>
      </c>
      <c r="E1199" s="30">
        <f t="shared" si="26"/>
        <v>460.16269307659667</v>
      </c>
      <c r="F1199" s="29"/>
      <c r="G1199" s="30"/>
      <c r="H1199" s="29"/>
      <c r="I1199" s="30"/>
    </row>
    <row r="1200" spans="1:9" ht="31.5" x14ac:dyDescent="0.25">
      <c r="A1200" s="26"/>
      <c r="B1200" s="27" t="s">
        <v>1535</v>
      </c>
      <c r="C1200" s="34" t="s">
        <v>15</v>
      </c>
      <c r="D1200" s="58">
        <v>900</v>
      </c>
      <c r="E1200" s="30">
        <f t="shared" si="26"/>
        <v>460.16269307659667</v>
      </c>
      <c r="F1200" s="29"/>
      <c r="G1200" s="30"/>
      <c r="H1200" s="29"/>
      <c r="I1200" s="30"/>
    </row>
    <row r="1201" spans="1:9" ht="31.5" x14ac:dyDescent="0.25">
      <c r="A1201" s="26"/>
      <c r="B1201" s="27" t="s">
        <v>1536</v>
      </c>
      <c r="C1201" s="34" t="s">
        <v>15</v>
      </c>
      <c r="D1201" s="58">
        <v>700</v>
      </c>
      <c r="E1201" s="30">
        <f t="shared" si="26"/>
        <v>357.90431683735295</v>
      </c>
      <c r="F1201" s="29"/>
      <c r="G1201" s="30"/>
      <c r="H1201" s="29"/>
      <c r="I1201" s="30"/>
    </row>
    <row r="1202" spans="1:9" ht="31.5" x14ac:dyDescent="0.25">
      <c r="A1202" s="26"/>
      <c r="B1202" s="27" t="s">
        <v>1537</v>
      </c>
      <c r="C1202" s="34" t="s">
        <v>15</v>
      </c>
      <c r="D1202" s="58">
        <v>900</v>
      </c>
      <c r="E1202" s="30">
        <f t="shared" si="26"/>
        <v>460.16269307659667</v>
      </c>
      <c r="F1202" s="29"/>
      <c r="G1202" s="30"/>
      <c r="H1202" s="29"/>
      <c r="I1202" s="30"/>
    </row>
    <row r="1203" spans="1:9" ht="31.5" x14ac:dyDescent="0.25">
      <c r="A1203" s="26"/>
      <c r="B1203" s="27" t="s">
        <v>1538</v>
      </c>
      <c r="C1203" s="34" t="s">
        <v>15</v>
      </c>
      <c r="D1203" s="58">
        <v>700</v>
      </c>
      <c r="E1203" s="30">
        <f t="shared" si="26"/>
        <v>357.90431683735295</v>
      </c>
      <c r="F1203" s="29"/>
      <c r="G1203" s="30"/>
      <c r="H1203" s="29"/>
      <c r="I1203" s="30"/>
    </row>
    <row r="1204" spans="1:9" ht="31.5" x14ac:dyDescent="0.25">
      <c r="A1204" s="26"/>
      <c r="B1204" s="27" t="s">
        <v>1539</v>
      </c>
      <c r="C1204" s="34" t="s">
        <v>15</v>
      </c>
      <c r="D1204" s="58">
        <v>700</v>
      </c>
      <c r="E1204" s="30">
        <f t="shared" si="26"/>
        <v>357.90431683735295</v>
      </c>
      <c r="F1204" s="29"/>
      <c r="G1204" s="30"/>
      <c r="H1204" s="29"/>
      <c r="I1204" s="30"/>
    </row>
    <row r="1205" spans="1:9" ht="31.5" x14ac:dyDescent="0.25">
      <c r="A1205" s="26"/>
      <c r="B1205" s="27" t="s">
        <v>1544</v>
      </c>
      <c r="C1205" s="34" t="s">
        <v>15</v>
      </c>
      <c r="D1205" s="58">
        <v>400</v>
      </c>
      <c r="E1205" s="30">
        <f t="shared" si="26"/>
        <v>204.5167524784874</v>
      </c>
      <c r="F1205" s="29"/>
      <c r="G1205" s="30"/>
      <c r="H1205" s="29"/>
      <c r="I1205" s="30"/>
    </row>
    <row r="1206" spans="1:9" ht="15.75" x14ac:dyDescent="0.25">
      <c r="A1206" s="26"/>
      <c r="B1206" s="223" t="s">
        <v>1545</v>
      </c>
      <c r="C1206" s="34"/>
      <c r="D1206" s="58"/>
      <c r="E1206" s="30"/>
      <c r="F1206" s="29"/>
      <c r="G1206" s="30"/>
      <c r="H1206" s="29"/>
      <c r="I1206" s="30"/>
    </row>
    <row r="1207" spans="1:9" ht="37.5" customHeight="1" x14ac:dyDescent="0.25">
      <c r="A1207" s="26"/>
      <c r="B1207" s="27" t="s">
        <v>1546</v>
      </c>
      <c r="C1207" s="34" t="s">
        <v>15</v>
      </c>
      <c r="D1207" s="58">
        <v>6500</v>
      </c>
      <c r="E1207" s="30">
        <f t="shared" si="26"/>
        <v>3323.3972277754201</v>
      </c>
      <c r="F1207" s="29"/>
      <c r="G1207" s="30"/>
      <c r="H1207" s="29"/>
      <c r="I1207" s="30"/>
    </row>
    <row r="1208" spans="1:9" ht="31.5" x14ac:dyDescent="0.25">
      <c r="A1208" s="26"/>
      <c r="B1208" s="27" t="s">
        <v>1547</v>
      </c>
      <c r="C1208" s="34" t="s">
        <v>15</v>
      </c>
      <c r="D1208" s="58">
        <v>6500</v>
      </c>
      <c r="E1208" s="30">
        <f t="shared" si="26"/>
        <v>3323.3972277754201</v>
      </c>
      <c r="F1208" s="29"/>
      <c r="G1208" s="30"/>
      <c r="H1208" s="29"/>
      <c r="I1208" s="30"/>
    </row>
    <row r="1209" spans="1:9" ht="31.5" x14ac:dyDescent="0.25">
      <c r="A1209" s="26"/>
      <c r="B1209" s="27" t="s">
        <v>1548</v>
      </c>
      <c r="C1209" s="34" t="s">
        <v>15</v>
      </c>
      <c r="D1209" s="58">
        <v>3500</v>
      </c>
      <c r="E1209" s="30">
        <f t="shared" si="26"/>
        <v>1789.5215841867648</v>
      </c>
      <c r="F1209" s="29"/>
      <c r="G1209" s="30"/>
      <c r="H1209" s="29"/>
      <c r="I1209" s="30"/>
    </row>
    <row r="1210" spans="1:9" ht="15.75" x14ac:dyDescent="0.25">
      <c r="A1210" s="26"/>
      <c r="B1210" s="27" t="s">
        <v>1549</v>
      </c>
      <c r="C1210" s="34" t="s">
        <v>15</v>
      </c>
      <c r="D1210" s="58">
        <v>800</v>
      </c>
      <c r="E1210" s="30">
        <f t="shared" si="26"/>
        <v>409.03350495697481</v>
      </c>
      <c r="F1210" s="29"/>
      <c r="G1210" s="30"/>
      <c r="H1210" s="29"/>
      <c r="I1210" s="30"/>
    </row>
    <row r="1211" spans="1:9" ht="31.5" x14ac:dyDescent="0.25">
      <c r="A1211" s="26"/>
      <c r="B1211" s="27" t="s">
        <v>1550</v>
      </c>
      <c r="C1211" s="34" t="s">
        <v>15</v>
      </c>
      <c r="D1211" s="58">
        <v>1200</v>
      </c>
      <c r="E1211" s="30">
        <f t="shared" si="26"/>
        <v>613.55025743546219</v>
      </c>
      <c r="F1211" s="29"/>
      <c r="G1211" s="30"/>
      <c r="H1211" s="29"/>
      <c r="I1211" s="30"/>
    </row>
    <row r="1212" spans="1:9" ht="31.5" x14ac:dyDescent="0.25">
      <c r="A1212" s="26"/>
      <c r="B1212" s="27" t="s">
        <v>1551</v>
      </c>
      <c r="C1212" s="34" t="s">
        <v>15</v>
      </c>
      <c r="D1212" s="58">
        <v>4000</v>
      </c>
      <c r="E1212" s="30">
        <f t="shared" si="26"/>
        <v>2045.1675247848739</v>
      </c>
      <c r="F1212" s="29"/>
      <c r="G1212" s="30"/>
      <c r="H1212" s="29"/>
      <c r="I1212" s="30"/>
    </row>
    <row r="1213" spans="1:9" ht="31.5" x14ac:dyDescent="0.25">
      <c r="A1213" s="26"/>
      <c r="B1213" s="27" t="s">
        <v>1552</v>
      </c>
      <c r="C1213" s="34" t="s">
        <v>15</v>
      </c>
      <c r="D1213" s="58">
        <v>1200</v>
      </c>
      <c r="E1213" s="30">
        <f t="shared" si="26"/>
        <v>613.55025743546219</v>
      </c>
      <c r="F1213" s="29"/>
      <c r="G1213" s="30"/>
      <c r="H1213" s="29"/>
      <c r="I1213" s="30"/>
    </row>
    <row r="1214" spans="1:9" ht="31.5" x14ac:dyDescent="0.25">
      <c r="A1214" s="26"/>
      <c r="B1214" s="27" t="s">
        <v>1553</v>
      </c>
      <c r="C1214" s="34" t="s">
        <v>15</v>
      </c>
      <c r="D1214" s="58">
        <v>600</v>
      </c>
      <c r="E1214" s="30">
        <f t="shared" si="26"/>
        <v>306.77512871773109</v>
      </c>
      <c r="F1214" s="29"/>
      <c r="G1214" s="30"/>
      <c r="H1214" s="29"/>
      <c r="I1214" s="30"/>
    </row>
    <row r="1215" spans="1:9" ht="15.75" x14ac:dyDescent="0.25">
      <c r="A1215" s="26"/>
      <c r="B1215" s="27" t="s">
        <v>1554</v>
      </c>
      <c r="C1215" s="34" t="s">
        <v>15</v>
      </c>
      <c r="D1215" s="58">
        <v>40</v>
      </c>
      <c r="E1215" s="30">
        <f t="shared" si="26"/>
        <v>20.45167524784874</v>
      </c>
      <c r="F1215" s="29"/>
      <c r="G1215" s="30"/>
      <c r="H1215" s="29"/>
      <c r="I1215" s="30"/>
    </row>
    <row r="1216" spans="1:9" ht="15.75" x14ac:dyDescent="0.25">
      <c r="A1216" s="26"/>
      <c r="B1216" s="27" t="s">
        <v>1555</v>
      </c>
      <c r="C1216" s="34" t="s">
        <v>15</v>
      </c>
      <c r="D1216" s="58">
        <v>60</v>
      </c>
      <c r="E1216" s="30">
        <f t="shared" si="26"/>
        <v>30.677512871773111</v>
      </c>
      <c r="F1216" s="29"/>
      <c r="G1216" s="30"/>
      <c r="H1216" s="29"/>
      <c r="I1216" s="30"/>
    </row>
    <row r="1217" spans="1:9" ht="15.75" x14ac:dyDescent="0.25">
      <c r="A1217" s="26"/>
      <c r="B1217" s="27" t="s">
        <v>1556</v>
      </c>
      <c r="C1217" s="34" t="s">
        <v>15</v>
      </c>
      <c r="D1217" s="58">
        <v>80</v>
      </c>
      <c r="E1217" s="30">
        <f t="shared" si="26"/>
        <v>40.903350495697481</v>
      </c>
      <c r="F1217" s="29"/>
      <c r="G1217" s="30"/>
      <c r="H1217" s="29"/>
      <c r="I1217" s="30"/>
    </row>
    <row r="1218" spans="1:9" ht="15.75" x14ac:dyDescent="0.25">
      <c r="A1218" s="26"/>
      <c r="B1218" s="27" t="s">
        <v>1557</v>
      </c>
      <c r="C1218" s="34" t="s">
        <v>15</v>
      </c>
      <c r="D1218" s="58">
        <v>40</v>
      </c>
      <c r="E1218" s="30">
        <f t="shared" si="26"/>
        <v>20.45167524784874</v>
      </c>
      <c r="F1218" s="29"/>
      <c r="G1218" s="30"/>
      <c r="H1218" s="29"/>
      <c r="I1218" s="30"/>
    </row>
    <row r="1219" spans="1:9" ht="15.75" x14ac:dyDescent="0.25">
      <c r="A1219" s="26"/>
      <c r="B1219" s="27" t="s">
        <v>1558</v>
      </c>
      <c r="C1219" s="34" t="s">
        <v>15</v>
      </c>
      <c r="D1219" s="58">
        <v>160</v>
      </c>
      <c r="E1219" s="30">
        <f t="shared" si="26"/>
        <v>81.806700991394962</v>
      </c>
      <c r="F1219" s="29"/>
      <c r="G1219" s="30"/>
      <c r="H1219" s="29"/>
      <c r="I1219" s="30"/>
    </row>
    <row r="1220" spans="1:9" ht="15.75" x14ac:dyDescent="0.25">
      <c r="A1220" s="26"/>
      <c r="B1220" s="27" t="s">
        <v>1559</v>
      </c>
      <c r="C1220" s="34" t="s">
        <v>15</v>
      </c>
      <c r="D1220" s="58">
        <v>6</v>
      </c>
      <c r="E1220" s="30">
        <f t="shared" si="26"/>
        <v>3.0677512871773112</v>
      </c>
      <c r="F1220" s="29"/>
      <c r="G1220" s="30"/>
      <c r="H1220" s="29"/>
      <c r="I1220" s="30"/>
    </row>
    <row r="1221" spans="1:9" ht="15.75" x14ac:dyDescent="0.25">
      <c r="A1221" s="26"/>
      <c r="B1221" s="27" t="s">
        <v>1560</v>
      </c>
      <c r="C1221" s="34" t="s">
        <v>15</v>
      </c>
      <c r="D1221" s="58">
        <v>40</v>
      </c>
      <c r="E1221" s="30">
        <f t="shared" si="26"/>
        <v>20.45167524784874</v>
      </c>
      <c r="F1221" s="29"/>
      <c r="G1221" s="30"/>
      <c r="H1221" s="29"/>
      <c r="I1221" s="30"/>
    </row>
    <row r="1222" spans="1:9" ht="15.75" x14ac:dyDescent="0.25">
      <c r="A1222" s="26"/>
      <c r="B1222" s="27" t="s">
        <v>1561</v>
      </c>
      <c r="C1222" s="34" t="s">
        <v>15</v>
      </c>
      <c r="D1222" s="58">
        <v>30</v>
      </c>
      <c r="E1222" s="30">
        <f t="shared" si="26"/>
        <v>15.338756435886555</v>
      </c>
      <c r="F1222" s="29"/>
      <c r="G1222" s="30"/>
      <c r="H1222" s="29"/>
      <c r="I1222" s="30"/>
    </row>
    <row r="1223" spans="1:9" ht="15.75" x14ac:dyDescent="0.25">
      <c r="A1223" s="26"/>
      <c r="B1223" s="27" t="s">
        <v>560</v>
      </c>
      <c r="C1223" s="34" t="s">
        <v>15</v>
      </c>
      <c r="D1223" s="58">
        <v>30</v>
      </c>
      <c r="E1223" s="30">
        <f t="shared" si="26"/>
        <v>15.338756435886555</v>
      </c>
      <c r="F1223" s="29"/>
      <c r="G1223" s="30"/>
      <c r="H1223" s="29"/>
      <c r="I1223" s="30"/>
    </row>
    <row r="1224" spans="1:9" ht="15.75" x14ac:dyDescent="0.25">
      <c r="A1224" s="26"/>
      <c r="B1224" s="27" t="s">
        <v>1562</v>
      </c>
      <c r="C1224" s="34" t="s">
        <v>15</v>
      </c>
      <c r="D1224" s="58">
        <v>140</v>
      </c>
      <c r="E1224" s="30">
        <f t="shared" si="26"/>
        <v>71.580863367470585</v>
      </c>
      <c r="F1224" s="29"/>
      <c r="G1224" s="30"/>
      <c r="H1224" s="29"/>
      <c r="I1224" s="30"/>
    </row>
    <row r="1225" spans="1:9" ht="15.75" x14ac:dyDescent="0.25">
      <c r="A1225" s="26"/>
      <c r="B1225" s="27" t="s">
        <v>1563</v>
      </c>
      <c r="C1225" s="34" t="s">
        <v>15</v>
      </c>
      <c r="D1225" s="58">
        <v>30</v>
      </c>
      <c r="E1225" s="30">
        <f t="shared" si="26"/>
        <v>15.338756435886555</v>
      </c>
      <c r="F1225" s="29"/>
      <c r="G1225" s="30"/>
      <c r="H1225" s="29"/>
      <c r="I1225" s="30"/>
    </row>
    <row r="1226" spans="1:9" ht="15.75" x14ac:dyDescent="0.25">
      <c r="A1226" s="26"/>
      <c r="B1226" s="27" t="s">
        <v>1564</v>
      </c>
      <c r="C1226" s="34" t="s">
        <v>15</v>
      </c>
      <c r="D1226" s="58">
        <v>60</v>
      </c>
      <c r="E1226" s="30">
        <f t="shared" si="26"/>
        <v>30.677512871773111</v>
      </c>
      <c r="F1226" s="29"/>
      <c r="G1226" s="30"/>
      <c r="H1226" s="29"/>
      <c r="I1226" s="30"/>
    </row>
    <row r="1227" spans="1:9" ht="15.75" x14ac:dyDescent="0.25">
      <c r="A1227" s="26"/>
      <c r="B1227" s="27" t="s">
        <v>1565</v>
      </c>
      <c r="C1227" s="34" t="s">
        <v>15</v>
      </c>
      <c r="D1227" s="58">
        <v>70</v>
      </c>
      <c r="E1227" s="30">
        <f t="shared" si="26"/>
        <v>35.790431683735292</v>
      </c>
      <c r="F1227" s="29"/>
      <c r="G1227" s="30"/>
      <c r="H1227" s="29"/>
      <c r="I1227" s="30"/>
    </row>
    <row r="1228" spans="1:9" ht="15.75" x14ac:dyDescent="0.25">
      <c r="A1228" s="26"/>
      <c r="B1228" s="27" t="s">
        <v>1566</v>
      </c>
      <c r="C1228" s="34" t="s">
        <v>15</v>
      </c>
      <c r="D1228" s="58">
        <v>90</v>
      </c>
      <c r="E1228" s="30">
        <f t="shared" si="26"/>
        <v>46.016269307659663</v>
      </c>
      <c r="F1228" s="29"/>
      <c r="G1228" s="30"/>
      <c r="H1228" s="29"/>
      <c r="I1228" s="30"/>
    </row>
    <row r="1229" spans="1:9" ht="15.75" x14ac:dyDescent="0.25">
      <c r="A1229" s="26"/>
      <c r="B1229" s="27" t="s">
        <v>1567</v>
      </c>
      <c r="C1229" s="34" t="s">
        <v>15</v>
      </c>
      <c r="D1229" s="58">
        <v>120</v>
      </c>
      <c r="E1229" s="30">
        <f t="shared" si="26"/>
        <v>61.355025743546221</v>
      </c>
      <c r="F1229" s="29"/>
      <c r="G1229" s="30"/>
      <c r="H1229" s="29"/>
      <c r="I1229" s="30"/>
    </row>
    <row r="1230" spans="1:9" ht="15.75" x14ac:dyDescent="0.25">
      <c r="A1230" s="26"/>
      <c r="B1230" s="27" t="s">
        <v>1568</v>
      </c>
      <c r="C1230" s="34" t="s">
        <v>15</v>
      </c>
      <c r="D1230" s="58">
        <v>30</v>
      </c>
      <c r="E1230" s="30">
        <f t="shared" si="26"/>
        <v>15.338756435886555</v>
      </c>
      <c r="F1230" s="29"/>
      <c r="G1230" s="30"/>
      <c r="H1230" s="29"/>
      <c r="I1230" s="30"/>
    </row>
    <row r="1231" spans="1:9" ht="15.75" x14ac:dyDescent="0.25">
      <c r="A1231" s="26"/>
      <c r="B1231" s="27" t="s">
        <v>1569</v>
      </c>
      <c r="C1231" s="34" t="s">
        <v>15</v>
      </c>
      <c r="D1231" s="58">
        <v>60</v>
      </c>
      <c r="E1231" s="30">
        <f t="shared" si="26"/>
        <v>30.677512871773111</v>
      </c>
      <c r="F1231" s="29"/>
      <c r="G1231" s="30"/>
      <c r="H1231" s="29"/>
      <c r="I1231" s="30"/>
    </row>
    <row r="1232" spans="1:9" ht="15.75" x14ac:dyDescent="0.25">
      <c r="A1232" s="26"/>
      <c r="B1232" s="27"/>
      <c r="C1232" s="34"/>
      <c r="D1232" s="58"/>
      <c r="E1232" s="30"/>
      <c r="F1232" s="29"/>
      <c r="G1232" s="30"/>
      <c r="H1232" s="29"/>
      <c r="I1232" s="30"/>
    </row>
    <row r="1233" spans="1:141" ht="15.75" x14ac:dyDescent="0.25">
      <c r="A1233" s="26"/>
      <c r="B1233" s="45" t="s">
        <v>1570</v>
      </c>
      <c r="C1233" s="34"/>
      <c r="D1233" s="58"/>
      <c r="E1233" s="30"/>
      <c r="F1233" s="29"/>
      <c r="G1233" s="30"/>
      <c r="H1233" s="29"/>
      <c r="I1233" s="30"/>
    </row>
    <row r="1234" spans="1:141" ht="31.5" x14ac:dyDescent="0.25">
      <c r="A1234" s="224" t="s">
        <v>1571</v>
      </c>
      <c r="B1234" s="100" t="s">
        <v>1572</v>
      </c>
      <c r="C1234" s="116" t="s">
        <v>1573</v>
      </c>
      <c r="D1234" s="225">
        <v>0.8</v>
      </c>
      <c r="E1234" s="30">
        <f>D1234/1.95583</f>
        <v>0.40903350495697482</v>
      </c>
      <c r="F1234" s="29"/>
      <c r="G1234" s="30"/>
      <c r="H1234" s="29"/>
      <c r="I1234" s="30"/>
    </row>
    <row r="1235" spans="1:141" ht="30" x14ac:dyDescent="0.25">
      <c r="A1235" s="26" t="s">
        <v>1574</v>
      </c>
      <c r="B1235" s="226" t="s">
        <v>1575</v>
      </c>
      <c r="C1235" s="34" t="s">
        <v>1573</v>
      </c>
      <c r="D1235" s="60">
        <v>1.2</v>
      </c>
      <c r="E1235" s="30">
        <f>D1235/1.95583</f>
        <v>0.61355025743546221</v>
      </c>
      <c r="F1235" s="29"/>
      <c r="G1235" s="30"/>
      <c r="H1235" s="29"/>
      <c r="I1235" s="30"/>
    </row>
    <row r="1236" spans="1:141" ht="15.75" x14ac:dyDescent="0.25">
      <c r="A1236" s="26" t="s">
        <v>1576</v>
      </c>
      <c r="B1236" s="27" t="s">
        <v>1577</v>
      </c>
      <c r="C1236" s="34" t="s">
        <v>15</v>
      </c>
      <c r="D1236" s="65">
        <v>30</v>
      </c>
      <c r="E1236" s="30">
        <f t="shared" ref="E1236:E1242" si="27">D1236/1.95583</f>
        <v>15.338756435886555</v>
      </c>
      <c r="F1236" s="29"/>
      <c r="G1236" s="30"/>
      <c r="H1236" s="29"/>
      <c r="I1236" s="30"/>
    </row>
    <row r="1237" spans="1:141" ht="31.5" x14ac:dyDescent="0.25">
      <c r="A1237" s="26" t="s">
        <v>1578</v>
      </c>
      <c r="B1237" s="27" t="s">
        <v>1579</v>
      </c>
      <c r="C1237" s="34" t="s">
        <v>1573</v>
      </c>
      <c r="D1237" s="65">
        <v>2.4</v>
      </c>
      <c r="E1237" s="30">
        <f t="shared" si="27"/>
        <v>1.2271005148709244</v>
      </c>
      <c r="F1237" s="29"/>
      <c r="G1237" s="30"/>
      <c r="H1237" s="29"/>
      <c r="I1237" s="30"/>
    </row>
    <row r="1238" spans="1:141" ht="15.75" x14ac:dyDescent="0.25">
      <c r="A1238" s="26" t="s">
        <v>1580</v>
      </c>
      <c r="B1238" s="27" t="s">
        <v>1581</v>
      </c>
      <c r="C1238" s="34" t="s">
        <v>15</v>
      </c>
      <c r="D1238" s="65">
        <v>500</v>
      </c>
      <c r="E1238" s="30">
        <f t="shared" si="27"/>
        <v>255.64594059810923</v>
      </c>
      <c r="F1238" s="29"/>
      <c r="G1238" s="30"/>
      <c r="H1238" s="29"/>
      <c r="I1238" s="30"/>
      <c r="K1238" s="80"/>
    </row>
    <row r="1239" spans="1:141" s="136" customFormat="1" ht="14.25" customHeight="1" x14ac:dyDescent="0.25">
      <c r="A1239" s="68"/>
      <c r="B1239" s="97" t="s">
        <v>1582</v>
      </c>
      <c r="C1239" s="69" t="s">
        <v>79</v>
      </c>
      <c r="D1239" s="81">
        <v>12</v>
      </c>
      <c r="E1239" s="30">
        <f t="shared" si="27"/>
        <v>6.1355025743546223</v>
      </c>
      <c r="F1239" s="134"/>
      <c r="G1239" s="135"/>
      <c r="H1239" s="134"/>
      <c r="I1239" s="30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4"/>
      <c r="BB1239" s="4"/>
      <c r="BC1239" s="4"/>
      <c r="BD1239" s="4"/>
      <c r="BE1239" s="4"/>
      <c r="BF1239" s="4"/>
      <c r="BG1239" s="4"/>
      <c r="BH1239" s="4"/>
      <c r="BI1239" s="4"/>
      <c r="BJ1239" s="4"/>
      <c r="BK1239" s="4"/>
      <c r="BL1239" s="4"/>
      <c r="BM1239" s="4"/>
      <c r="BN1239" s="4"/>
      <c r="BO1239" s="4"/>
      <c r="BP1239" s="4"/>
      <c r="BQ1239" s="4"/>
      <c r="BR1239" s="4"/>
      <c r="BS1239" s="4"/>
      <c r="BT1239" s="4"/>
      <c r="BU1239" s="4"/>
      <c r="BV1239" s="4"/>
      <c r="BW1239" s="4"/>
      <c r="BX1239" s="4"/>
      <c r="BY1239" s="4"/>
      <c r="BZ1239" s="4"/>
      <c r="CA1239" s="4"/>
      <c r="CB1239" s="4"/>
      <c r="CC1239" s="4"/>
      <c r="CD1239" s="4"/>
      <c r="CE1239" s="4"/>
      <c r="CF1239" s="4"/>
      <c r="CG1239" s="4"/>
      <c r="CH1239" s="4"/>
      <c r="CI1239" s="4"/>
      <c r="CJ1239" s="4"/>
      <c r="CK1239" s="4"/>
      <c r="CL1239" s="4"/>
      <c r="CM1239" s="4"/>
      <c r="CN1239" s="4"/>
      <c r="CO1239" s="4"/>
      <c r="CP1239" s="4"/>
      <c r="CQ1239" s="4"/>
      <c r="CR1239" s="4"/>
      <c r="CS1239" s="4"/>
      <c r="CT1239" s="4"/>
      <c r="CU1239" s="4"/>
      <c r="CV1239" s="4"/>
      <c r="CW1239" s="4"/>
      <c r="CX1239" s="4"/>
      <c r="CY1239" s="4"/>
      <c r="CZ1239" s="4"/>
      <c r="DA1239" s="4"/>
      <c r="DB1239" s="4"/>
      <c r="DC1239" s="4"/>
      <c r="DD1239" s="4"/>
      <c r="DE1239" s="4"/>
      <c r="DF1239" s="4"/>
      <c r="DG1239" s="4"/>
      <c r="DH1239" s="4"/>
      <c r="DI1239" s="4"/>
      <c r="DJ1239" s="4"/>
      <c r="DK1239" s="4"/>
      <c r="DL1239" s="4"/>
      <c r="DM1239" s="4"/>
      <c r="DN1239" s="4"/>
      <c r="DO1239" s="4"/>
      <c r="DP1239" s="4"/>
      <c r="DQ1239" s="4"/>
      <c r="DR1239" s="4"/>
      <c r="DS1239" s="4"/>
      <c r="DT1239" s="4"/>
      <c r="DU1239" s="4"/>
      <c r="DV1239" s="4"/>
      <c r="DW1239" s="4"/>
      <c r="DX1239" s="4"/>
      <c r="DY1239" s="4"/>
      <c r="DZ1239" s="4"/>
      <c r="EA1239" s="4"/>
      <c r="EB1239" s="4"/>
      <c r="EC1239" s="4"/>
      <c r="ED1239" s="4"/>
      <c r="EE1239" s="4"/>
      <c r="EF1239" s="4"/>
      <c r="EG1239" s="4"/>
      <c r="EH1239" s="4"/>
      <c r="EI1239" s="4"/>
      <c r="EJ1239" s="4"/>
      <c r="EK1239" s="4"/>
    </row>
    <row r="1240" spans="1:141" s="136" customFormat="1" ht="30" customHeight="1" x14ac:dyDescent="0.25">
      <c r="A1240" s="26" t="s">
        <v>1583</v>
      </c>
      <c r="B1240" s="97" t="s">
        <v>1584</v>
      </c>
      <c r="C1240" s="69" t="s">
        <v>79</v>
      </c>
      <c r="D1240" s="81">
        <v>24</v>
      </c>
      <c r="E1240" s="30">
        <f t="shared" si="27"/>
        <v>12.271005148709245</v>
      </c>
      <c r="F1240" s="134"/>
      <c r="G1240" s="135"/>
      <c r="H1240" s="134"/>
      <c r="I1240" s="30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</row>
    <row r="1241" spans="1:141" ht="15.75" x14ac:dyDescent="0.25">
      <c r="A1241" s="26" t="s">
        <v>1585</v>
      </c>
      <c r="B1241" s="27" t="s">
        <v>1586</v>
      </c>
      <c r="C1241" s="34" t="s">
        <v>15</v>
      </c>
      <c r="D1241" s="65">
        <v>100</v>
      </c>
      <c r="E1241" s="30">
        <f t="shared" si="27"/>
        <v>51.129188119621851</v>
      </c>
      <c r="F1241" s="29"/>
      <c r="G1241" s="30"/>
      <c r="H1241" s="29"/>
      <c r="I1241" s="30"/>
    </row>
    <row r="1242" spans="1:141" ht="15.75" x14ac:dyDescent="0.25">
      <c r="A1242" s="26" t="s">
        <v>1587</v>
      </c>
      <c r="B1242" s="27" t="s">
        <v>1588</v>
      </c>
      <c r="C1242" s="34" t="s">
        <v>15</v>
      </c>
      <c r="D1242" s="65">
        <v>50</v>
      </c>
      <c r="E1242" s="30">
        <f t="shared" si="27"/>
        <v>25.564594059810926</v>
      </c>
      <c r="F1242" s="29"/>
      <c r="G1242" s="30"/>
      <c r="H1242" s="29"/>
      <c r="I1242" s="30"/>
    </row>
    <row r="1243" spans="1:141" ht="15.75" x14ac:dyDescent="0.25">
      <c r="A1243" s="26"/>
      <c r="B1243" s="27"/>
      <c r="C1243" s="34"/>
      <c r="D1243" s="65"/>
      <c r="E1243" s="30"/>
      <c r="F1243" s="29"/>
      <c r="G1243" s="30"/>
      <c r="H1243" s="29"/>
      <c r="I1243" s="30"/>
    </row>
    <row r="1244" spans="1:141" ht="31.5" x14ac:dyDescent="0.25">
      <c r="A1244" s="26"/>
      <c r="B1244" s="45" t="s">
        <v>1589</v>
      </c>
      <c r="C1244" s="34"/>
      <c r="D1244" s="58"/>
      <c r="E1244" s="30"/>
      <c r="F1244" s="29"/>
      <c r="G1244" s="30"/>
      <c r="H1244" s="29"/>
      <c r="I1244" s="30"/>
    </row>
    <row r="1245" spans="1:141" ht="15.75" x14ac:dyDescent="0.25">
      <c r="A1245" s="26" t="s">
        <v>1590</v>
      </c>
      <c r="B1245" s="27" t="s">
        <v>1591</v>
      </c>
      <c r="C1245" s="34" t="s">
        <v>15</v>
      </c>
      <c r="D1245" s="58">
        <v>6</v>
      </c>
      <c r="E1245" s="30">
        <f t="shared" si="26"/>
        <v>3.0677512871773112</v>
      </c>
      <c r="F1245" s="29"/>
      <c r="G1245" s="30"/>
      <c r="H1245" s="29"/>
      <c r="I1245" s="30"/>
    </row>
    <row r="1246" spans="1:141" ht="15.75" x14ac:dyDescent="0.25">
      <c r="A1246" s="26" t="s">
        <v>1592</v>
      </c>
      <c r="B1246" s="27" t="s">
        <v>1593</v>
      </c>
      <c r="C1246" s="34" t="s">
        <v>15</v>
      </c>
      <c r="D1246" s="70">
        <v>18</v>
      </c>
      <c r="E1246" s="30">
        <f t="shared" si="26"/>
        <v>9.2032538615319321</v>
      </c>
      <c r="F1246" s="29"/>
      <c r="G1246" s="30"/>
      <c r="H1246" s="29"/>
      <c r="I1246" s="30"/>
    </row>
    <row r="1247" spans="1:141" ht="15.75" x14ac:dyDescent="0.25">
      <c r="A1247" s="26" t="s">
        <v>1594</v>
      </c>
      <c r="B1247" s="27" t="s">
        <v>1595</v>
      </c>
      <c r="C1247" s="34" t="s">
        <v>15</v>
      </c>
      <c r="D1247" s="58">
        <v>3.5</v>
      </c>
      <c r="E1247" s="30">
        <f t="shared" si="26"/>
        <v>1.7895215841867647</v>
      </c>
      <c r="F1247" s="29"/>
      <c r="G1247" s="30"/>
      <c r="H1247" s="29"/>
      <c r="I1247" s="30"/>
    </row>
    <row r="1248" spans="1:141" ht="15.75" x14ac:dyDescent="0.25">
      <c r="A1248" s="26" t="s">
        <v>1596</v>
      </c>
      <c r="B1248" s="27" t="s">
        <v>1597</v>
      </c>
      <c r="C1248" s="34" t="s">
        <v>15</v>
      </c>
      <c r="D1248" s="58">
        <v>5</v>
      </c>
      <c r="E1248" s="30">
        <f t="shared" si="26"/>
        <v>2.5564594059810926</v>
      </c>
      <c r="F1248" s="29"/>
      <c r="G1248" s="30"/>
      <c r="H1248" s="29"/>
      <c r="I1248" s="30"/>
    </row>
    <row r="1249" spans="1:9" ht="15.75" x14ac:dyDescent="0.25">
      <c r="A1249" s="26" t="s">
        <v>1598</v>
      </c>
      <c r="B1249" s="27" t="s">
        <v>1599</v>
      </c>
      <c r="C1249" s="34" t="s">
        <v>15</v>
      </c>
      <c r="D1249" s="58">
        <v>3</v>
      </c>
      <c r="E1249" s="30">
        <f t="shared" si="26"/>
        <v>1.5338756435886556</v>
      </c>
      <c r="F1249" s="29"/>
      <c r="G1249" s="30"/>
      <c r="H1249" s="29"/>
      <c r="I1249" s="30"/>
    </row>
    <row r="1250" spans="1:9" ht="15.75" x14ac:dyDescent="0.25">
      <c r="A1250" s="26"/>
      <c r="B1250" s="27"/>
      <c r="C1250" s="34"/>
      <c r="D1250" s="58"/>
      <c r="E1250" s="30"/>
      <c r="F1250" s="29"/>
      <c r="G1250" s="30"/>
      <c r="H1250" s="29"/>
      <c r="I1250" s="30"/>
    </row>
    <row r="1251" spans="1:9" ht="31.5" x14ac:dyDescent="0.25">
      <c r="A1251" s="227" t="s">
        <v>1600</v>
      </c>
      <c r="B1251" s="40" t="s">
        <v>1601</v>
      </c>
      <c r="C1251" s="34"/>
      <c r="D1251" s="58"/>
      <c r="E1251" s="30"/>
      <c r="F1251" s="29"/>
      <c r="G1251" s="30"/>
      <c r="H1251" s="29"/>
      <c r="I1251" s="30"/>
    </row>
    <row r="1252" spans="1:9" ht="15.75" x14ac:dyDescent="0.25">
      <c r="A1252" s="227"/>
      <c r="B1252" s="40"/>
      <c r="C1252" s="34"/>
      <c r="D1252" s="58"/>
      <c r="E1252" s="30"/>
      <c r="F1252" s="29"/>
      <c r="G1252" s="30"/>
      <c r="H1252" s="29"/>
      <c r="I1252" s="30"/>
    </row>
    <row r="1253" spans="1:9" ht="15.75" x14ac:dyDescent="0.25">
      <c r="A1253" s="228">
        <v>1</v>
      </c>
      <c r="B1253" s="27" t="s">
        <v>1602</v>
      </c>
      <c r="C1253" s="34" t="s">
        <v>15</v>
      </c>
      <c r="D1253" s="59"/>
      <c r="E1253" s="30"/>
      <c r="F1253" s="229">
        <v>836</v>
      </c>
      <c r="G1253" s="230">
        <f>F1253/1.95583</f>
        <v>427.44001268003865</v>
      </c>
      <c r="H1253" s="29"/>
      <c r="I1253" s="30"/>
    </row>
    <row r="1254" spans="1:9" ht="33" customHeight="1" x14ac:dyDescent="0.25">
      <c r="A1254" s="228">
        <v>2</v>
      </c>
      <c r="B1254" s="27" t="s">
        <v>1603</v>
      </c>
      <c r="C1254" s="34" t="s">
        <v>15</v>
      </c>
      <c r="D1254" s="59"/>
      <c r="E1254" s="30"/>
      <c r="F1254" s="229">
        <v>1310</v>
      </c>
      <c r="G1254" s="230">
        <f t="shared" ref="G1254:G1317" si="28">F1254/1.95583</f>
        <v>669.79236436704628</v>
      </c>
      <c r="H1254" s="29"/>
      <c r="I1254" s="30"/>
    </row>
    <row r="1255" spans="1:9" ht="15.75" x14ac:dyDescent="0.25">
      <c r="A1255" s="228">
        <v>3</v>
      </c>
      <c r="B1255" s="27" t="s">
        <v>1604</v>
      </c>
      <c r="C1255" s="34" t="s">
        <v>15</v>
      </c>
      <c r="D1255" s="59"/>
      <c r="E1255" s="30"/>
      <c r="F1255" s="229">
        <v>410</v>
      </c>
      <c r="G1255" s="230">
        <f t="shared" si="28"/>
        <v>209.62967129044958</v>
      </c>
      <c r="H1255" s="29"/>
      <c r="I1255" s="30"/>
    </row>
    <row r="1256" spans="1:9" ht="30" x14ac:dyDescent="0.25">
      <c r="A1256" s="228">
        <v>4.0999999999999996</v>
      </c>
      <c r="B1256" s="226" t="s">
        <v>1605</v>
      </c>
      <c r="C1256" s="34" t="s">
        <v>15</v>
      </c>
      <c r="D1256" s="59"/>
      <c r="E1256" s="30"/>
      <c r="F1256" s="229">
        <v>403</v>
      </c>
      <c r="G1256" s="230">
        <f t="shared" si="28"/>
        <v>206.05062812207606</v>
      </c>
      <c r="H1256" s="29"/>
      <c r="I1256" s="30"/>
    </row>
    <row r="1257" spans="1:9" ht="30" x14ac:dyDescent="0.25">
      <c r="A1257" s="228">
        <v>4.2</v>
      </c>
      <c r="B1257" s="231" t="s">
        <v>1606</v>
      </c>
      <c r="C1257" s="34" t="s">
        <v>15</v>
      </c>
      <c r="D1257" s="232"/>
      <c r="E1257" s="30"/>
      <c r="F1257" s="233">
        <v>611</v>
      </c>
      <c r="G1257" s="230">
        <f t="shared" si="28"/>
        <v>312.39933941088952</v>
      </c>
      <c r="H1257" s="105"/>
      <c r="I1257" s="30"/>
    </row>
    <row r="1258" spans="1:9" ht="18.75" customHeight="1" x14ac:dyDescent="0.25">
      <c r="A1258" s="228">
        <v>5.0999999999999996</v>
      </c>
      <c r="B1258" s="37" t="s">
        <v>1607</v>
      </c>
      <c r="C1258" s="34" t="s">
        <v>15</v>
      </c>
      <c r="D1258" s="59"/>
      <c r="E1258" s="30"/>
      <c r="F1258" s="38">
        <v>1847.88</v>
      </c>
      <c r="G1258" s="230">
        <f t="shared" si="28"/>
        <v>944.80604142486834</v>
      </c>
      <c r="H1258" s="29"/>
      <c r="I1258" s="30"/>
    </row>
    <row r="1259" spans="1:9" ht="21.75" customHeight="1" x14ac:dyDescent="0.25">
      <c r="A1259" s="228">
        <v>5.2</v>
      </c>
      <c r="B1259" s="37" t="s">
        <v>1608</v>
      </c>
      <c r="C1259" s="34" t="s">
        <v>15</v>
      </c>
      <c r="D1259" s="59"/>
      <c r="E1259" s="30"/>
      <c r="F1259" s="38">
        <v>1296</v>
      </c>
      <c r="G1259" s="230">
        <f t="shared" si="28"/>
        <v>662.63427803029913</v>
      </c>
      <c r="H1259" s="29"/>
      <c r="I1259" s="30"/>
    </row>
    <row r="1260" spans="1:9" ht="19.5" customHeight="1" x14ac:dyDescent="0.25">
      <c r="A1260" s="228">
        <v>6</v>
      </c>
      <c r="B1260" s="226" t="s">
        <v>1609</v>
      </c>
      <c r="C1260" s="34" t="s">
        <v>15</v>
      </c>
      <c r="D1260" s="59"/>
      <c r="E1260" s="30"/>
      <c r="F1260" s="38">
        <v>842.4</v>
      </c>
      <c r="G1260" s="230">
        <f t="shared" si="28"/>
        <v>430.71228071969443</v>
      </c>
      <c r="H1260" s="29"/>
      <c r="I1260" s="30"/>
    </row>
    <row r="1261" spans="1:9" ht="28.5" customHeight="1" x14ac:dyDescent="0.25">
      <c r="A1261" s="228">
        <v>7</v>
      </c>
      <c r="B1261" s="226" t="s">
        <v>1610</v>
      </c>
      <c r="C1261" s="34" t="s">
        <v>15</v>
      </c>
      <c r="D1261" s="59"/>
      <c r="E1261" s="30"/>
      <c r="F1261" s="38">
        <v>1553</v>
      </c>
      <c r="G1261" s="230">
        <f t="shared" si="28"/>
        <v>794.03629149772735</v>
      </c>
      <c r="H1261" s="29"/>
      <c r="I1261" s="30"/>
    </row>
    <row r="1262" spans="1:9" ht="30" customHeight="1" x14ac:dyDescent="0.25">
      <c r="A1262" s="228">
        <v>8</v>
      </c>
      <c r="B1262" s="226" t="s">
        <v>1611</v>
      </c>
      <c r="C1262" s="34" t="s">
        <v>15</v>
      </c>
      <c r="D1262" s="59"/>
      <c r="E1262" s="30"/>
      <c r="F1262" s="38">
        <v>2313</v>
      </c>
      <c r="G1262" s="230">
        <f t="shared" si="28"/>
        <v>1182.6181212068534</v>
      </c>
      <c r="H1262" s="29"/>
      <c r="I1262" s="30"/>
    </row>
    <row r="1263" spans="1:9" ht="30.75" customHeight="1" x14ac:dyDescent="0.25">
      <c r="A1263" s="228">
        <v>9</v>
      </c>
      <c r="B1263" s="226" t="s">
        <v>1612</v>
      </c>
      <c r="C1263" s="34" t="s">
        <v>15</v>
      </c>
      <c r="D1263" s="59"/>
      <c r="E1263" s="30"/>
      <c r="F1263" s="38">
        <v>1900</v>
      </c>
      <c r="G1263" s="230">
        <f t="shared" si="28"/>
        <v>971.45457427281519</v>
      </c>
      <c r="H1263" s="29"/>
      <c r="I1263" s="30"/>
    </row>
    <row r="1264" spans="1:9" ht="28.5" customHeight="1" x14ac:dyDescent="0.25">
      <c r="A1264" s="228">
        <v>10</v>
      </c>
      <c r="B1264" s="226" t="s">
        <v>1613</v>
      </c>
      <c r="C1264" s="34" t="s">
        <v>15</v>
      </c>
      <c r="D1264" s="59"/>
      <c r="E1264" s="30"/>
      <c r="F1264" s="38">
        <v>2510</v>
      </c>
      <c r="G1264" s="230">
        <f t="shared" si="28"/>
        <v>1283.3426218025083</v>
      </c>
      <c r="H1264" s="29"/>
      <c r="I1264" s="30"/>
    </row>
    <row r="1265" spans="1:9" ht="20.25" customHeight="1" x14ac:dyDescent="0.25">
      <c r="A1265" s="228">
        <v>11</v>
      </c>
      <c r="B1265" s="226" t="s">
        <v>1614</v>
      </c>
      <c r="C1265" s="34" t="s">
        <v>15</v>
      </c>
      <c r="D1265" s="59"/>
      <c r="E1265" s="30"/>
      <c r="F1265" s="38">
        <v>7202.82</v>
      </c>
      <c r="G1265" s="230">
        <f t="shared" si="28"/>
        <v>3682.7433877177464</v>
      </c>
      <c r="H1265" s="29"/>
      <c r="I1265" s="30"/>
    </row>
    <row r="1266" spans="1:9" ht="21" customHeight="1" x14ac:dyDescent="0.25">
      <c r="A1266" s="228">
        <v>12</v>
      </c>
      <c r="B1266" s="226" t="s">
        <v>1615</v>
      </c>
      <c r="C1266" s="34" t="s">
        <v>15</v>
      </c>
      <c r="D1266" s="59"/>
      <c r="E1266" s="30"/>
      <c r="F1266" s="38">
        <v>2622.22</v>
      </c>
      <c r="G1266" s="230">
        <f t="shared" si="28"/>
        <v>1340.719796710348</v>
      </c>
      <c r="H1266" s="29"/>
      <c r="I1266" s="30"/>
    </row>
    <row r="1267" spans="1:9" ht="30" x14ac:dyDescent="0.25">
      <c r="A1267" s="228">
        <v>13</v>
      </c>
      <c r="B1267" s="226" t="s">
        <v>1616</v>
      </c>
      <c r="C1267" s="34" t="s">
        <v>15</v>
      </c>
      <c r="D1267" s="59"/>
      <c r="E1267" s="30"/>
      <c r="F1267" s="38">
        <v>3834</v>
      </c>
      <c r="G1267" s="230">
        <f t="shared" si="28"/>
        <v>1960.2930725063018</v>
      </c>
      <c r="H1267" s="29"/>
      <c r="I1267" s="30"/>
    </row>
    <row r="1268" spans="1:9" ht="30" x14ac:dyDescent="0.25">
      <c r="A1268" s="228">
        <v>14</v>
      </c>
      <c r="B1268" s="226" t="s">
        <v>1617</v>
      </c>
      <c r="C1268" s="34" t="s">
        <v>15</v>
      </c>
      <c r="D1268" s="59"/>
      <c r="E1268" s="30"/>
      <c r="F1268" s="38">
        <v>6700</v>
      </c>
      <c r="G1268" s="230">
        <f t="shared" si="28"/>
        <v>3425.6556040146638</v>
      </c>
      <c r="H1268" s="29"/>
      <c r="I1268" s="30"/>
    </row>
    <row r="1269" spans="1:9" ht="30" x14ac:dyDescent="0.25">
      <c r="A1269" s="228">
        <v>15.1</v>
      </c>
      <c r="B1269" s="226" t="s">
        <v>1618</v>
      </c>
      <c r="C1269" s="34" t="s">
        <v>15</v>
      </c>
      <c r="D1269" s="59"/>
      <c r="E1269" s="30"/>
      <c r="F1269" s="38">
        <v>8453.59</v>
      </c>
      <c r="G1269" s="230">
        <f t="shared" si="28"/>
        <v>4322.251933961541</v>
      </c>
      <c r="H1269" s="29"/>
      <c r="I1269" s="30"/>
    </row>
    <row r="1270" spans="1:9" ht="30" x14ac:dyDescent="0.25">
      <c r="A1270" s="228">
        <v>15.2</v>
      </c>
      <c r="B1270" s="226" t="s">
        <v>1619</v>
      </c>
      <c r="C1270" s="34" t="s">
        <v>15</v>
      </c>
      <c r="D1270" s="59"/>
      <c r="E1270" s="30"/>
      <c r="F1270" s="38">
        <v>15083.07</v>
      </c>
      <c r="G1270" s="230">
        <f t="shared" si="28"/>
        <v>7711.8512345142472</v>
      </c>
      <c r="H1270" s="29"/>
      <c r="I1270" s="30"/>
    </row>
    <row r="1271" spans="1:9" ht="45" x14ac:dyDescent="0.25">
      <c r="A1271" s="228">
        <v>16</v>
      </c>
      <c r="B1271" s="226" t="s">
        <v>1620</v>
      </c>
      <c r="C1271" s="34" t="s">
        <v>15</v>
      </c>
      <c r="D1271" s="59"/>
      <c r="E1271" s="30"/>
      <c r="F1271" s="38">
        <v>780</v>
      </c>
      <c r="G1271" s="230">
        <f t="shared" si="28"/>
        <v>398.8076673330504</v>
      </c>
      <c r="H1271" s="29"/>
      <c r="I1271" s="30"/>
    </row>
    <row r="1272" spans="1:9" ht="30" x14ac:dyDescent="0.25">
      <c r="A1272" s="228">
        <v>17.100000000000001</v>
      </c>
      <c r="B1272" s="226" t="s">
        <v>1621</v>
      </c>
      <c r="C1272" s="34" t="s">
        <v>15</v>
      </c>
      <c r="D1272" s="59"/>
      <c r="E1272" s="30"/>
      <c r="F1272" s="38">
        <v>1247.4000000000001</v>
      </c>
      <c r="G1272" s="230">
        <f t="shared" si="28"/>
        <v>637.78549260416298</v>
      </c>
      <c r="H1272" s="29"/>
      <c r="I1272" s="30"/>
    </row>
    <row r="1273" spans="1:9" ht="56.25" customHeight="1" x14ac:dyDescent="0.25">
      <c r="A1273" s="228">
        <v>17.2</v>
      </c>
      <c r="B1273" s="226" t="s">
        <v>1622</v>
      </c>
      <c r="C1273" s="34" t="s">
        <v>15</v>
      </c>
      <c r="D1273" s="59"/>
      <c r="E1273" s="30"/>
      <c r="F1273" s="38">
        <v>1676.7</v>
      </c>
      <c r="G1273" s="230">
        <f t="shared" si="28"/>
        <v>857.28309720169955</v>
      </c>
      <c r="H1273" s="29"/>
      <c r="I1273" s="30"/>
    </row>
    <row r="1274" spans="1:9" ht="31.5" customHeight="1" x14ac:dyDescent="0.25">
      <c r="A1274" s="228">
        <v>18.100000000000001</v>
      </c>
      <c r="B1274" s="226" t="s">
        <v>1623</v>
      </c>
      <c r="C1274" s="34" t="s">
        <v>15</v>
      </c>
      <c r="D1274" s="59"/>
      <c r="E1274" s="30"/>
      <c r="F1274" s="38">
        <v>2235.6</v>
      </c>
      <c r="G1274" s="230">
        <f t="shared" si="28"/>
        <v>1143.0441296022659</v>
      </c>
      <c r="H1274" s="29"/>
      <c r="I1274" s="30"/>
    </row>
    <row r="1275" spans="1:9" ht="60" x14ac:dyDescent="0.25">
      <c r="A1275" s="228">
        <v>18.2</v>
      </c>
      <c r="B1275" s="226" t="s">
        <v>1624</v>
      </c>
      <c r="C1275" s="34" t="s">
        <v>15</v>
      </c>
      <c r="D1275" s="59"/>
      <c r="E1275" s="30"/>
      <c r="F1275" s="38">
        <v>2980.8</v>
      </c>
      <c r="G1275" s="230">
        <f t="shared" si="28"/>
        <v>1524.0588394696881</v>
      </c>
      <c r="H1275" s="29"/>
      <c r="I1275" s="30"/>
    </row>
    <row r="1276" spans="1:9" ht="45" customHeight="1" x14ac:dyDescent="0.25">
      <c r="A1276" s="228">
        <v>20.100000000000001</v>
      </c>
      <c r="B1276" s="226" t="s">
        <v>1625</v>
      </c>
      <c r="C1276" s="34" t="s">
        <v>15</v>
      </c>
      <c r="D1276" s="59"/>
      <c r="E1276" s="30"/>
      <c r="F1276" s="38">
        <v>4626.72</v>
      </c>
      <c r="G1276" s="230">
        <f t="shared" si="28"/>
        <v>2365.6043725681679</v>
      </c>
      <c r="H1276" s="29"/>
      <c r="I1276" s="30"/>
    </row>
    <row r="1277" spans="1:9" ht="75" x14ac:dyDescent="0.25">
      <c r="A1277" s="228">
        <v>20.2</v>
      </c>
      <c r="B1277" s="226" t="s">
        <v>1626</v>
      </c>
      <c r="C1277" s="34" t="s">
        <v>15</v>
      </c>
      <c r="D1277" s="59"/>
      <c r="E1277" s="30"/>
      <c r="F1277" s="38">
        <v>7128</v>
      </c>
      <c r="G1277" s="230">
        <f t="shared" si="28"/>
        <v>3644.4885291666455</v>
      </c>
      <c r="H1277" s="29"/>
      <c r="I1277" s="30"/>
    </row>
    <row r="1278" spans="1:9" ht="30" x14ac:dyDescent="0.25">
      <c r="A1278" s="228">
        <v>24</v>
      </c>
      <c r="B1278" s="226" t="s">
        <v>1627</v>
      </c>
      <c r="C1278" s="34" t="s">
        <v>15</v>
      </c>
      <c r="D1278" s="59"/>
      <c r="E1278" s="30"/>
      <c r="F1278" s="38">
        <v>2025</v>
      </c>
      <c r="G1278" s="230">
        <f t="shared" si="28"/>
        <v>1035.3660594223425</v>
      </c>
      <c r="H1278" s="29"/>
      <c r="I1278" s="30"/>
    </row>
    <row r="1279" spans="1:9" ht="30" x14ac:dyDescent="0.25">
      <c r="A1279" s="228">
        <v>25</v>
      </c>
      <c r="B1279" s="226" t="s">
        <v>1628</v>
      </c>
      <c r="C1279" s="34" t="s">
        <v>15</v>
      </c>
      <c r="D1279" s="59"/>
      <c r="E1279" s="30"/>
      <c r="F1279" s="38">
        <v>1474.2</v>
      </c>
      <c r="G1279" s="230">
        <f t="shared" si="28"/>
        <v>753.7464912594653</v>
      </c>
      <c r="H1279" s="29"/>
      <c r="I1279" s="30"/>
    </row>
    <row r="1280" spans="1:9" ht="30" x14ac:dyDescent="0.25">
      <c r="A1280" s="228">
        <v>26</v>
      </c>
      <c r="B1280" s="226" t="s">
        <v>1629</v>
      </c>
      <c r="C1280" s="34" t="s">
        <v>15</v>
      </c>
      <c r="D1280" s="59"/>
      <c r="E1280" s="30"/>
      <c r="F1280" s="38">
        <v>4536</v>
      </c>
      <c r="G1280" s="230">
        <f t="shared" si="28"/>
        <v>2319.2199731060473</v>
      </c>
      <c r="H1280" s="29"/>
      <c r="I1280" s="30"/>
    </row>
    <row r="1281" spans="1:9" ht="33.75" customHeight="1" x14ac:dyDescent="0.25">
      <c r="A1281" s="228">
        <v>27</v>
      </c>
      <c r="B1281" s="226" t="s">
        <v>1630</v>
      </c>
      <c r="C1281" s="34" t="s">
        <v>15</v>
      </c>
      <c r="D1281" s="59"/>
      <c r="E1281" s="30"/>
      <c r="F1281" s="38">
        <v>3470</v>
      </c>
      <c r="G1281" s="230">
        <f t="shared" si="28"/>
        <v>1774.1828277508782</v>
      </c>
      <c r="H1281" s="29"/>
      <c r="I1281" s="30"/>
    </row>
    <row r="1282" spans="1:9" ht="30" x14ac:dyDescent="0.25">
      <c r="A1282" s="228">
        <v>28</v>
      </c>
      <c r="B1282" s="226" t="s">
        <v>1631</v>
      </c>
      <c r="C1282" s="34" t="s">
        <v>15</v>
      </c>
      <c r="D1282" s="59"/>
      <c r="E1282" s="30"/>
      <c r="F1282" s="38">
        <v>6010</v>
      </c>
      <c r="G1282" s="230">
        <f t="shared" si="28"/>
        <v>3072.8642059892732</v>
      </c>
      <c r="H1282" s="29"/>
      <c r="I1282" s="30"/>
    </row>
    <row r="1283" spans="1:9" ht="30" x14ac:dyDescent="0.25">
      <c r="A1283" s="228">
        <v>29</v>
      </c>
      <c r="B1283" s="226" t="s">
        <v>1632</v>
      </c>
      <c r="C1283" s="34" t="s">
        <v>15</v>
      </c>
      <c r="D1283" s="59"/>
      <c r="E1283" s="30"/>
      <c r="F1283" s="38">
        <v>1034.53</v>
      </c>
      <c r="G1283" s="230">
        <f t="shared" si="28"/>
        <v>528.94678985392386</v>
      </c>
      <c r="H1283" s="29"/>
      <c r="I1283" s="30"/>
    </row>
    <row r="1284" spans="1:9" ht="30" x14ac:dyDescent="0.25">
      <c r="A1284" s="228">
        <v>30.1</v>
      </c>
      <c r="B1284" s="226" t="s">
        <v>1633</v>
      </c>
      <c r="C1284" s="34" t="s">
        <v>15</v>
      </c>
      <c r="D1284" s="59"/>
      <c r="E1284" s="30"/>
      <c r="F1284" s="38">
        <v>2753</v>
      </c>
      <c r="G1284" s="230">
        <f t="shared" si="28"/>
        <v>1407.5865489331895</v>
      </c>
      <c r="H1284" s="29"/>
      <c r="I1284" s="30"/>
    </row>
    <row r="1285" spans="1:9" ht="30" x14ac:dyDescent="0.25">
      <c r="A1285" s="228">
        <v>30.2</v>
      </c>
      <c r="B1285" s="226" t="s">
        <v>1634</v>
      </c>
      <c r="C1285" s="34" t="s">
        <v>15</v>
      </c>
      <c r="D1285" s="59"/>
      <c r="E1285" s="30"/>
      <c r="F1285" s="38">
        <v>3170.7</v>
      </c>
      <c r="G1285" s="230">
        <f t="shared" si="28"/>
        <v>1621.1531677088499</v>
      </c>
      <c r="H1285" s="29"/>
      <c r="I1285" s="30"/>
    </row>
    <row r="1286" spans="1:9" ht="30" x14ac:dyDescent="0.25">
      <c r="A1286" s="228">
        <v>31.1</v>
      </c>
      <c r="B1286" s="226" t="s">
        <v>1635</v>
      </c>
      <c r="C1286" s="34" t="s">
        <v>15</v>
      </c>
      <c r="D1286" s="59"/>
      <c r="E1286" s="30"/>
      <c r="F1286" s="38">
        <v>8100</v>
      </c>
      <c r="G1286" s="230">
        <f t="shared" si="28"/>
        <v>4141.4642376893698</v>
      </c>
      <c r="H1286" s="29"/>
      <c r="I1286" s="30"/>
    </row>
    <row r="1287" spans="1:9" ht="30" x14ac:dyDescent="0.25">
      <c r="A1287" s="228">
        <v>31.2</v>
      </c>
      <c r="B1287" s="226" t="s">
        <v>1636</v>
      </c>
      <c r="C1287" s="34" t="s">
        <v>15</v>
      </c>
      <c r="D1287" s="59"/>
      <c r="E1287" s="30"/>
      <c r="F1287" s="38">
        <v>9450</v>
      </c>
      <c r="G1287" s="230">
        <f t="shared" si="28"/>
        <v>4831.7082773042648</v>
      </c>
      <c r="H1287" s="29"/>
      <c r="I1287" s="30"/>
    </row>
    <row r="1288" spans="1:9" ht="30" x14ac:dyDescent="0.25">
      <c r="A1288" s="228">
        <v>32.1</v>
      </c>
      <c r="B1288" s="226" t="s">
        <v>1637</v>
      </c>
      <c r="C1288" s="34" t="s">
        <v>15</v>
      </c>
      <c r="D1288" s="59"/>
      <c r="E1288" s="30"/>
      <c r="F1288" s="38">
        <v>980</v>
      </c>
      <c r="G1288" s="230">
        <f t="shared" si="28"/>
        <v>501.06604357229412</v>
      </c>
      <c r="H1288" s="29"/>
      <c r="I1288" s="30"/>
    </row>
    <row r="1289" spans="1:9" ht="30" x14ac:dyDescent="0.25">
      <c r="A1289" s="228">
        <v>32.200000000000003</v>
      </c>
      <c r="B1289" s="226" t="s">
        <v>1638</v>
      </c>
      <c r="C1289" s="34" t="s">
        <v>15</v>
      </c>
      <c r="D1289" s="59"/>
      <c r="E1289" s="30"/>
      <c r="F1289" s="38">
        <v>1173.81</v>
      </c>
      <c r="G1289" s="230">
        <f t="shared" si="28"/>
        <v>600.15952306693316</v>
      </c>
      <c r="H1289" s="29"/>
      <c r="I1289" s="30"/>
    </row>
    <row r="1290" spans="1:9" x14ac:dyDescent="0.25">
      <c r="A1290" s="228">
        <v>33</v>
      </c>
      <c r="B1290" s="226" t="s">
        <v>1639</v>
      </c>
      <c r="C1290" s="34" t="s">
        <v>15</v>
      </c>
      <c r="D1290" s="59"/>
      <c r="E1290" s="30"/>
      <c r="F1290" s="38">
        <v>723.06</v>
      </c>
      <c r="G1290" s="230">
        <f t="shared" si="28"/>
        <v>369.69470761773772</v>
      </c>
      <c r="H1290" s="29"/>
      <c r="I1290" s="30"/>
    </row>
    <row r="1291" spans="1:9" ht="33.75" customHeight="1" x14ac:dyDescent="0.25">
      <c r="A1291" s="228">
        <v>34</v>
      </c>
      <c r="B1291" s="226" t="s">
        <v>1640</v>
      </c>
      <c r="C1291" s="34" t="s">
        <v>15</v>
      </c>
      <c r="D1291" s="59"/>
      <c r="E1291" s="30"/>
      <c r="F1291" s="38">
        <v>1306.8</v>
      </c>
      <c r="G1291" s="230">
        <f t="shared" si="28"/>
        <v>668.1562303472183</v>
      </c>
      <c r="H1291" s="29"/>
      <c r="I1291" s="30"/>
    </row>
    <row r="1292" spans="1:9" ht="30" x14ac:dyDescent="0.25">
      <c r="A1292" s="228">
        <v>35</v>
      </c>
      <c r="B1292" s="226" t="s">
        <v>1641</v>
      </c>
      <c r="C1292" s="34" t="s">
        <v>15</v>
      </c>
      <c r="D1292" s="59"/>
      <c r="E1292" s="30"/>
      <c r="F1292" s="38">
        <v>2736.9</v>
      </c>
      <c r="G1292" s="230">
        <f t="shared" si="28"/>
        <v>1399.3547496459305</v>
      </c>
      <c r="H1292" s="29"/>
      <c r="I1292" s="30"/>
    </row>
    <row r="1293" spans="1:9" ht="30" x14ac:dyDescent="0.25">
      <c r="A1293" s="228">
        <v>36</v>
      </c>
      <c r="B1293" s="226" t="s">
        <v>1642</v>
      </c>
      <c r="C1293" s="34" t="s">
        <v>15</v>
      </c>
      <c r="D1293" s="59"/>
      <c r="E1293" s="30"/>
      <c r="F1293" s="38">
        <v>1323.22</v>
      </c>
      <c r="G1293" s="230">
        <f t="shared" si="28"/>
        <v>676.55164303646029</v>
      </c>
      <c r="H1293" s="29"/>
      <c r="I1293" s="30"/>
    </row>
    <row r="1294" spans="1:9" ht="30" x14ac:dyDescent="0.25">
      <c r="A1294" s="228">
        <v>37</v>
      </c>
      <c r="B1294" s="226" t="s">
        <v>1643</v>
      </c>
      <c r="C1294" s="34" t="s">
        <v>15</v>
      </c>
      <c r="D1294" s="59"/>
      <c r="E1294" s="30"/>
      <c r="F1294" s="38">
        <v>5133.97</v>
      </c>
      <c r="G1294" s="230">
        <f t="shared" si="28"/>
        <v>2624.9571793049499</v>
      </c>
      <c r="H1294" s="29"/>
      <c r="I1294" s="30"/>
    </row>
    <row r="1295" spans="1:9" ht="30" x14ac:dyDescent="0.25">
      <c r="A1295" s="228">
        <v>38</v>
      </c>
      <c r="B1295" s="226" t="s">
        <v>1644</v>
      </c>
      <c r="C1295" s="34" t="s">
        <v>15</v>
      </c>
      <c r="D1295" s="59"/>
      <c r="E1295" s="30"/>
      <c r="F1295" s="38">
        <v>1188</v>
      </c>
      <c r="G1295" s="230">
        <f t="shared" si="28"/>
        <v>607.41475486110755</v>
      </c>
      <c r="H1295" s="29"/>
      <c r="I1295" s="30"/>
    </row>
    <row r="1296" spans="1:9" ht="30" x14ac:dyDescent="0.25">
      <c r="A1296" s="228">
        <v>39</v>
      </c>
      <c r="B1296" s="226" t="s">
        <v>1645</v>
      </c>
      <c r="C1296" s="34" t="s">
        <v>15</v>
      </c>
      <c r="D1296" s="59"/>
      <c r="E1296" s="30"/>
      <c r="F1296" s="38">
        <v>1516.32</v>
      </c>
      <c r="G1296" s="230">
        <f t="shared" si="28"/>
        <v>775.28210529545004</v>
      </c>
      <c r="H1296" s="29"/>
      <c r="I1296" s="30"/>
    </row>
    <row r="1297" spans="1:9" ht="30" x14ac:dyDescent="0.25">
      <c r="A1297" s="228">
        <v>40.1</v>
      </c>
      <c r="B1297" s="226" t="s">
        <v>1646</v>
      </c>
      <c r="C1297" s="34" t="s">
        <v>15</v>
      </c>
      <c r="D1297" s="59"/>
      <c r="E1297" s="30"/>
      <c r="F1297" s="38">
        <v>1049.76</v>
      </c>
      <c r="G1297" s="230">
        <f t="shared" si="28"/>
        <v>536.73376520454235</v>
      </c>
      <c r="H1297" s="29"/>
      <c r="I1297" s="30"/>
    </row>
    <row r="1298" spans="1:9" ht="30" x14ac:dyDescent="0.25">
      <c r="A1298" s="228">
        <v>40.200000000000003</v>
      </c>
      <c r="B1298" s="226" t="s">
        <v>1647</v>
      </c>
      <c r="C1298" s="34" t="s">
        <v>15</v>
      </c>
      <c r="D1298" s="59"/>
      <c r="E1298" s="30"/>
      <c r="F1298" s="38">
        <v>1306.8</v>
      </c>
      <c r="G1298" s="230">
        <f t="shared" si="28"/>
        <v>668.1562303472183</v>
      </c>
      <c r="H1298" s="29"/>
      <c r="I1298" s="30"/>
    </row>
    <row r="1299" spans="1:9" ht="30" x14ac:dyDescent="0.25">
      <c r="A1299" s="228">
        <v>41.1</v>
      </c>
      <c r="B1299" s="226" t="s">
        <v>1648</v>
      </c>
      <c r="C1299" s="34" t="s">
        <v>15</v>
      </c>
      <c r="D1299" s="59"/>
      <c r="E1299" s="30"/>
      <c r="F1299" s="38">
        <v>736.56</v>
      </c>
      <c r="G1299" s="230">
        <f t="shared" si="28"/>
        <v>376.59714801388668</v>
      </c>
      <c r="H1299" s="29"/>
      <c r="I1299" s="30"/>
    </row>
    <row r="1300" spans="1:9" ht="30" x14ac:dyDescent="0.25">
      <c r="A1300" s="228">
        <v>41.2</v>
      </c>
      <c r="B1300" s="226" t="s">
        <v>1649</v>
      </c>
      <c r="C1300" s="34" t="s">
        <v>15</v>
      </c>
      <c r="D1300" s="59"/>
      <c r="E1300" s="30"/>
      <c r="F1300" s="38">
        <v>974.16</v>
      </c>
      <c r="G1300" s="230">
        <f t="shared" si="28"/>
        <v>498.08009898610817</v>
      </c>
      <c r="H1300" s="29"/>
      <c r="I1300" s="30"/>
    </row>
    <row r="1301" spans="1:9" ht="30" x14ac:dyDescent="0.25">
      <c r="A1301" s="228">
        <v>42.1</v>
      </c>
      <c r="B1301" s="226" t="s">
        <v>1650</v>
      </c>
      <c r="C1301" s="34" t="s">
        <v>15</v>
      </c>
      <c r="D1301" s="59"/>
      <c r="E1301" s="30"/>
      <c r="F1301" s="38">
        <v>1701.13</v>
      </c>
      <c r="G1301" s="230">
        <f t="shared" si="28"/>
        <v>869.77395785932322</v>
      </c>
      <c r="H1301" s="29"/>
      <c r="I1301" s="30"/>
    </row>
    <row r="1302" spans="1:9" ht="30" x14ac:dyDescent="0.25">
      <c r="A1302" s="228">
        <v>42.2</v>
      </c>
      <c r="B1302" s="226" t="s">
        <v>1651</v>
      </c>
      <c r="C1302" s="34" t="s">
        <v>15</v>
      </c>
      <c r="D1302" s="59"/>
      <c r="E1302" s="30"/>
      <c r="F1302" s="38">
        <v>3191.89</v>
      </c>
      <c r="G1302" s="230">
        <f t="shared" si="28"/>
        <v>1631.9874426713977</v>
      </c>
      <c r="H1302" s="29"/>
      <c r="I1302" s="30"/>
    </row>
    <row r="1303" spans="1:9" ht="31.5" customHeight="1" x14ac:dyDescent="0.25">
      <c r="A1303" s="228">
        <v>45</v>
      </c>
      <c r="B1303" s="226" t="s">
        <v>1652</v>
      </c>
      <c r="C1303" s="34" t="s">
        <v>15</v>
      </c>
      <c r="D1303" s="57"/>
      <c r="E1303" s="30"/>
      <c r="F1303" s="38">
        <v>1270.3599999999999</v>
      </c>
      <c r="G1303" s="230">
        <f t="shared" si="28"/>
        <v>649.52475419642803</v>
      </c>
      <c r="H1303" s="29"/>
      <c r="I1303" s="30"/>
    </row>
    <row r="1304" spans="1:9" ht="45" x14ac:dyDescent="0.25">
      <c r="A1304" s="228">
        <v>47.1</v>
      </c>
      <c r="B1304" s="226" t="s">
        <v>1653</v>
      </c>
      <c r="C1304" s="34" t="s">
        <v>15</v>
      </c>
      <c r="D1304" s="57"/>
      <c r="E1304" s="30"/>
      <c r="F1304" s="38">
        <v>3510</v>
      </c>
      <c r="G1304" s="230">
        <f t="shared" si="28"/>
        <v>1794.6345029987269</v>
      </c>
      <c r="H1304" s="29"/>
      <c r="I1304" s="30"/>
    </row>
    <row r="1305" spans="1:9" ht="45" x14ac:dyDescent="0.25">
      <c r="A1305" s="228">
        <v>47.2</v>
      </c>
      <c r="B1305" s="226" t="s">
        <v>1654</v>
      </c>
      <c r="C1305" s="34" t="s">
        <v>15</v>
      </c>
      <c r="D1305" s="57"/>
      <c r="E1305" s="30"/>
      <c r="F1305" s="38">
        <v>4076.68</v>
      </c>
      <c r="G1305" s="230">
        <f t="shared" si="28"/>
        <v>2084.373386235</v>
      </c>
      <c r="H1305" s="29"/>
      <c r="I1305" s="30"/>
    </row>
    <row r="1306" spans="1:9" x14ac:dyDescent="0.25">
      <c r="A1306" s="228">
        <v>48</v>
      </c>
      <c r="B1306" s="226" t="s">
        <v>1655</v>
      </c>
      <c r="C1306" s="34" t="s">
        <v>15</v>
      </c>
      <c r="D1306" s="57"/>
      <c r="E1306" s="30"/>
      <c r="F1306" s="38">
        <v>1663.2</v>
      </c>
      <c r="G1306" s="230">
        <f t="shared" si="28"/>
        <v>850.38065680555064</v>
      </c>
      <c r="H1306" s="29"/>
      <c r="I1306" s="30"/>
    </row>
    <row r="1307" spans="1:9" x14ac:dyDescent="0.25">
      <c r="A1307" s="228">
        <v>49</v>
      </c>
      <c r="B1307" s="226" t="s">
        <v>1656</v>
      </c>
      <c r="C1307" s="34" t="s">
        <v>15</v>
      </c>
      <c r="D1307" s="57"/>
      <c r="E1307" s="30"/>
      <c r="F1307" s="38">
        <v>1348.96</v>
      </c>
      <c r="G1307" s="230">
        <f t="shared" si="28"/>
        <v>689.71229605845087</v>
      </c>
      <c r="H1307" s="29"/>
      <c r="I1307" s="30"/>
    </row>
    <row r="1308" spans="1:9" ht="30" x14ac:dyDescent="0.25">
      <c r="A1308" s="228">
        <v>50.1</v>
      </c>
      <c r="B1308" s="226" t="s">
        <v>1657</v>
      </c>
      <c r="C1308" s="34" t="s">
        <v>15</v>
      </c>
      <c r="D1308" s="57"/>
      <c r="E1308" s="30"/>
      <c r="F1308" s="38">
        <v>1404</v>
      </c>
      <c r="G1308" s="230">
        <f t="shared" si="28"/>
        <v>717.85380119949082</v>
      </c>
      <c r="H1308" s="29"/>
      <c r="I1308" s="30"/>
    </row>
    <row r="1309" spans="1:9" ht="30" x14ac:dyDescent="0.25">
      <c r="A1309" s="228">
        <v>50.2</v>
      </c>
      <c r="B1309" s="226" t="s">
        <v>1658</v>
      </c>
      <c r="C1309" s="34" t="s">
        <v>15</v>
      </c>
      <c r="D1309" s="57"/>
      <c r="E1309" s="30"/>
      <c r="F1309" s="38">
        <v>1841.4</v>
      </c>
      <c r="G1309" s="230">
        <f t="shared" si="28"/>
        <v>941.49287003471682</v>
      </c>
      <c r="H1309" s="29"/>
      <c r="I1309" s="30"/>
    </row>
    <row r="1310" spans="1:9" ht="30" x14ac:dyDescent="0.25">
      <c r="A1310" s="228">
        <v>51.1</v>
      </c>
      <c r="B1310" s="226" t="s">
        <v>1659</v>
      </c>
      <c r="C1310" s="34" t="s">
        <v>15</v>
      </c>
      <c r="D1310" s="57"/>
      <c r="E1310" s="30"/>
      <c r="F1310" s="38">
        <v>4711.05</v>
      </c>
      <c r="G1310" s="230">
        <f t="shared" si="28"/>
        <v>2408.7216169094454</v>
      </c>
      <c r="H1310" s="29"/>
      <c r="I1310" s="30"/>
    </row>
    <row r="1311" spans="1:9" ht="30" x14ac:dyDescent="0.25">
      <c r="A1311" s="228">
        <v>52.1</v>
      </c>
      <c r="B1311" s="226" t="s">
        <v>1660</v>
      </c>
      <c r="C1311" s="34" t="s">
        <v>15</v>
      </c>
      <c r="D1311" s="57"/>
      <c r="E1311" s="30"/>
      <c r="F1311" s="38">
        <v>2721.6</v>
      </c>
      <c r="G1311" s="230">
        <f t="shared" si="28"/>
        <v>1391.5319838636283</v>
      </c>
      <c r="H1311" s="29"/>
      <c r="I1311" s="30"/>
    </row>
    <row r="1312" spans="1:9" ht="30" x14ac:dyDescent="0.25">
      <c r="A1312" s="228">
        <v>52.2</v>
      </c>
      <c r="B1312" s="226" t="s">
        <v>1661</v>
      </c>
      <c r="C1312" s="34" t="s">
        <v>15</v>
      </c>
      <c r="D1312" s="57"/>
      <c r="E1312" s="30"/>
      <c r="F1312" s="38">
        <v>3341.89</v>
      </c>
      <c r="G1312" s="230">
        <f t="shared" si="28"/>
        <v>1708.6812248508306</v>
      </c>
      <c r="H1312" s="29"/>
      <c r="I1312" s="30"/>
    </row>
    <row r="1313" spans="1:9" ht="30" x14ac:dyDescent="0.25">
      <c r="A1313" s="228">
        <v>53.1</v>
      </c>
      <c r="B1313" s="226" t="s">
        <v>1662</v>
      </c>
      <c r="C1313" s="34" t="s">
        <v>15</v>
      </c>
      <c r="D1313" s="57"/>
      <c r="E1313" s="30"/>
      <c r="F1313" s="38">
        <v>2835</v>
      </c>
      <c r="G1313" s="230">
        <f t="shared" si="28"/>
        <v>1449.5124831912794</v>
      </c>
      <c r="H1313" s="29"/>
      <c r="I1313" s="30"/>
    </row>
    <row r="1314" spans="1:9" ht="30" x14ac:dyDescent="0.25">
      <c r="A1314" s="228">
        <v>53.2</v>
      </c>
      <c r="B1314" s="226" t="s">
        <v>1663</v>
      </c>
      <c r="C1314" s="34" t="s">
        <v>15</v>
      </c>
      <c r="D1314" s="57"/>
      <c r="E1314" s="30"/>
      <c r="F1314" s="38">
        <v>3511.18</v>
      </c>
      <c r="G1314" s="230">
        <f t="shared" si="28"/>
        <v>1795.2378274185385</v>
      </c>
      <c r="H1314" s="29"/>
      <c r="I1314" s="30"/>
    </row>
    <row r="1315" spans="1:9" ht="30" x14ac:dyDescent="0.25">
      <c r="A1315" s="228">
        <v>54.1</v>
      </c>
      <c r="B1315" s="226" t="s">
        <v>1664</v>
      </c>
      <c r="C1315" s="34" t="s">
        <v>15</v>
      </c>
      <c r="D1315" s="57"/>
      <c r="E1315" s="30"/>
      <c r="F1315" s="38">
        <v>12960</v>
      </c>
      <c r="G1315" s="230">
        <f t="shared" si="28"/>
        <v>6626.3427803029917</v>
      </c>
      <c r="H1315" s="29"/>
      <c r="I1315" s="30"/>
    </row>
    <row r="1316" spans="1:9" ht="30" x14ac:dyDescent="0.25">
      <c r="A1316" s="228">
        <v>54.2</v>
      </c>
      <c r="B1316" s="226" t="s">
        <v>1665</v>
      </c>
      <c r="C1316" s="34" t="s">
        <v>15</v>
      </c>
      <c r="D1316" s="57"/>
      <c r="E1316" s="30"/>
      <c r="F1316" s="38">
        <v>13338</v>
      </c>
      <c r="G1316" s="230">
        <f t="shared" si="28"/>
        <v>6819.611111395162</v>
      </c>
      <c r="H1316" s="29"/>
      <c r="I1316" s="30"/>
    </row>
    <row r="1317" spans="1:9" ht="45" x14ac:dyDescent="0.25">
      <c r="A1317" s="228">
        <v>55.1</v>
      </c>
      <c r="B1317" s="226" t="s">
        <v>1666</v>
      </c>
      <c r="C1317" s="34" t="s">
        <v>15</v>
      </c>
      <c r="D1317" s="57"/>
      <c r="E1317" s="30"/>
      <c r="F1317" s="38">
        <v>16524</v>
      </c>
      <c r="G1317" s="230">
        <f t="shared" si="28"/>
        <v>8448.5870448863152</v>
      </c>
      <c r="H1317" s="29"/>
      <c r="I1317" s="30"/>
    </row>
    <row r="1318" spans="1:9" ht="45" x14ac:dyDescent="0.25">
      <c r="A1318" s="228">
        <v>56.1</v>
      </c>
      <c r="B1318" s="226" t="s">
        <v>1667</v>
      </c>
      <c r="C1318" s="34" t="s">
        <v>15</v>
      </c>
      <c r="D1318" s="57"/>
      <c r="E1318" s="30"/>
      <c r="F1318" s="38">
        <v>907.2</v>
      </c>
      <c r="G1318" s="230">
        <f t="shared" ref="G1318:G1381" si="29">F1318/1.95583</f>
        <v>463.84399462120945</v>
      </c>
      <c r="H1318" s="29"/>
      <c r="I1318" s="30"/>
    </row>
    <row r="1319" spans="1:9" ht="45" x14ac:dyDescent="0.25">
      <c r="A1319" s="228">
        <v>56.2</v>
      </c>
      <c r="B1319" s="226" t="s">
        <v>1668</v>
      </c>
      <c r="C1319" s="34" t="s">
        <v>15</v>
      </c>
      <c r="D1319" s="57"/>
      <c r="E1319" s="30"/>
      <c r="F1319" s="38">
        <v>1188</v>
      </c>
      <c r="G1319" s="230">
        <f t="shared" si="29"/>
        <v>607.41475486110755</v>
      </c>
      <c r="H1319" s="29"/>
      <c r="I1319" s="30"/>
    </row>
    <row r="1320" spans="1:9" ht="45" x14ac:dyDescent="0.25">
      <c r="A1320" s="228">
        <v>57.1</v>
      </c>
      <c r="B1320" s="226" t="s">
        <v>1669</v>
      </c>
      <c r="C1320" s="34" t="s">
        <v>15</v>
      </c>
      <c r="D1320" s="57"/>
      <c r="E1320" s="30"/>
      <c r="F1320" s="38">
        <v>3888</v>
      </c>
      <c r="G1320" s="230">
        <f t="shared" si="29"/>
        <v>1987.9028340908976</v>
      </c>
      <c r="H1320" s="29"/>
      <c r="I1320" s="30"/>
    </row>
    <row r="1321" spans="1:9" ht="45" x14ac:dyDescent="0.25">
      <c r="A1321" s="228">
        <v>57.2</v>
      </c>
      <c r="B1321" s="226" t="s">
        <v>1670</v>
      </c>
      <c r="C1321" s="34" t="s">
        <v>15</v>
      </c>
      <c r="D1321" s="57"/>
      <c r="E1321" s="30"/>
      <c r="F1321" s="38">
        <v>4860</v>
      </c>
      <c r="G1321" s="230">
        <f t="shared" si="29"/>
        <v>2484.8785426136219</v>
      </c>
      <c r="H1321" s="29"/>
      <c r="I1321" s="30"/>
    </row>
    <row r="1322" spans="1:9" ht="45" x14ac:dyDescent="0.25">
      <c r="A1322" s="228">
        <v>58.1</v>
      </c>
      <c r="B1322" s="226" t="s">
        <v>1671</v>
      </c>
      <c r="C1322" s="34" t="s">
        <v>15</v>
      </c>
      <c r="D1322" s="57"/>
      <c r="E1322" s="30"/>
      <c r="F1322" s="38">
        <v>1622.5</v>
      </c>
      <c r="G1322" s="230">
        <f t="shared" si="29"/>
        <v>829.5710772408645</v>
      </c>
      <c r="H1322" s="29"/>
      <c r="I1322" s="30"/>
    </row>
    <row r="1323" spans="1:9" ht="45" x14ac:dyDescent="0.25">
      <c r="A1323" s="228">
        <v>58.2</v>
      </c>
      <c r="B1323" s="226" t="s">
        <v>1672</v>
      </c>
      <c r="C1323" s="34" t="s">
        <v>15</v>
      </c>
      <c r="D1323" s="57"/>
      <c r="E1323" s="30"/>
      <c r="F1323" s="38">
        <v>1774.28</v>
      </c>
      <c r="G1323" s="230">
        <f t="shared" si="29"/>
        <v>907.17495896882656</v>
      </c>
      <c r="H1323" s="29"/>
      <c r="I1323" s="30"/>
    </row>
    <row r="1324" spans="1:9" ht="45" x14ac:dyDescent="0.25">
      <c r="A1324" s="228">
        <v>59</v>
      </c>
      <c r="B1324" s="226" t="s">
        <v>1673</v>
      </c>
      <c r="C1324" s="34" t="s">
        <v>15</v>
      </c>
      <c r="D1324" s="57"/>
      <c r="E1324" s="30"/>
      <c r="F1324" s="38">
        <v>1120</v>
      </c>
      <c r="G1324" s="230">
        <f t="shared" si="29"/>
        <v>572.64690693976468</v>
      </c>
      <c r="H1324" s="29"/>
      <c r="I1324" s="30"/>
    </row>
    <row r="1325" spans="1:9" ht="45" x14ac:dyDescent="0.25">
      <c r="A1325" s="228">
        <v>60</v>
      </c>
      <c r="B1325" s="226" t="s">
        <v>1674</v>
      </c>
      <c r="C1325" s="34" t="s">
        <v>15</v>
      </c>
      <c r="D1325" s="57"/>
      <c r="E1325" s="30"/>
      <c r="F1325" s="38">
        <v>1128.77</v>
      </c>
      <c r="G1325" s="230">
        <f t="shared" si="29"/>
        <v>577.13093673785556</v>
      </c>
      <c r="H1325" s="29"/>
      <c r="I1325" s="30"/>
    </row>
    <row r="1326" spans="1:9" ht="30" x14ac:dyDescent="0.25">
      <c r="A1326" s="228">
        <v>61</v>
      </c>
      <c r="B1326" s="226" t="s">
        <v>1675</v>
      </c>
      <c r="C1326" s="34" t="s">
        <v>15</v>
      </c>
      <c r="D1326" s="57"/>
      <c r="E1326" s="30"/>
      <c r="F1326" s="38">
        <v>1210.8</v>
      </c>
      <c r="G1326" s="230">
        <f t="shared" si="29"/>
        <v>619.07220975238135</v>
      </c>
      <c r="H1326" s="29"/>
      <c r="I1326" s="30"/>
    </row>
    <row r="1327" spans="1:9" ht="30" x14ac:dyDescent="0.25">
      <c r="A1327" s="228">
        <v>62.1</v>
      </c>
      <c r="B1327" s="226" t="s">
        <v>1676</v>
      </c>
      <c r="C1327" s="34" t="s">
        <v>15</v>
      </c>
      <c r="D1327" s="57"/>
      <c r="E1327" s="30"/>
      <c r="F1327" s="38">
        <v>945</v>
      </c>
      <c r="G1327" s="230">
        <f t="shared" si="29"/>
        <v>483.17082773042648</v>
      </c>
      <c r="H1327" s="29"/>
      <c r="I1327" s="30"/>
    </row>
    <row r="1328" spans="1:9" ht="30" x14ac:dyDescent="0.25">
      <c r="A1328" s="228">
        <v>62.2</v>
      </c>
      <c r="B1328" s="226" t="s">
        <v>1677</v>
      </c>
      <c r="C1328" s="34" t="s">
        <v>15</v>
      </c>
      <c r="D1328" s="57"/>
      <c r="E1328" s="30"/>
      <c r="F1328" s="38">
        <v>1075</v>
      </c>
      <c r="G1328" s="230">
        <f t="shared" si="29"/>
        <v>549.63877228593492</v>
      </c>
      <c r="H1328" s="29"/>
      <c r="I1328" s="30"/>
    </row>
    <row r="1329" spans="1:9" x14ac:dyDescent="0.25">
      <c r="A1329" s="228">
        <v>63.1</v>
      </c>
      <c r="B1329" s="226" t="s">
        <v>1678</v>
      </c>
      <c r="C1329" s="34" t="s">
        <v>15</v>
      </c>
      <c r="D1329" s="57"/>
      <c r="E1329" s="30"/>
      <c r="F1329" s="38">
        <v>1614.6</v>
      </c>
      <c r="G1329" s="230">
        <f t="shared" si="29"/>
        <v>825.53187137941438</v>
      </c>
      <c r="H1329" s="29"/>
      <c r="I1329" s="30"/>
    </row>
    <row r="1330" spans="1:9" x14ac:dyDescent="0.25">
      <c r="A1330" s="228">
        <v>63.2</v>
      </c>
      <c r="B1330" s="226" t="s">
        <v>1679</v>
      </c>
      <c r="C1330" s="34" t="s">
        <v>15</v>
      </c>
      <c r="D1330" s="57"/>
      <c r="E1330" s="30"/>
      <c r="F1330" s="38">
        <v>1987.2</v>
      </c>
      <c r="G1330" s="230">
        <f t="shared" si="29"/>
        <v>1016.0392263131254</v>
      </c>
      <c r="H1330" s="29"/>
      <c r="I1330" s="30"/>
    </row>
    <row r="1331" spans="1:9" ht="30" x14ac:dyDescent="0.25">
      <c r="A1331" s="228">
        <v>64.099999999999994</v>
      </c>
      <c r="B1331" s="226" t="s">
        <v>1680</v>
      </c>
      <c r="C1331" s="34" t="s">
        <v>15</v>
      </c>
      <c r="D1331" s="57"/>
      <c r="E1331" s="30"/>
      <c r="F1331" s="38">
        <v>1253.4100000000001</v>
      </c>
      <c r="G1331" s="230">
        <f t="shared" si="29"/>
        <v>640.85835681015226</v>
      </c>
      <c r="H1331" s="29"/>
      <c r="I1331" s="30"/>
    </row>
    <row r="1332" spans="1:9" ht="30" x14ac:dyDescent="0.25">
      <c r="A1332" s="228">
        <v>64.2</v>
      </c>
      <c r="B1332" s="226" t="s">
        <v>1681</v>
      </c>
      <c r="C1332" s="34" t="s">
        <v>15</v>
      </c>
      <c r="D1332" s="57"/>
      <c r="E1332" s="30"/>
      <c r="F1332" s="38">
        <v>1888.5</v>
      </c>
      <c r="G1332" s="230">
        <f t="shared" si="29"/>
        <v>965.57471763905858</v>
      </c>
      <c r="H1332" s="29"/>
      <c r="I1332" s="30"/>
    </row>
    <row r="1333" spans="1:9" ht="30" x14ac:dyDescent="0.25">
      <c r="A1333" s="228">
        <v>65.099999999999994</v>
      </c>
      <c r="B1333" s="226" t="s">
        <v>1682</v>
      </c>
      <c r="C1333" s="34" t="s">
        <v>15</v>
      </c>
      <c r="D1333" s="57"/>
      <c r="E1333" s="30"/>
      <c r="F1333" s="38">
        <v>13095</v>
      </c>
      <c r="G1333" s="230">
        <f t="shared" si="29"/>
        <v>6695.3671842644808</v>
      </c>
      <c r="H1333" s="29"/>
      <c r="I1333" s="30"/>
    </row>
    <row r="1334" spans="1:9" ht="30" x14ac:dyDescent="0.25">
      <c r="A1334" s="228">
        <v>65.2</v>
      </c>
      <c r="B1334" s="226" t="s">
        <v>1683</v>
      </c>
      <c r="C1334" s="34" t="s">
        <v>15</v>
      </c>
      <c r="D1334" s="57"/>
      <c r="E1334" s="30"/>
      <c r="F1334" s="38">
        <v>15525</v>
      </c>
      <c r="G1334" s="230">
        <f t="shared" si="29"/>
        <v>7937.8064555712917</v>
      </c>
      <c r="H1334" s="29"/>
      <c r="I1334" s="30"/>
    </row>
    <row r="1335" spans="1:9" ht="30" x14ac:dyDescent="0.25">
      <c r="A1335" s="228">
        <v>66.099999999999994</v>
      </c>
      <c r="B1335" s="226" t="s">
        <v>1684</v>
      </c>
      <c r="C1335" s="34" t="s">
        <v>15</v>
      </c>
      <c r="D1335" s="57"/>
      <c r="E1335" s="30"/>
      <c r="F1335" s="38">
        <v>13500</v>
      </c>
      <c r="G1335" s="230">
        <f t="shared" si="29"/>
        <v>6902.4403961489497</v>
      </c>
      <c r="H1335" s="29"/>
      <c r="I1335" s="30"/>
    </row>
    <row r="1336" spans="1:9" ht="30" x14ac:dyDescent="0.25">
      <c r="A1336" s="228">
        <v>66.2</v>
      </c>
      <c r="B1336" s="226" t="s">
        <v>1685</v>
      </c>
      <c r="C1336" s="34" t="s">
        <v>15</v>
      </c>
      <c r="D1336" s="57"/>
      <c r="E1336" s="30"/>
      <c r="F1336" s="38">
        <v>16200</v>
      </c>
      <c r="G1336" s="230">
        <f t="shared" si="29"/>
        <v>8282.9284753787397</v>
      </c>
      <c r="H1336" s="29"/>
      <c r="I1336" s="30"/>
    </row>
    <row r="1337" spans="1:9" x14ac:dyDescent="0.25">
      <c r="A1337" s="228">
        <v>67</v>
      </c>
      <c r="B1337" s="226" t="s">
        <v>1686</v>
      </c>
      <c r="C1337" s="34" t="s">
        <v>15</v>
      </c>
      <c r="D1337" s="57"/>
      <c r="E1337" s="30"/>
      <c r="F1337" s="38">
        <v>1000</v>
      </c>
      <c r="G1337" s="230">
        <f t="shared" si="29"/>
        <v>511.29188119621847</v>
      </c>
      <c r="H1337" s="29"/>
      <c r="I1337" s="30"/>
    </row>
    <row r="1338" spans="1:9" ht="30" x14ac:dyDescent="0.25">
      <c r="A1338" s="228">
        <v>68.099999999999994</v>
      </c>
      <c r="B1338" s="226" t="s">
        <v>1687</v>
      </c>
      <c r="C1338" s="34" t="s">
        <v>15</v>
      </c>
      <c r="D1338" s="57"/>
      <c r="E1338" s="30"/>
      <c r="F1338" s="38">
        <v>629.64</v>
      </c>
      <c r="G1338" s="230">
        <f t="shared" si="29"/>
        <v>321.92982007638699</v>
      </c>
      <c r="H1338" s="29"/>
      <c r="I1338" s="30"/>
    </row>
    <row r="1339" spans="1:9" ht="30" x14ac:dyDescent="0.25">
      <c r="A1339" s="228">
        <v>68.2</v>
      </c>
      <c r="B1339" s="226" t="s">
        <v>1688</v>
      </c>
      <c r="C1339" s="34" t="s">
        <v>15</v>
      </c>
      <c r="D1339" s="57"/>
      <c r="E1339" s="30"/>
      <c r="F1339" s="38">
        <v>724.68</v>
      </c>
      <c r="G1339" s="230">
        <f t="shared" si="29"/>
        <v>370.52300046527557</v>
      </c>
      <c r="H1339" s="29"/>
      <c r="I1339" s="30"/>
    </row>
    <row r="1340" spans="1:9" ht="30" x14ac:dyDescent="0.25">
      <c r="A1340" s="228">
        <v>69.099999999999994</v>
      </c>
      <c r="B1340" s="226" t="s">
        <v>1689</v>
      </c>
      <c r="C1340" s="34" t="s">
        <v>15</v>
      </c>
      <c r="D1340" s="57"/>
      <c r="E1340" s="30"/>
      <c r="F1340" s="38">
        <v>974.16</v>
      </c>
      <c r="G1340" s="230">
        <f t="shared" si="29"/>
        <v>498.08009898610817</v>
      </c>
      <c r="H1340" s="29"/>
      <c r="I1340" s="30"/>
    </row>
    <row r="1341" spans="1:9" ht="30" x14ac:dyDescent="0.25">
      <c r="A1341" s="228">
        <v>70.099999999999994</v>
      </c>
      <c r="B1341" s="226" t="s">
        <v>1690</v>
      </c>
      <c r="C1341" s="34" t="s">
        <v>15</v>
      </c>
      <c r="D1341" s="57"/>
      <c r="E1341" s="30"/>
      <c r="F1341" s="38">
        <v>2762.28</v>
      </c>
      <c r="G1341" s="230">
        <f t="shared" si="29"/>
        <v>1412.3313375906905</v>
      </c>
      <c r="H1341" s="29"/>
      <c r="I1341" s="30"/>
    </row>
    <row r="1342" spans="1:9" ht="30" x14ac:dyDescent="0.25">
      <c r="A1342" s="228">
        <v>70.2</v>
      </c>
      <c r="B1342" s="226" t="s">
        <v>1691</v>
      </c>
      <c r="C1342" s="34" t="s">
        <v>15</v>
      </c>
      <c r="D1342" s="57"/>
      <c r="E1342" s="30"/>
      <c r="F1342" s="38">
        <v>3430.53</v>
      </c>
      <c r="G1342" s="230">
        <f t="shared" si="29"/>
        <v>1754.0021372000635</v>
      </c>
      <c r="H1342" s="29"/>
      <c r="I1342" s="30"/>
    </row>
    <row r="1343" spans="1:9" ht="30" x14ac:dyDescent="0.25">
      <c r="A1343" s="228">
        <v>71.099999999999994</v>
      </c>
      <c r="B1343" s="226" t="s">
        <v>1692</v>
      </c>
      <c r="C1343" s="34" t="s">
        <v>15</v>
      </c>
      <c r="D1343" s="57"/>
      <c r="E1343" s="30"/>
      <c r="F1343" s="38">
        <v>645.84</v>
      </c>
      <c r="G1343" s="230">
        <f t="shared" si="29"/>
        <v>330.21274855176574</v>
      </c>
      <c r="H1343" s="29"/>
      <c r="I1343" s="30"/>
    </row>
    <row r="1344" spans="1:9" ht="30" x14ac:dyDescent="0.25">
      <c r="A1344" s="228">
        <v>71.2</v>
      </c>
      <c r="B1344" s="226" t="s">
        <v>1693</v>
      </c>
      <c r="C1344" s="34" t="s">
        <v>15</v>
      </c>
      <c r="D1344" s="57"/>
      <c r="E1344" s="30"/>
      <c r="F1344" s="38">
        <v>804.82</v>
      </c>
      <c r="G1344" s="230">
        <f t="shared" si="29"/>
        <v>411.49793182434058</v>
      </c>
      <c r="H1344" s="29"/>
      <c r="I1344" s="30"/>
    </row>
    <row r="1345" spans="1:9" ht="30" x14ac:dyDescent="0.25">
      <c r="A1345" s="228">
        <v>72.099999999999994</v>
      </c>
      <c r="B1345" s="226" t="s">
        <v>1694</v>
      </c>
      <c r="C1345" s="34" t="s">
        <v>15</v>
      </c>
      <c r="D1345" s="57"/>
      <c r="E1345" s="30"/>
      <c r="F1345" s="38">
        <v>1350</v>
      </c>
      <c r="G1345" s="230">
        <f t="shared" si="29"/>
        <v>690.24403961489497</v>
      </c>
      <c r="H1345" s="29"/>
      <c r="I1345" s="30"/>
    </row>
    <row r="1346" spans="1:9" ht="45" x14ac:dyDescent="0.25">
      <c r="A1346" s="228">
        <v>73.099999999999994</v>
      </c>
      <c r="B1346" s="226" t="s">
        <v>1695</v>
      </c>
      <c r="C1346" s="34" t="s">
        <v>15</v>
      </c>
      <c r="D1346" s="57"/>
      <c r="E1346" s="30"/>
      <c r="F1346" s="38">
        <v>2617.0100000000002</v>
      </c>
      <c r="G1346" s="230">
        <f t="shared" si="29"/>
        <v>1338.0559660093159</v>
      </c>
      <c r="H1346" s="29"/>
      <c r="I1346" s="30"/>
    </row>
    <row r="1347" spans="1:9" ht="45" x14ac:dyDescent="0.25">
      <c r="A1347" s="228">
        <v>73.2</v>
      </c>
      <c r="B1347" s="226" t="s">
        <v>1696</v>
      </c>
      <c r="C1347" s="34" t="s">
        <v>15</v>
      </c>
      <c r="D1347" s="57"/>
      <c r="E1347" s="30"/>
      <c r="F1347" s="38">
        <v>3053.25</v>
      </c>
      <c r="G1347" s="230">
        <f t="shared" si="29"/>
        <v>1561.1019362623542</v>
      </c>
      <c r="H1347" s="29"/>
      <c r="I1347" s="30"/>
    </row>
    <row r="1348" spans="1:9" ht="30" x14ac:dyDescent="0.25">
      <c r="A1348" s="228">
        <v>74.099999999999994</v>
      </c>
      <c r="B1348" s="226" t="s">
        <v>1697</v>
      </c>
      <c r="C1348" s="34" t="s">
        <v>15</v>
      </c>
      <c r="D1348" s="57"/>
      <c r="E1348" s="30"/>
      <c r="F1348" s="38">
        <v>1418</v>
      </c>
      <c r="G1348" s="230">
        <f t="shared" si="29"/>
        <v>725.01188753623785</v>
      </c>
      <c r="H1348" s="29"/>
      <c r="I1348" s="30"/>
    </row>
    <row r="1349" spans="1:9" ht="30" x14ac:dyDescent="0.25">
      <c r="A1349" s="228">
        <v>75.099999999999994</v>
      </c>
      <c r="B1349" s="226" t="s">
        <v>1698</v>
      </c>
      <c r="C1349" s="34" t="s">
        <v>15</v>
      </c>
      <c r="D1349" s="57"/>
      <c r="E1349" s="30"/>
      <c r="F1349" s="38">
        <v>2089</v>
      </c>
      <c r="G1349" s="230">
        <f t="shared" si="29"/>
        <v>1068.0887398189004</v>
      </c>
      <c r="H1349" s="29"/>
      <c r="I1349" s="30"/>
    </row>
    <row r="1350" spans="1:9" ht="30" x14ac:dyDescent="0.25">
      <c r="A1350" s="228">
        <v>75.2</v>
      </c>
      <c r="B1350" s="226" t="s">
        <v>1699</v>
      </c>
      <c r="C1350" s="34" t="s">
        <v>15</v>
      </c>
      <c r="D1350" s="57"/>
      <c r="E1350" s="30"/>
      <c r="F1350" s="38">
        <v>2600</v>
      </c>
      <c r="G1350" s="230">
        <f t="shared" si="29"/>
        <v>1329.3588911101681</v>
      </c>
      <c r="H1350" s="29"/>
      <c r="I1350" s="30"/>
    </row>
    <row r="1351" spans="1:9" ht="30" x14ac:dyDescent="0.25">
      <c r="A1351" s="228">
        <v>76.099999999999994</v>
      </c>
      <c r="B1351" s="226" t="s">
        <v>1700</v>
      </c>
      <c r="C1351" s="34" t="s">
        <v>15</v>
      </c>
      <c r="D1351" s="57"/>
      <c r="E1351" s="30"/>
      <c r="F1351" s="38">
        <v>1306.8</v>
      </c>
      <c r="G1351" s="230">
        <f t="shared" si="29"/>
        <v>668.1562303472183</v>
      </c>
      <c r="H1351" s="29"/>
      <c r="I1351" s="30"/>
    </row>
    <row r="1352" spans="1:9" ht="47.25" customHeight="1" x14ac:dyDescent="0.25">
      <c r="A1352" s="228">
        <v>76.2</v>
      </c>
      <c r="B1352" s="226" t="s">
        <v>1701</v>
      </c>
      <c r="C1352" s="34" t="s">
        <v>15</v>
      </c>
      <c r="D1352" s="57"/>
      <c r="E1352" s="30"/>
      <c r="F1352" s="38">
        <v>1774.07</v>
      </c>
      <c r="G1352" s="230">
        <f t="shared" si="29"/>
        <v>907.06758767377528</v>
      </c>
      <c r="H1352" s="29"/>
      <c r="I1352" s="30"/>
    </row>
    <row r="1353" spans="1:9" ht="30" x14ac:dyDescent="0.25">
      <c r="A1353" s="228">
        <v>78.099999999999994</v>
      </c>
      <c r="B1353" s="226" t="s">
        <v>1702</v>
      </c>
      <c r="C1353" s="34" t="s">
        <v>15</v>
      </c>
      <c r="D1353" s="57"/>
      <c r="E1353" s="30"/>
      <c r="F1353" s="38">
        <v>1249.05</v>
      </c>
      <c r="G1353" s="230">
        <f t="shared" si="29"/>
        <v>638.62912420813666</v>
      </c>
      <c r="H1353" s="29"/>
      <c r="I1353" s="30"/>
    </row>
    <row r="1354" spans="1:9" ht="30" x14ac:dyDescent="0.25">
      <c r="A1354" s="228">
        <v>78.2</v>
      </c>
      <c r="B1354" s="226" t="s">
        <v>1703</v>
      </c>
      <c r="C1354" s="34" t="s">
        <v>15</v>
      </c>
      <c r="D1354" s="57"/>
      <c r="E1354" s="30"/>
      <c r="F1354" s="38">
        <v>1327.36</v>
      </c>
      <c r="G1354" s="230">
        <f t="shared" si="29"/>
        <v>678.66839142461254</v>
      </c>
      <c r="H1354" s="29"/>
      <c r="I1354" s="30"/>
    </row>
    <row r="1355" spans="1:9" ht="30" x14ac:dyDescent="0.25">
      <c r="A1355" s="228">
        <v>79.099999999999994</v>
      </c>
      <c r="B1355" s="226" t="s">
        <v>1704</v>
      </c>
      <c r="C1355" s="34" t="s">
        <v>15</v>
      </c>
      <c r="D1355" s="57"/>
      <c r="E1355" s="30"/>
      <c r="F1355" s="38">
        <v>698.7</v>
      </c>
      <c r="G1355" s="230">
        <f t="shared" si="29"/>
        <v>357.23963739179788</v>
      </c>
      <c r="H1355" s="29"/>
      <c r="I1355" s="30"/>
    </row>
    <row r="1356" spans="1:9" x14ac:dyDescent="0.25">
      <c r="A1356" s="228">
        <v>82.2</v>
      </c>
      <c r="B1356" s="226" t="s">
        <v>1705</v>
      </c>
      <c r="C1356" s="34" t="s">
        <v>15</v>
      </c>
      <c r="D1356" s="57"/>
      <c r="E1356" s="30"/>
      <c r="F1356" s="38">
        <v>1203</v>
      </c>
      <c r="G1356" s="230">
        <f t="shared" si="29"/>
        <v>615.08413307905084</v>
      </c>
      <c r="H1356" s="29"/>
      <c r="I1356" s="30"/>
    </row>
    <row r="1357" spans="1:9" x14ac:dyDescent="0.25">
      <c r="A1357" s="228">
        <v>83.2</v>
      </c>
      <c r="B1357" s="226" t="s">
        <v>1706</v>
      </c>
      <c r="C1357" s="34" t="s">
        <v>15</v>
      </c>
      <c r="D1357" s="57"/>
      <c r="E1357" s="30"/>
      <c r="F1357" s="38">
        <v>1421</v>
      </c>
      <c r="G1357" s="230">
        <f t="shared" si="29"/>
        <v>726.54576317982651</v>
      </c>
      <c r="H1357" s="29"/>
      <c r="I1357" s="30"/>
    </row>
    <row r="1358" spans="1:9" x14ac:dyDescent="0.25">
      <c r="A1358" s="228">
        <v>84</v>
      </c>
      <c r="B1358" s="226" t="s">
        <v>1707</v>
      </c>
      <c r="C1358" s="34" t="s">
        <v>15</v>
      </c>
      <c r="D1358" s="57"/>
      <c r="E1358" s="30"/>
      <c r="F1358" s="38">
        <v>1160</v>
      </c>
      <c r="G1358" s="230">
        <f t="shared" si="29"/>
        <v>593.09858218761349</v>
      </c>
      <c r="H1358" s="29"/>
      <c r="I1358" s="30"/>
    </row>
    <row r="1359" spans="1:9" ht="30" x14ac:dyDescent="0.25">
      <c r="A1359" s="228">
        <v>87.1</v>
      </c>
      <c r="B1359" s="226" t="s">
        <v>1708</v>
      </c>
      <c r="C1359" s="34" t="s">
        <v>15</v>
      </c>
      <c r="D1359" s="57"/>
      <c r="E1359" s="30"/>
      <c r="F1359" s="38">
        <v>2075.4299999999998</v>
      </c>
      <c r="G1359" s="230">
        <f t="shared" si="29"/>
        <v>1061.1505089910677</v>
      </c>
      <c r="H1359" s="29"/>
      <c r="I1359" s="30"/>
    </row>
    <row r="1360" spans="1:9" ht="30" x14ac:dyDescent="0.25">
      <c r="A1360" s="228">
        <v>87.2</v>
      </c>
      <c r="B1360" s="226" t="s">
        <v>1709</v>
      </c>
      <c r="C1360" s="34" t="s">
        <v>15</v>
      </c>
      <c r="D1360" s="57"/>
      <c r="E1360" s="30"/>
      <c r="F1360" s="38">
        <v>2663.49</v>
      </c>
      <c r="G1360" s="230">
        <f t="shared" si="29"/>
        <v>1361.820812647316</v>
      </c>
      <c r="H1360" s="29"/>
      <c r="I1360" s="30"/>
    </row>
    <row r="1361" spans="1:9" ht="30" x14ac:dyDescent="0.25">
      <c r="A1361" s="228">
        <v>88.1</v>
      </c>
      <c r="B1361" s="226" t="s">
        <v>1710</v>
      </c>
      <c r="C1361" s="34" t="s">
        <v>15</v>
      </c>
      <c r="D1361" s="57"/>
      <c r="E1361" s="30"/>
      <c r="F1361" s="38">
        <v>1123.8499999999999</v>
      </c>
      <c r="G1361" s="230">
        <f t="shared" si="29"/>
        <v>574.61538068237007</v>
      </c>
      <c r="H1361" s="29"/>
      <c r="I1361" s="30"/>
    </row>
    <row r="1362" spans="1:9" ht="30" x14ac:dyDescent="0.25">
      <c r="A1362" s="228">
        <v>88.2</v>
      </c>
      <c r="B1362" s="226" t="s">
        <v>1711</v>
      </c>
      <c r="C1362" s="34" t="s">
        <v>15</v>
      </c>
      <c r="D1362" s="57"/>
      <c r="E1362" s="30"/>
      <c r="F1362" s="38">
        <v>1260.46</v>
      </c>
      <c r="G1362" s="230">
        <f t="shared" si="29"/>
        <v>644.46296457258563</v>
      </c>
      <c r="H1362" s="29"/>
      <c r="I1362" s="30"/>
    </row>
    <row r="1363" spans="1:9" ht="30" x14ac:dyDescent="0.25">
      <c r="A1363" s="228">
        <v>89.2</v>
      </c>
      <c r="B1363" s="226" t="s">
        <v>1712</v>
      </c>
      <c r="C1363" s="34" t="s">
        <v>15</v>
      </c>
      <c r="D1363" s="57"/>
      <c r="E1363" s="30"/>
      <c r="F1363" s="38">
        <v>1245.8499999999999</v>
      </c>
      <c r="G1363" s="230">
        <f t="shared" si="29"/>
        <v>636.9929901883088</v>
      </c>
      <c r="H1363" s="29"/>
      <c r="I1363" s="30"/>
    </row>
    <row r="1364" spans="1:9" ht="30" x14ac:dyDescent="0.25">
      <c r="A1364" s="228">
        <v>90.2</v>
      </c>
      <c r="B1364" s="226" t="s">
        <v>1713</v>
      </c>
      <c r="C1364" s="34" t="s">
        <v>15</v>
      </c>
      <c r="D1364" s="57"/>
      <c r="E1364" s="30"/>
      <c r="F1364" s="38">
        <v>1463.83</v>
      </c>
      <c r="G1364" s="230">
        <f t="shared" si="29"/>
        <v>748.44439445146054</v>
      </c>
      <c r="H1364" s="29"/>
      <c r="I1364" s="30"/>
    </row>
    <row r="1365" spans="1:9" ht="30" x14ac:dyDescent="0.25">
      <c r="A1365" s="228">
        <v>98</v>
      </c>
      <c r="B1365" s="226" t="s">
        <v>1714</v>
      </c>
      <c r="C1365" s="34" t="s">
        <v>15</v>
      </c>
      <c r="D1365" s="57"/>
      <c r="E1365" s="30"/>
      <c r="F1365" s="38">
        <v>1330.56</v>
      </c>
      <c r="G1365" s="230">
        <f t="shared" si="29"/>
        <v>680.3045254444404</v>
      </c>
      <c r="H1365" s="29"/>
      <c r="I1365" s="30"/>
    </row>
    <row r="1366" spans="1:9" ht="30" x14ac:dyDescent="0.25">
      <c r="A1366" s="228">
        <v>99</v>
      </c>
      <c r="B1366" s="226" t="s">
        <v>1715</v>
      </c>
      <c r="C1366" s="34" t="s">
        <v>15</v>
      </c>
      <c r="D1366" s="57"/>
      <c r="E1366" s="30"/>
      <c r="F1366" s="38">
        <v>1287.07</v>
      </c>
      <c r="G1366" s="230">
        <f t="shared" si="29"/>
        <v>658.06844153121688</v>
      </c>
      <c r="H1366" s="29"/>
      <c r="I1366" s="30"/>
    </row>
    <row r="1367" spans="1:9" ht="30" x14ac:dyDescent="0.25">
      <c r="A1367" s="228">
        <v>100</v>
      </c>
      <c r="B1367" s="226" t="s">
        <v>1716</v>
      </c>
      <c r="C1367" s="34" t="s">
        <v>15</v>
      </c>
      <c r="D1367" s="57"/>
      <c r="E1367" s="30"/>
      <c r="F1367" s="38">
        <v>2432.04</v>
      </c>
      <c r="G1367" s="230">
        <f t="shared" si="29"/>
        <v>1243.4823067444513</v>
      </c>
      <c r="H1367" s="29"/>
      <c r="I1367" s="30"/>
    </row>
    <row r="1368" spans="1:9" ht="30" x14ac:dyDescent="0.25">
      <c r="A1368" s="228">
        <v>101</v>
      </c>
      <c r="B1368" s="226" t="s">
        <v>1717</v>
      </c>
      <c r="C1368" s="34" t="s">
        <v>15</v>
      </c>
      <c r="D1368" s="57"/>
      <c r="E1368" s="30"/>
      <c r="F1368" s="38">
        <v>2769.76</v>
      </c>
      <c r="G1368" s="230">
        <f t="shared" si="29"/>
        <v>1416.1558008620382</v>
      </c>
      <c r="H1368" s="29"/>
      <c r="I1368" s="30"/>
    </row>
    <row r="1369" spans="1:9" ht="30" x14ac:dyDescent="0.25">
      <c r="A1369" s="228">
        <v>102</v>
      </c>
      <c r="B1369" s="226" t="s">
        <v>1718</v>
      </c>
      <c r="C1369" s="34" t="s">
        <v>15</v>
      </c>
      <c r="D1369" s="57"/>
      <c r="E1369" s="30"/>
      <c r="F1369" s="38">
        <v>1498.76</v>
      </c>
      <c r="G1369" s="230">
        <f t="shared" si="29"/>
        <v>766.30381986164446</v>
      </c>
      <c r="H1369" s="29"/>
      <c r="I1369" s="30"/>
    </row>
    <row r="1370" spans="1:9" ht="30" x14ac:dyDescent="0.25">
      <c r="A1370" s="228">
        <v>103</v>
      </c>
      <c r="B1370" s="226" t="s">
        <v>1719</v>
      </c>
      <c r="C1370" s="34" t="s">
        <v>15</v>
      </c>
      <c r="D1370" s="57"/>
      <c r="E1370" s="30"/>
      <c r="F1370" s="38">
        <v>1498.76</v>
      </c>
      <c r="G1370" s="230">
        <f t="shared" si="29"/>
        <v>766.30381986164446</v>
      </c>
      <c r="H1370" s="29"/>
      <c r="I1370" s="30"/>
    </row>
    <row r="1371" spans="1:9" ht="30" x14ac:dyDescent="0.25">
      <c r="A1371" s="228">
        <v>104</v>
      </c>
      <c r="B1371" s="226" t="s">
        <v>1720</v>
      </c>
      <c r="C1371" s="34" t="s">
        <v>15</v>
      </c>
      <c r="D1371" s="57"/>
      <c r="E1371" s="30"/>
      <c r="F1371" s="38">
        <v>1663.2</v>
      </c>
      <c r="G1371" s="230">
        <f t="shared" si="29"/>
        <v>850.38065680555064</v>
      </c>
      <c r="H1371" s="29"/>
      <c r="I1371" s="30"/>
    </row>
    <row r="1372" spans="1:9" x14ac:dyDescent="0.25">
      <c r="A1372" s="228">
        <v>105</v>
      </c>
      <c r="B1372" s="226" t="s">
        <v>1721</v>
      </c>
      <c r="C1372" s="34" t="s">
        <v>15</v>
      </c>
      <c r="D1372" s="57"/>
      <c r="E1372" s="30"/>
      <c r="F1372" s="38">
        <v>2160</v>
      </c>
      <c r="G1372" s="230">
        <f t="shared" si="29"/>
        <v>1104.390463383832</v>
      </c>
      <c r="H1372" s="29"/>
      <c r="I1372" s="30"/>
    </row>
    <row r="1373" spans="1:9" ht="30" x14ac:dyDescent="0.25">
      <c r="A1373" s="228">
        <v>106.1</v>
      </c>
      <c r="B1373" s="226" t="s">
        <v>1722</v>
      </c>
      <c r="C1373" s="34" t="s">
        <v>15</v>
      </c>
      <c r="D1373" s="57"/>
      <c r="E1373" s="30"/>
      <c r="F1373" s="38">
        <v>1004.49</v>
      </c>
      <c r="G1373" s="230">
        <f t="shared" si="29"/>
        <v>513.58758174278955</v>
      </c>
      <c r="H1373" s="29"/>
      <c r="I1373" s="30"/>
    </row>
    <row r="1374" spans="1:9" ht="30" x14ac:dyDescent="0.25">
      <c r="A1374" s="228">
        <v>106.2</v>
      </c>
      <c r="B1374" s="226" t="s">
        <v>1723</v>
      </c>
      <c r="C1374" s="34" t="s">
        <v>15</v>
      </c>
      <c r="D1374" s="57"/>
      <c r="E1374" s="30"/>
      <c r="F1374" s="38">
        <v>1160.24</v>
      </c>
      <c r="G1374" s="230">
        <f t="shared" si="29"/>
        <v>593.22129223910053</v>
      </c>
      <c r="H1374" s="29"/>
      <c r="I1374" s="30"/>
    </row>
    <row r="1375" spans="1:9" ht="30" x14ac:dyDescent="0.25">
      <c r="A1375" s="228">
        <v>107</v>
      </c>
      <c r="B1375" s="226" t="s">
        <v>1724</v>
      </c>
      <c r="C1375" s="34" t="s">
        <v>15</v>
      </c>
      <c r="D1375" s="57"/>
      <c r="E1375" s="30"/>
      <c r="F1375" s="38">
        <v>1309.06</v>
      </c>
      <c r="G1375" s="230">
        <f t="shared" si="29"/>
        <v>669.31174999872178</v>
      </c>
      <c r="H1375" s="29"/>
      <c r="I1375" s="30"/>
    </row>
    <row r="1376" spans="1:9" x14ac:dyDescent="0.25">
      <c r="A1376" s="228">
        <v>108</v>
      </c>
      <c r="B1376" s="226" t="s">
        <v>1725</v>
      </c>
      <c r="C1376" s="34" t="s">
        <v>15</v>
      </c>
      <c r="D1376" s="57"/>
      <c r="E1376" s="30"/>
      <c r="F1376" s="38">
        <v>5364.72</v>
      </c>
      <c r="G1376" s="230">
        <f t="shared" si="29"/>
        <v>2742.9377808909776</v>
      </c>
      <c r="H1376" s="29"/>
      <c r="I1376" s="30"/>
    </row>
    <row r="1377" spans="1:9" ht="30" x14ac:dyDescent="0.25">
      <c r="A1377" s="228">
        <v>109</v>
      </c>
      <c r="B1377" s="226" t="s">
        <v>1726</v>
      </c>
      <c r="C1377" s="34" t="s">
        <v>15</v>
      </c>
      <c r="D1377" s="57"/>
      <c r="E1377" s="30"/>
      <c r="F1377" s="38">
        <v>4608.5200000000004</v>
      </c>
      <c r="G1377" s="230">
        <f t="shared" si="29"/>
        <v>2356.298860330397</v>
      </c>
      <c r="H1377" s="29"/>
      <c r="I1377" s="30"/>
    </row>
    <row r="1378" spans="1:9" ht="30" x14ac:dyDescent="0.25">
      <c r="A1378" s="228">
        <v>111</v>
      </c>
      <c r="B1378" s="226" t="s">
        <v>1727</v>
      </c>
      <c r="C1378" s="34" t="s">
        <v>15</v>
      </c>
      <c r="D1378" s="57"/>
      <c r="E1378" s="30"/>
      <c r="F1378" s="38">
        <v>745.2</v>
      </c>
      <c r="G1378" s="230">
        <f t="shared" si="29"/>
        <v>381.01470986742203</v>
      </c>
      <c r="H1378" s="29"/>
      <c r="I1378" s="30"/>
    </row>
    <row r="1379" spans="1:9" ht="45" x14ac:dyDescent="0.25">
      <c r="A1379" s="228">
        <v>113.1</v>
      </c>
      <c r="B1379" s="226" t="s">
        <v>1728</v>
      </c>
      <c r="C1379" s="34" t="s">
        <v>15</v>
      </c>
      <c r="D1379" s="57"/>
      <c r="E1379" s="30"/>
      <c r="F1379" s="38">
        <v>400</v>
      </c>
      <c r="G1379" s="230">
        <f t="shared" si="29"/>
        <v>204.5167524784874</v>
      </c>
      <c r="H1379" s="29"/>
      <c r="I1379" s="30"/>
    </row>
    <row r="1380" spans="1:9" ht="45" x14ac:dyDescent="0.25">
      <c r="A1380" s="228">
        <v>113.2</v>
      </c>
      <c r="B1380" s="226" t="s">
        <v>1729</v>
      </c>
      <c r="C1380" s="34" t="s">
        <v>15</v>
      </c>
      <c r="D1380" s="57"/>
      <c r="E1380" s="30"/>
      <c r="F1380" s="38">
        <v>746.81</v>
      </c>
      <c r="G1380" s="230">
        <f t="shared" si="29"/>
        <v>381.83788979614792</v>
      </c>
      <c r="H1380" s="29"/>
      <c r="I1380" s="30"/>
    </row>
    <row r="1381" spans="1:9" ht="29.25" customHeight="1" x14ac:dyDescent="0.25">
      <c r="A1381" s="228">
        <v>114</v>
      </c>
      <c r="B1381" s="226" t="s">
        <v>1730</v>
      </c>
      <c r="C1381" s="34" t="s">
        <v>15</v>
      </c>
      <c r="D1381" s="57"/>
      <c r="E1381" s="30"/>
      <c r="F1381" s="38">
        <v>3912.3</v>
      </c>
      <c r="G1381" s="230">
        <f t="shared" si="29"/>
        <v>2000.3272268039657</v>
      </c>
      <c r="H1381" s="29"/>
      <c r="I1381" s="30"/>
    </row>
    <row r="1382" spans="1:9" x14ac:dyDescent="0.25">
      <c r="A1382" s="228">
        <v>115</v>
      </c>
      <c r="B1382" s="226" t="s">
        <v>1731</v>
      </c>
      <c r="C1382" s="34" t="s">
        <v>15</v>
      </c>
      <c r="D1382" s="57"/>
      <c r="E1382" s="30"/>
      <c r="F1382" s="38">
        <v>5340.6</v>
      </c>
      <c r="G1382" s="230">
        <f t="shared" ref="G1382:G1445" si="30">F1382/1.95583</f>
        <v>2730.6054207165248</v>
      </c>
      <c r="H1382" s="29"/>
      <c r="I1382" s="30"/>
    </row>
    <row r="1383" spans="1:9" x14ac:dyDescent="0.25">
      <c r="A1383" s="228">
        <v>123.1</v>
      </c>
      <c r="B1383" s="226" t="s">
        <v>1732</v>
      </c>
      <c r="C1383" s="34" t="s">
        <v>15</v>
      </c>
      <c r="D1383" s="57"/>
      <c r="E1383" s="30"/>
      <c r="F1383" s="38">
        <v>7938</v>
      </c>
      <c r="G1383" s="230">
        <f t="shared" si="30"/>
        <v>4058.6349529355825</v>
      </c>
      <c r="H1383" s="29"/>
      <c r="I1383" s="30"/>
    </row>
    <row r="1384" spans="1:9" ht="30" customHeight="1" x14ac:dyDescent="0.25">
      <c r="A1384" s="228">
        <v>123.2</v>
      </c>
      <c r="B1384" s="226" t="s">
        <v>1733</v>
      </c>
      <c r="C1384" s="34" t="s">
        <v>15</v>
      </c>
      <c r="D1384" s="57"/>
      <c r="E1384" s="30"/>
      <c r="F1384" s="38">
        <v>15000</v>
      </c>
      <c r="G1384" s="230">
        <f t="shared" si="30"/>
        <v>7669.3782179432774</v>
      </c>
      <c r="H1384" s="29"/>
      <c r="I1384" s="30"/>
    </row>
    <row r="1385" spans="1:9" ht="30" x14ac:dyDescent="0.25">
      <c r="A1385" s="228">
        <v>123.3</v>
      </c>
      <c r="B1385" s="226" t="s">
        <v>1734</v>
      </c>
      <c r="C1385" s="34" t="s">
        <v>15</v>
      </c>
      <c r="D1385" s="57"/>
      <c r="E1385" s="30"/>
      <c r="F1385" s="38">
        <v>5400</v>
      </c>
      <c r="G1385" s="230">
        <f t="shared" si="30"/>
        <v>2760.9761584595799</v>
      </c>
      <c r="H1385" s="29"/>
      <c r="I1385" s="30"/>
    </row>
    <row r="1386" spans="1:9" ht="46.5" customHeight="1" x14ac:dyDescent="0.25">
      <c r="A1386" s="228">
        <v>123.4</v>
      </c>
      <c r="B1386" s="226" t="s">
        <v>1735</v>
      </c>
      <c r="C1386" s="34" t="s">
        <v>15</v>
      </c>
      <c r="D1386" s="57"/>
      <c r="E1386" s="30"/>
      <c r="F1386" s="38">
        <v>2650</v>
      </c>
      <c r="G1386" s="230">
        <f t="shared" si="30"/>
        <v>1354.9234851699789</v>
      </c>
      <c r="H1386" s="29"/>
      <c r="I1386" s="30"/>
    </row>
    <row r="1387" spans="1:9" ht="30" x14ac:dyDescent="0.25">
      <c r="A1387" s="228">
        <v>124</v>
      </c>
      <c r="B1387" s="226" t="s">
        <v>1736</v>
      </c>
      <c r="C1387" s="34" t="s">
        <v>15</v>
      </c>
      <c r="D1387" s="57"/>
      <c r="E1387" s="30"/>
      <c r="F1387" s="38">
        <v>3207.6</v>
      </c>
      <c r="G1387" s="230">
        <f t="shared" si="30"/>
        <v>1640.0198381249904</v>
      </c>
      <c r="H1387" s="29"/>
      <c r="I1387" s="30"/>
    </row>
    <row r="1388" spans="1:9" x14ac:dyDescent="0.25">
      <c r="A1388" s="228">
        <v>125</v>
      </c>
      <c r="B1388" s="226" t="s">
        <v>1737</v>
      </c>
      <c r="C1388" s="34" t="s">
        <v>15</v>
      </c>
      <c r="D1388" s="57"/>
      <c r="E1388" s="30"/>
      <c r="F1388" s="38">
        <v>3510</v>
      </c>
      <c r="G1388" s="230">
        <f t="shared" si="30"/>
        <v>1794.6345029987269</v>
      </c>
      <c r="H1388" s="29"/>
      <c r="I1388" s="30"/>
    </row>
    <row r="1389" spans="1:9" ht="45" x14ac:dyDescent="0.25">
      <c r="A1389" s="228">
        <v>126</v>
      </c>
      <c r="B1389" s="226" t="s">
        <v>1738</v>
      </c>
      <c r="C1389" s="34" t="s">
        <v>15</v>
      </c>
      <c r="D1389" s="57"/>
      <c r="E1389" s="30"/>
      <c r="F1389" s="38">
        <v>2376</v>
      </c>
      <c r="G1389" s="230">
        <f t="shared" si="30"/>
        <v>1214.8295097222151</v>
      </c>
      <c r="H1389" s="29"/>
      <c r="I1389" s="30"/>
    </row>
    <row r="1390" spans="1:9" x14ac:dyDescent="0.25">
      <c r="A1390" s="228">
        <v>127</v>
      </c>
      <c r="B1390" s="226" t="s">
        <v>1739</v>
      </c>
      <c r="C1390" s="34" t="s">
        <v>15</v>
      </c>
      <c r="D1390" s="57"/>
      <c r="E1390" s="30"/>
      <c r="F1390" s="38">
        <v>1135.54</v>
      </c>
      <c r="G1390" s="230">
        <f t="shared" si="30"/>
        <v>580.59238277355394</v>
      </c>
      <c r="H1390" s="29"/>
      <c r="I1390" s="30"/>
    </row>
    <row r="1391" spans="1:9" ht="30" x14ac:dyDescent="0.25">
      <c r="A1391" s="228">
        <v>128</v>
      </c>
      <c r="B1391" s="226" t="s">
        <v>1740</v>
      </c>
      <c r="C1391" s="34" t="s">
        <v>15</v>
      </c>
      <c r="D1391" s="57"/>
      <c r="E1391" s="30"/>
      <c r="F1391" s="38">
        <v>702.67</v>
      </c>
      <c r="G1391" s="230">
        <f t="shared" si="30"/>
        <v>359.26946616014681</v>
      </c>
      <c r="H1391" s="29"/>
      <c r="I1391" s="30"/>
    </row>
    <row r="1392" spans="1:9" x14ac:dyDescent="0.25">
      <c r="A1392" s="228">
        <v>129</v>
      </c>
      <c r="B1392" s="226" t="s">
        <v>1741</v>
      </c>
      <c r="C1392" s="34" t="s">
        <v>15</v>
      </c>
      <c r="D1392" s="57"/>
      <c r="E1392" s="30"/>
      <c r="F1392" s="38">
        <v>880</v>
      </c>
      <c r="G1392" s="230">
        <f t="shared" si="30"/>
        <v>449.93685545267226</v>
      </c>
      <c r="H1392" s="29"/>
      <c r="I1392" s="30"/>
    </row>
    <row r="1393" spans="1:9" ht="77.25" customHeight="1" x14ac:dyDescent="0.25">
      <c r="A1393" s="228">
        <v>130</v>
      </c>
      <c r="B1393" s="226" t="s">
        <v>1742</v>
      </c>
      <c r="C1393" s="34" t="s">
        <v>15</v>
      </c>
      <c r="D1393" s="57"/>
      <c r="E1393" s="30"/>
      <c r="F1393" s="38">
        <v>650</v>
      </c>
      <c r="G1393" s="230">
        <f t="shared" si="30"/>
        <v>332.33972277754202</v>
      </c>
      <c r="H1393" s="29"/>
      <c r="I1393" s="30"/>
    </row>
    <row r="1394" spans="1:9" ht="30" x14ac:dyDescent="0.25">
      <c r="A1394" s="228">
        <v>131</v>
      </c>
      <c r="B1394" s="226" t="s">
        <v>1743</v>
      </c>
      <c r="C1394" s="34" t="s">
        <v>15</v>
      </c>
      <c r="D1394" s="57"/>
      <c r="E1394" s="30"/>
      <c r="F1394" s="38">
        <v>1033.79</v>
      </c>
      <c r="G1394" s="230">
        <f t="shared" si="30"/>
        <v>528.56843386183868</v>
      </c>
      <c r="H1394" s="29"/>
      <c r="I1394" s="30"/>
    </row>
    <row r="1395" spans="1:9" ht="30" x14ac:dyDescent="0.25">
      <c r="A1395" s="228">
        <v>133</v>
      </c>
      <c r="B1395" s="226" t="s">
        <v>1744</v>
      </c>
      <c r="C1395" s="34" t="s">
        <v>15</v>
      </c>
      <c r="D1395" s="57"/>
      <c r="E1395" s="30"/>
      <c r="F1395" s="38">
        <v>500</v>
      </c>
      <c r="G1395" s="230">
        <f t="shared" si="30"/>
        <v>255.64594059810923</v>
      </c>
      <c r="H1395" s="29"/>
      <c r="I1395" s="30"/>
    </row>
    <row r="1396" spans="1:9" ht="30" x14ac:dyDescent="0.25">
      <c r="A1396" s="228">
        <v>134</v>
      </c>
      <c r="B1396" s="226" t="s">
        <v>1745</v>
      </c>
      <c r="C1396" s="34" t="s">
        <v>15</v>
      </c>
      <c r="D1396" s="57"/>
      <c r="E1396" s="30"/>
      <c r="F1396" s="38">
        <v>500</v>
      </c>
      <c r="G1396" s="230">
        <f t="shared" si="30"/>
        <v>255.64594059810923</v>
      </c>
      <c r="H1396" s="29"/>
      <c r="I1396" s="30"/>
    </row>
    <row r="1397" spans="1:9" ht="57.75" customHeight="1" x14ac:dyDescent="0.25">
      <c r="A1397" s="228">
        <v>136</v>
      </c>
      <c r="B1397" s="226" t="s">
        <v>1746</v>
      </c>
      <c r="C1397" s="34" t="s">
        <v>15</v>
      </c>
      <c r="D1397" s="57"/>
      <c r="E1397" s="30"/>
      <c r="F1397" s="38">
        <v>4927.5</v>
      </c>
      <c r="G1397" s="230">
        <f t="shared" si="30"/>
        <v>2519.3907445943664</v>
      </c>
      <c r="H1397" s="29"/>
      <c r="I1397" s="30"/>
    </row>
    <row r="1398" spans="1:9" ht="30" x14ac:dyDescent="0.25">
      <c r="A1398" s="228">
        <v>137</v>
      </c>
      <c r="B1398" s="226" t="s">
        <v>1747</v>
      </c>
      <c r="C1398" s="34" t="s">
        <v>15</v>
      </c>
      <c r="D1398" s="57"/>
      <c r="E1398" s="30"/>
      <c r="F1398" s="38">
        <v>2257.1999999999998</v>
      </c>
      <c r="G1398" s="230">
        <f t="shared" si="30"/>
        <v>1154.0880342361042</v>
      </c>
      <c r="H1398" s="29"/>
      <c r="I1398" s="30"/>
    </row>
    <row r="1399" spans="1:9" ht="30" x14ac:dyDescent="0.25">
      <c r="A1399" s="228">
        <v>138</v>
      </c>
      <c r="B1399" s="226" t="s">
        <v>1748</v>
      </c>
      <c r="C1399" s="34" t="s">
        <v>15</v>
      </c>
      <c r="D1399" s="57"/>
      <c r="E1399" s="30"/>
      <c r="F1399" s="38">
        <v>971</v>
      </c>
      <c r="G1399" s="230">
        <f t="shared" si="30"/>
        <v>496.46441664152815</v>
      </c>
      <c r="H1399" s="29"/>
      <c r="I1399" s="30"/>
    </row>
    <row r="1400" spans="1:9" x14ac:dyDescent="0.25">
      <c r="A1400" s="228">
        <v>139</v>
      </c>
      <c r="B1400" s="226" t="s">
        <v>1749</v>
      </c>
      <c r="C1400" s="34" t="s">
        <v>15</v>
      </c>
      <c r="D1400" s="57"/>
      <c r="E1400" s="30"/>
      <c r="F1400" s="38">
        <v>806</v>
      </c>
      <c r="G1400" s="230">
        <f t="shared" si="30"/>
        <v>412.10125624415213</v>
      </c>
      <c r="H1400" s="29"/>
      <c r="I1400" s="30"/>
    </row>
    <row r="1401" spans="1:9" ht="30" x14ac:dyDescent="0.25">
      <c r="A1401" s="228">
        <v>140.1</v>
      </c>
      <c r="B1401" s="226" t="s">
        <v>1750</v>
      </c>
      <c r="C1401" s="34" t="s">
        <v>15</v>
      </c>
      <c r="D1401" s="57"/>
      <c r="E1401" s="30"/>
      <c r="F1401" s="38">
        <v>500</v>
      </c>
      <c r="G1401" s="230">
        <f t="shared" si="30"/>
        <v>255.64594059810923</v>
      </c>
      <c r="H1401" s="29"/>
      <c r="I1401" s="30"/>
    </row>
    <row r="1402" spans="1:9" ht="30" x14ac:dyDescent="0.25">
      <c r="A1402" s="228">
        <v>140.19999999999999</v>
      </c>
      <c r="B1402" s="226" t="s">
        <v>1751</v>
      </c>
      <c r="C1402" s="34" t="s">
        <v>15</v>
      </c>
      <c r="D1402" s="57"/>
      <c r="E1402" s="30"/>
      <c r="F1402" s="38">
        <v>500</v>
      </c>
      <c r="G1402" s="230">
        <f t="shared" si="30"/>
        <v>255.64594059810923</v>
      </c>
      <c r="H1402" s="29"/>
      <c r="I1402" s="30"/>
    </row>
    <row r="1403" spans="1:9" ht="30" x14ac:dyDescent="0.25">
      <c r="A1403" s="228">
        <v>141</v>
      </c>
      <c r="B1403" s="226" t="s">
        <v>1752</v>
      </c>
      <c r="C1403" s="34" t="s">
        <v>15</v>
      </c>
      <c r="D1403" s="57"/>
      <c r="E1403" s="30"/>
      <c r="F1403" s="38">
        <v>1635</v>
      </c>
      <c r="G1403" s="230">
        <f t="shared" si="30"/>
        <v>835.96222575581726</v>
      </c>
      <c r="H1403" s="29"/>
      <c r="I1403" s="30"/>
    </row>
    <row r="1404" spans="1:9" x14ac:dyDescent="0.25">
      <c r="A1404" s="228">
        <v>142</v>
      </c>
      <c r="B1404" s="226" t="s">
        <v>1753</v>
      </c>
      <c r="C1404" s="34" t="s">
        <v>15</v>
      </c>
      <c r="D1404" s="57"/>
      <c r="E1404" s="30"/>
      <c r="F1404" s="38">
        <v>7058.53</v>
      </c>
      <c r="G1404" s="230">
        <f t="shared" si="30"/>
        <v>3608.9690821799441</v>
      </c>
      <c r="H1404" s="29"/>
      <c r="I1404" s="30"/>
    </row>
    <row r="1405" spans="1:9" x14ac:dyDescent="0.25">
      <c r="A1405" s="228">
        <v>143</v>
      </c>
      <c r="B1405" s="226" t="s">
        <v>1754</v>
      </c>
      <c r="C1405" s="34" t="s">
        <v>15</v>
      </c>
      <c r="D1405" s="57"/>
      <c r="E1405" s="30"/>
      <c r="F1405" s="38">
        <v>1745</v>
      </c>
      <c r="G1405" s="230">
        <f t="shared" si="30"/>
        <v>892.20433268740123</v>
      </c>
      <c r="H1405" s="29"/>
      <c r="I1405" s="30"/>
    </row>
    <row r="1406" spans="1:9" ht="30" x14ac:dyDescent="0.25">
      <c r="A1406" s="228">
        <v>144</v>
      </c>
      <c r="B1406" s="226" t="s">
        <v>1755</v>
      </c>
      <c r="C1406" s="34" t="s">
        <v>15</v>
      </c>
      <c r="D1406" s="57"/>
      <c r="E1406" s="30"/>
      <c r="F1406" s="38">
        <v>2190.4499999999998</v>
      </c>
      <c r="G1406" s="230">
        <f t="shared" si="30"/>
        <v>1119.9593011662566</v>
      </c>
      <c r="H1406" s="29"/>
      <c r="I1406" s="30"/>
    </row>
    <row r="1407" spans="1:9" ht="23.25" customHeight="1" x14ac:dyDescent="0.25">
      <c r="A1407" s="228">
        <v>145</v>
      </c>
      <c r="B1407" s="226" t="s">
        <v>1756</v>
      </c>
      <c r="C1407" s="34" t="s">
        <v>15</v>
      </c>
      <c r="D1407" s="57"/>
      <c r="E1407" s="30"/>
      <c r="F1407" s="38">
        <v>1268</v>
      </c>
      <c r="G1407" s="230">
        <f t="shared" si="30"/>
        <v>648.31810535680506</v>
      </c>
      <c r="H1407" s="29"/>
      <c r="I1407" s="30"/>
    </row>
    <row r="1408" spans="1:9" ht="30" x14ac:dyDescent="0.25">
      <c r="A1408" s="228">
        <v>146</v>
      </c>
      <c r="B1408" s="226" t="s">
        <v>1757</v>
      </c>
      <c r="C1408" s="34" t="s">
        <v>15</v>
      </c>
      <c r="D1408" s="57"/>
      <c r="E1408" s="30"/>
      <c r="F1408" s="38">
        <v>4751.6899999999996</v>
      </c>
      <c r="G1408" s="230">
        <f t="shared" si="30"/>
        <v>2429.5005189612593</v>
      </c>
      <c r="H1408" s="29"/>
      <c r="I1408" s="30"/>
    </row>
    <row r="1409" spans="1:9" x14ac:dyDescent="0.25">
      <c r="A1409" s="228">
        <v>147</v>
      </c>
      <c r="B1409" s="226" t="s">
        <v>1758</v>
      </c>
      <c r="C1409" s="34" t="s">
        <v>15</v>
      </c>
      <c r="D1409" s="57"/>
      <c r="E1409" s="30"/>
      <c r="F1409" s="38">
        <v>1128.5999999999999</v>
      </c>
      <c r="G1409" s="230">
        <f t="shared" si="30"/>
        <v>577.04401711805212</v>
      </c>
      <c r="H1409" s="29"/>
      <c r="I1409" s="30"/>
    </row>
    <row r="1410" spans="1:9" ht="30" x14ac:dyDescent="0.25">
      <c r="A1410" s="228">
        <v>148</v>
      </c>
      <c r="B1410" s="226" t="s">
        <v>1759</v>
      </c>
      <c r="C1410" s="34" t="s">
        <v>15</v>
      </c>
      <c r="D1410" s="57"/>
      <c r="E1410" s="30"/>
      <c r="F1410" s="38">
        <v>4236.6000000000004</v>
      </c>
      <c r="G1410" s="230">
        <f t="shared" si="30"/>
        <v>2166.1391838758996</v>
      </c>
      <c r="H1410" s="29"/>
      <c r="I1410" s="30"/>
    </row>
    <row r="1411" spans="1:9" ht="30" x14ac:dyDescent="0.25">
      <c r="A1411" s="228">
        <v>149</v>
      </c>
      <c r="B1411" s="226" t="s">
        <v>1760</v>
      </c>
      <c r="C1411" s="34" t="s">
        <v>15</v>
      </c>
      <c r="D1411" s="57"/>
      <c r="E1411" s="30"/>
      <c r="F1411" s="38">
        <v>1896.29</v>
      </c>
      <c r="G1411" s="230">
        <f t="shared" si="30"/>
        <v>969.55768139357713</v>
      </c>
      <c r="H1411" s="29"/>
      <c r="I1411" s="30"/>
    </row>
    <row r="1412" spans="1:9" x14ac:dyDescent="0.25">
      <c r="A1412" s="228">
        <v>150</v>
      </c>
      <c r="B1412" s="226" t="s">
        <v>1761</v>
      </c>
      <c r="C1412" s="34" t="s">
        <v>15</v>
      </c>
      <c r="D1412" s="57"/>
      <c r="E1412" s="30"/>
      <c r="F1412" s="38">
        <v>1361.31</v>
      </c>
      <c r="G1412" s="230">
        <f t="shared" si="30"/>
        <v>696.02675079122412</v>
      </c>
      <c r="H1412" s="29"/>
      <c r="I1412" s="30"/>
    </row>
    <row r="1413" spans="1:9" x14ac:dyDescent="0.25">
      <c r="A1413" s="228">
        <v>151</v>
      </c>
      <c r="B1413" s="226" t="s">
        <v>1762</v>
      </c>
      <c r="C1413" s="34" t="s">
        <v>15</v>
      </c>
      <c r="D1413" s="57"/>
      <c r="E1413" s="30"/>
      <c r="F1413" s="38">
        <v>2248.65</v>
      </c>
      <c r="G1413" s="230">
        <f t="shared" si="30"/>
        <v>1149.7164886518767</v>
      </c>
      <c r="H1413" s="29"/>
      <c r="I1413" s="30"/>
    </row>
    <row r="1414" spans="1:9" x14ac:dyDescent="0.25">
      <c r="A1414" s="228">
        <v>152</v>
      </c>
      <c r="B1414" s="226" t="s">
        <v>1763</v>
      </c>
      <c r="C1414" s="34" t="s">
        <v>15</v>
      </c>
      <c r="D1414" s="57"/>
      <c r="E1414" s="30"/>
      <c r="F1414" s="38">
        <v>958</v>
      </c>
      <c r="G1414" s="230">
        <f t="shared" si="30"/>
        <v>489.81762218597731</v>
      </c>
      <c r="H1414" s="29"/>
      <c r="I1414" s="30"/>
    </row>
    <row r="1415" spans="1:9" x14ac:dyDescent="0.25">
      <c r="A1415" s="228">
        <v>153</v>
      </c>
      <c r="B1415" s="226" t="s">
        <v>1764</v>
      </c>
      <c r="C1415" s="34" t="s">
        <v>15</v>
      </c>
      <c r="D1415" s="57"/>
      <c r="E1415" s="30"/>
      <c r="F1415" s="38">
        <v>1900.48</v>
      </c>
      <c r="G1415" s="230">
        <f t="shared" si="30"/>
        <v>971.69999437578929</v>
      </c>
      <c r="H1415" s="29"/>
      <c r="I1415" s="30"/>
    </row>
    <row r="1416" spans="1:9" ht="30" x14ac:dyDescent="0.25">
      <c r="A1416" s="228">
        <v>154</v>
      </c>
      <c r="B1416" s="226" t="s">
        <v>1765</v>
      </c>
      <c r="C1416" s="34" t="s">
        <v>15</v>
      </c>
      <c r="D1416" s="57"/>
      <c r="E1416" s="30"/>
      <c r="F1416" s="38">
        <v>5113.01</v>
      </c>
      <c r="G1416" s="230">
        <f t="shared" si="30"/>
        <v>2614.2405014750771</v>
      </c>
      <c r="H1416" s="29"/>
      <c r="I1416" s="30"/>
    </row>
    <row r="1417" spans="1:9" ht="30" x14ac:dyDescent="0.25">
      <c r="A1417" s="228">
        <v>155</v>
      </c>
      <c r="B1417" s="226" t="s">
        <v>1766</v>
      </c>
      <c r="C1417" s="34" t="s">
        <v>15</v>
      </c>
      <c r="D1417" s="57"/>
      <c r="E1417" s="30"/>
      <c r="F1417" s="38">
        <v>1863</v>
      </c>
      <c r="G1417" s="230">
        <f t="shared" si="30"/>
        <v>952.53677466855504</v>
      </c>
      <c r="H1417" s="29"/>
      <c r="I1417" s="30"/>
    </row>
    <row r="1418" spans="1:9" x14ac:dyDescent="0.25">
      <c r="A1418" s="228">
        <v>156</v>
      </c>
      <c r="B1418" s="226" t="s">
        <v>1767</v>
      </c>
      <c r="C1418" s="34" t="s">
        <v>15</v>
      </c>
      <c r="D1418" s="57"/>
      <c r="E1418" s="30"/>
      <c r="F1418" s="38">
        <v>6628.85</v>
      </c>
      <c r="G1418" s="230">
        <f t="shared" si="30"/>
        <v>3389.277186667553</v>
      </c>
      <c r="H1418" s="29"/>
      <c r="I1418" s="30"/>
    </row>
    <row r="1419" spans="1:9" x14ac:dyDescent="0.25">
      <c r="A1419" s="228">
        <v>157</v>
      </c>
      <c r="B1419" s="226" t="s">
        <v>1768</v>
      </c>
      <c r="C1419" s="34" t="s">
        <v>15</v>
      </c>
      <c r="D1419" s="57"/>
      <c r="E1419" s="30"/>
      <c r="F1419" s="38">
        <v>5105.3999999999996</v>
      </c>
      <c r="G1419" s="230">
        <f t="shared" si="30"/>
        <v>2610.3495702591736</v>
      </c>
      <c r="H1419" s="29"/>
      <c r="I1419" s="30"/>
    </row>
    <row r="1420" spans="1:9" x14ac:dyDescent="0.25">
      <c r="A1420" s="228">
        <v>158</v>
      </c>
      <c r="B1420" s="226" t="s">
        <v>1769</v>
      </c>
      <c r="C1420" s="34" t="s">
        <v>15</v>
      </c>
      <c r="D1420" s="57"/>
      <c r="E1420" s="30"/>
      <c r="F1420" s="38">
        <v>886</v>
      </c>
      <c r="G1420" s="230">
        <f t="shared" si="30"/>
        <v>453.00460673984958</v>
      </c>
      <c r="H1420" s="29"/>
      <c r="I1420" s="30"/>
    </row>
    <row r="1421" spans="1:9" ht="34.5" customHeight="1" x14ac:dyDescent="0.25">
      <c r="A1421" s="228">
        <v>159</v>
      </c>
      <c r="B1421" s="226" t="s">
        <v>1770</v>
      </c>
      <c r="C1421" s="34" t="s">
        <v>15</v>
      </c>
      <c r="D1421" s="57"/>
      <c r="E1421" s="30"/>
      <c r="F1421" s="38">
        <v>1794</v>
      </c>
      <c r="G1421" s="230">
        <f t="shared" si="30"/>
        <v>917.25763486601602</v>
      </c>
      <c r="H1421" s="29"/>
      <c r="I1421" s="30"/>
    </row>
    <row r="1422" spans="1:9" x14ac:dyDescent="0.25">
      <c r="A1422" s="228">
        <v>160</v>
      </c>
      <c r="B1422" s="226" t="s">
        <v>1771</v>
      </c>
      <c r="C1422" s="34" t="s">
        <v>15</v>
      </c>
      <c r="D1422" s="57"/>
      <c r="E1422" s="30"/>
      <c r="F1422" s="38">
        <v>1790</v>
      </c>
      <c r="G1422" s="230">
        <f t="shared" si="30"/>
        <v>915.2124673412311</v>
      </c>
      <c r="H1422" s="29"/>
      <c r="I1422" s="30"/>
    </row>
    <row r="1423" spans="1:9" x14ac:dyDescent="0.25">
      <c r="A1423" s="228">
        <v>161</v>
      </c>
      <c r="B1423" s="226" t="s">
        <v>1772</v>
      </c>
      <c r="C1423" s="34" t="s">
        <v>15</v>
      </c>
      <c r="D1423" s="57"/>
      <c r="E1423" s="30"/>
      <c r="F1423" s="38">
        <v>3022.23</v>
      </c>
      <c r="G1423" s="230">
        <f t="shared" si="30"/>
        <v>1545.2416621076475</v>
      </c>
      <c r="H1423" s="29"/>
      <c r="I1423" s="30"/>
    </row>
    <row r="1424" spans="1:9" ht="30" x14ac:dyDescent="0.25">
      <c r="A1424" s="228">
        <v>162</v>
      </c>
      <c r="B1424" s="226" t="s">
        <v>1773</v>
      </c>
      <c r="C1424" s="34" t="s">
        <v>15</v>
      </c>
      <c r="D1424" s="57"/>
      <c r="E1424" s="30"/>
      <c r="F1424" s="38">
        <v>1485</v>
      </c>
      <c r="G1424" s="230">
        <f t="shared" si="30"/>
        <v>759.26844357638447</v>
      </c>
      <c r="H1424" s="29"/>
      <c r="I1424" s="30"/>
    </row>
    <row r="1425" spans="1:9" ht="60" x14ac:dyDescent="0.25">
      <c r="A1425" s="228">
        <v>163</v>
      </c>
      <c r="B1425" s="226" t="s">
        <v>1774</v>
      </c>
      <c r="C1425" s="34" t="s">
        <v>15</v>
      </c>
      <c r="D1425" s="57"/>
      <c r="E1425" s="30"/>
      <c r="F1425" s="38">
        <v>755</v>
      </c>
      <c r="G1425" s="230">
        <f t="shared" si="30"/>
        <v>386.02537030314494</v>
      </c>
      <c r="H1425" s="29"/>
      <c r="I1425" s="30"/>
    </row>
    <row r="1426" spans="1:9" ht="45" x14ac:dyDescent="0.25">
      <c r="A1426" s="228">
        <v>164</v>
      </c>
      <c r="B1426" s="226" t="s">
        <v>1775</v>
      </c>
      <c r="C1426" s="34" t="s">
        <v>15</v>
      </c>
      <c r="D1426" s="57"/>
      <c r="E1426" s="30"/>
      <c r="F1426" s="38">
        <v>1740</v>
      </c>
      <c r="G1426" s="230">
        <f t="shared" si="30"/>
        <v>889.64787328142017</v>
      </c>
      <c r="H1426" s="29"/>
      <c r="I1426" s="30"/>
    </row>
    <row r="1427" spans="1:9" ht="44.25" customHeight="1" x14ac:dyDescent="0.25">
      <c r="A1427" s="228">
        <v>165</v>
      </c>
      <c r="B1427" s="226" t="s">
        <v>1776</v>
      </c>
      <c r="C1427" s="34" t="s">
        <v>15</v>
      </c>
      <c r="D1427" s="57"/>
      <c r="E1427" s="30"/>
      <c r="F1427" s="38">
        <v>891</v>
      </c>
      <c r="G1427" s="230">
        <f t="shared" si="30"/>
        <v>455.56106614583069</v>
      </c>
      <c r="H1427" s="29"/>
      <c r="I1427" s="30"/>
    </row>
    <row r="1428" spans="1:9" ht="35.25" customHeight="1" x14ac:dyDescent="0.25">
      <c r="A1428" s="228">
        <v>166</v>
      </c>
      <c r="B1428" s="226" t="s">
        <v>1777</v>
      </c>
      <c r="C1428" s="34" t="s">
        <v>15</v>
      </c>
      <c r="D1428" s="57"/>
      <c r="E1428" s="30"/>
      <c r="F1428" s="38">
        <v>1740</v>
      </c>
      <c r="G1428" s="230">
        <f t="shared" si="30"/>
        <v>889.64787328142017</v>
      </c>
      <c r="H1428" s="29"/>
      <c r="I1428" s="30"/>
    </row>
    <row r="1429" spans="1:9" ht="60" x14ac:dyDescent="0.25">
      <c r="A1429" s="228">
        <v>167</v>
      </c>
      <c r="B1429" s="226" t="s">
        <v>1778</v>
      </c>
      <c r="C1429" s="34" t="s">
        <v>15</v>
      </c>
      <c r="D1429" s="57"/>
      <c r="E1429" s="30"/>
      <c r="F1429" s="38">
        <v>5103</v>
      </c>
      <c r="G1429" s="230">
        <f t="shared" si="30"/>
        <v>2609.1224697443031</v>
      </c>
      <c r="H1429" s="29"/>
      <c r="I1429" s="30"/>
    </row>
    <row r="1430" spans="1:9" ht="30" x14ac:dyDescent="0.25">
      <c r="A1430" s="228">
        <v>169</v>
      </c>
      <c r="B1430" s="226" t="s">
        <v>1779</v>
      </c>
      <c r="C1430" s="34" t="s">
        <v>15</v>
      </c>
      <c r="D1430" s="57"/>
      <c r="E1430" s="30"/>
      <c r="F1430" s="38">
        <v>3628.8</v>
      </c>
      <c r="G1430" s="230">
        <f t="shared" si="30"/>
        <v>1855.3759784848378</v>
      </c>
      <c r="H1430" s="29"/>
      <c r="I1430" s="30"/>
    </row>
    <row r="1431" spans="1:9" ht="38.25" customHeight="1" x14ac:dyDescent="0.25">
      <c r="A1431" s="228">
        <v>170</v>
      </c>
      <c r="B1431" s="226" t="s">
        <v>1780</v>
      </c>
      <c r="C1431" s="34" t="s">
        <v>15</v>
      </c>
      <c r="D1431" s="57"/>
      <c r="E1431" s="30"/>
      <c r="F1431" s="38">
        <v>15246</v>
      </c>
      <c r="G1431" s="230">
        <f t="shared" si="30"/>
        <v>7795.1560207175471</v>
      </c>
      <c r="H1431" s="29"/>
      <c r="I1431" s="30"/>
    </row>
    <row r="1432" spans="1:9" ht="30" x14ac:dyDescent="0.25">
      <c r="A1432" s="228">
        <v>171</v>
      </c>
      <c r="B1432" s="226" t="s">
        <v>1781</v>
      </c>
      <c r="C1432" s="34" t="s">
        <v>15</v>
      </c>
      <c r="D1432" s="57"/>
      <c r="E1432" s="30"/>
      <c r="F1432" s="38">
        <v>5093</v>
      </c>
      <c r="G1432" s="230">
        <f t="shared" si="30"/>
        <v>2604.009550932341</v>
      </c>
      <c r="H1432" s="29"/>
      <c r="I1432" s="30"/>
    </row>
    <row r="1433" spans="1:9" ht="30" x14ac:dyDescent="0.25">
      <c r="A1433" s="228">
        <v>172</v>
      </c>
      <c r="B1433" s="226" t="s">
        <v>1782</v>
      </c>
      <c r="C1433" s="34" t="s">
        <v>15</v>
      </c>
      <c r="D1433" s="57"/>
      <c r="E1433" s="30"/>
      <c r="F1433" s="38">
        <v>9630.67</v>
      </c>
      <c r="G1433" s="230">
        <f t="shared" si="30"/>
        <v>4924.0833814799853</v>
      </c>
      <c r="H1433" s="29"/>
      <c r="I1433" s="30"/>
    </row>
    <row r="1434" spans="1:9" ht="30" x14ac:dyDescent="0.25">
      <c r="A1434" s="228">
        <v>173</v>
      </c>
      <c r="B1434" s="226" t="s">
        <v>1783</v>
      </c>
      <c r="C1434" s="34" t="s">
        <v>15</v>
      </c>
      <c r="D1434" s="57"/>
      <c r="E1434" s="30"/>
      <c r="F1434" s="38">
        <v>4087.44</v>
      </c>
      <c r="G1434" s="230">
        <f t="shared" si="30"/>
        <v>2089.8748868766716</v>
      </c>
      <c r="H1434" s="29"/>
      <c r="I1434" s="30"/>
    </row>
    <row r="1435" spans="1:9" ht="30" x14ac:dyDescent="0.25">
      <c r="A1435" s="228">
        <v>174</v>
      </c>
      <c r="B1435" s="226" t="s">
        <v>1784</v>
      </c>
      <c r="C1435" s="34" t="s">
        <v>15</v>
      </c>
      <c r="D1435" s="57"/>
      <c r="E1435" s="30"/>
      <c r="F1435" s="38">
        <v>5234.6400000000003</v>
      </c>
      <c r="G1435" s="230">
        <f t="shared" si="30"/>
        <v>2676.4289329849735</v>
      </c>
      <c r="H1435" s="29"/>
      <c r="I1435" s="30"/>
    </row>
    <row r="1436" spans="1:9" ht="45" x14ac:dyDescent="0.25">
      <c r="A1436" s="228">
        <v>175</v>
      </c>
      <c r="B1436" s="226" t="s">
        <v>1785</v>
      </c>
      <c r="C1436" s="34" t="s">
        <v>15</v>
      </c>
      <c r="D1436" s="57"/>
      <c r="E1436" s="30"/>
      <c r="F1436" s="38">
        <v>5422.69</v>
      </c>
      <c r="G1436" s="230">
        <f t="shared" si="30"/>
        <v>2772.5773712439218</v>
      </c>
      <c r="H1436" s="29"/>
      <c r="I1436" s="30"/>
    </row>
    <row r="1437" spans="1:9" ht="45" x14ac:dyDescent="0.25">
      <c r="A1437" s="228">
        <v>176</v>
      </c>
      <c r="B1437" s="226" t="s">
        <v>1786</v>
      </c>
      <c r="C1437" s="34" t="s">
        <v>15</v>
      </c>
      <c r="D1437" s="57"/>
      <c r="E1437" s="30"/>
      <c r="F1437" s="38">
        <v>7970.17</v>
      </c>
      <c r="G1437" s="230">
        <f t="shared" si="30"/>
        <v>4075.0832127536646</v>
      </c>
      <c r="H1437" s="29"/>
      <c r="I1437" s="30"/>
    </row>
    <row r="1438" spans="1:9" ht="30" x14ac:dyDescent="0.25">
      <c r="A1438" s="228">
        <v>177</v>
      </c>
      <c r="B1438" s="226" t="s">
        <v>1787</v>
      </c>
      <c r="C1438" s="34" t="s">
        <v>15</v>
      </c>
      <c r="D1438" s="57"/>
      <c r="E1438" s="30"/>
      <c r="F1438" s="38">
        <v>2235.6</v>
      </c>
      <c r="G1438" s="230">
        <f t="shared" si="30"/>
        <v>1143.0441296022659</v>
      </c>
      <c r="H1438" s="29"/>
      <c r="I1438" s="30"/>
    </row>
    <row r="1439" spans="1:9" ht="30" x14ac:dyDescent="0.25">
      <c r="A1439" s="228">
        <v>178</v>
      </c>
      <c r="B1439" s="226" t="s">
        <v>1788</v>
      </c>
      <c r="C1439" s="34" t="s">
        <v>15</v>
      </c>
      <c r="D1439" s="57"/>
      <c r="E1439" s="30"/>
      <c r="F1439" s="38">
        <v>3625.64</v>
      </c>
      <c r="G1439" s="230">
        <f t="shared" si="30"/>
        <v>1853.7602961402577</v>
      </c>
      <c r="H1439" s="29"/>
      <c r="I1439" s="30"/>
    </row>
    <row r="1440" spans="1:9" x14ac:dyDescent="0.25">
      <c r="A1440" s="228">
        <v>179</v>
      </c>
      <c r="B1440" s="226" t="s">
        <v>1789</v>
      </c>
      <c r="C1440" s="34" t="s">
        <v>15</v>
      </c>
      <c r="D1440" s="57"/>
      <c r="E1440" s="30"/>
      <c r="F1440" s="38">
        <v>1340</v>
      </c>
      <c r="G1440" s="230">
        <f t="shared" si="30"/>
        <v>685.13112080293274</v>
      </c>
      <c r="H1440" s="29"/>
      <c r="I1440" s="30"/>
    </row>
    <row r="1441" spans="1:9" x14ac:dyDescent="0.25">
      <c r="A1441" s="228">
        <v>180</v>
      </c>
      <c r="B1441" s="226" t="s">
        <v>1790</v>
      </c>
      <c r="C1441" s="34" t="s">
        <v>15</v>
      </c>
      <c r="D1441" s="57"/>
      <c r="E1441" s="30"/>
      <c r="F1441" s="38">
        <v>1384.45</v>
      </c>
      <c r="G1441" s="230">
        <f t="shared" si="30"/>
        <v>707.85804492210468</v>
      </c>
      <c r="H1441" s="29"/>
      <c r="I1441" s="30"/>
    </row>
    <row r="1442" spans="1:9" x14ac:dyDescent="0.25">
      <c r="A1442" s="228">
        <v>181</v>
      </c>
      <c r="B1442" s="226" t="s">
        <v>1791</v>
      </c>
      <c r="C1442" s="34" t="s">
        <v>15</v>
      </c>
      <c r="D1442" s="57"/>
      <c r="E1442" s="30"/>
      <c r="F1442" s="38">
        <v>884.66</v>
      </c>
      <c r="G1442" s="230">
        <f t="shared" si="30"/>
        <v>452.31947561904661</v>
      </c>
      <c r="H1442" s="29"/>
      <c r="I1442" s="30"/>
    </row>
    <row r="1443" spans="1:9" x14ac:dyDescent="0.25">
      <c r="A1443" s="228">
        <v>182</v>
      </c>
      <c r="B1443" s="226" t="s">
        <v>1792</v>
      </c>
      <c r="C1443" s="34" t="s">
        <v>15</v>
      </c>
      <c r="D1443" s="57"/>
      <c r="E1443" s="30"/>
      <c r="F1443" s="38">
        <v>1240</v>
      </c>
      <c r="G1443" s="230">
        <f t="shared" si="30"/>
        <v>634.00193268331088</v>
      </c>
      <c r="H1443" s="29"/>
      <c r="I1443" s="30"/>
    </row>
    <row r="1444" spans="1:9" x14ac:dyDescent="0.25">
      <c r="A1444" s="228">
        <v>183</v>
      </c>
      <c r="B1444" s="226" t="s">
        <v>1793</v>
      </c>
      <c r="C1444" s="34" t="s">
        <v>15</v>
      </c>
      <c r="D1444" s="57"/>
      <c r="E1444" s="30"/>
      <c r="F1444" s="38">
        <v>1465</v>
      </c>
      <c r="G1444" s="230">
        <f t="shared" si="30"/>
        <v>749.04260595246012</v>
      </c>
      <c r="H1444" s="29"/>
      <c r="I1444" s="30"/>
    </row>
    <row r="1445" spans="1:9" x14ac:dyDescent="0.25">
      <c r="A1445" s="228">
        <v>184</v>
      </c>
      <c r="B1445" s="226" t="s">
        <v>1794</v>
      </c>
      <c r="C1445" s="34" t="s">
        <v>15</v>
      </c>
      <c r="D1445" s="57"/>
      <c r="E1445" s="30"/>
      <c r="F1445" s="38">
        <v>2115</v>
      </c>
      <c r="G1445" s="230">
        <f t="shared" si="30"/>
        <v>1081.3823287300022</v>
      </c>
      <c r="H1445" s="29"/>
      <c r="I1445" s="30"/>
    </row>
    <row r="1446" spans="1:9" x14ac:dyDescent="0.25">
      <c r="A1446" s="228">
        <v>185</v>
      </c>
      <c r="B1446" s="226" t="s">
        <v>1795</v>
      </c>
      <c r="C1446" s="34" t="s">
        <v>15</v>
      </c>
      <c r="D1446" s="57"/>
      <c r="E1446" s="30"/>
      <c r="F1446" s="38">
        <v>1710</v>
      </c>
      <c r="G1446" s="230">
        <f t="shared" ref="G1446:G1510" si="31">F1446/1.95583</f>
        <v>874.30911684553359</v>
      </c>
      <c r="H1446" s="29"/>
      <c r="I1446" s="30"/>
    </row>
    <row r="1447" spans="1:9" x14ac:dyDescent="0.25">
      <c r="A1447" s="228">
        <v>186</v>
      </c>
      <c r="B1447" s="226" t="s">
        <v>1796</v>
      </c>
      <c r="C1447" s="34" t="s">
        <v>15</v>
      </c>
      <c r="D1447" s="57"/>
      <c r="E1447" s="30"/>
      <c r="F1447" s="38">
        <v>4311</v>
      </c>
      <c r="G1447" s="230">
        <f t="shared" si="31"/>
        <v>2204.1792998368978</v>
      </c>
      <c r="H1447" s="29"/>
      <c r="I1447" s="30"/>
    </row>
    <row r="1448" spans="1:9" ht="30" x14ac:dyDescent="0.25">
      <c r="A1448" s="228">
        <v>187.1</v>
      </c>
      <c r="B1448" s="226" t="s">
        <v>1797</v>
      </c>
      <c r="C1448" s="34" t="s">
        <v>15</v>
      </c>
      <c r="D1448" s="57"/>
      <c r="E1448" s="30"/>
      <c r="F1448" s="38">
        <v>8000</v>
      </c>
      <c r="G1448" s="230">
        <f t="shared" si="31"/>
        <v>4090.3350495697478</v>
      </c>
      <c r="H1448" s="29"/>
      <c r="I1448" s="30"/>
    </row>
    <row r="1449" spans="1:9" ht="28.5" customHeight="1" x14ac:dyDescent="0.25">
      <c r="A1449" s="228">
        <v>187.2</v>
      </c>
      <c r="B1449" s="226" t="s">
        <v>1798</v>
      </c>
      <c r="C1449" s="34" t="s">
        <v>15</v>
      </c>
      <c r="D1449" s="57"/>
      <c r="E1449" s="30"/>
      <c r="F1449" s="38">
        <v>3500</v>
      </c>
      <c r="G1449" s="230">
        <f t="shared" si="31"/>
        <v>1789.5215841867648</v>
      </c>
      <c r="H1449" s="29"/>
      <c r="I1449" s="30"/>
    </row>
    <row r="1450" spans="1:9" x14ac:dyDescent="0.25">
      <c r="A1450" s="228">
        <v>188</v>
      </c>
      <c r="B1450" s="226" t="s">
        <v>1799</v>
      </c>
      <c r="C1450" s="34" t="s">
        <v>15</v>
      </c>
      <c r="D1450" s="57"/>
      <c r="E1450" s="30"/>
      <c r="F1450" s="38">
        <v>3164</v>
      </c>
      <c r="G1450" s="230">
        <f>F1450/1.95583</f>
        <v>1617.7275121048353</v>
      </c>
      <c r="H1450" s="29"/>
      <c r="I1450" s="30"/>
    </row>
    <row r="1451" spans="1:9" ht="60" x14ac:dyDescent="0.25">
      <c r="A1451" s="228">
        <v>189</v>
      </c>
      <c r="B1451" s="226" t="s">
        <v>1800</v>
      </c>
      <c r="C1451" s="34" t="s">
        <v>15</v>
      </c>
      <c r="D1451" s="57"/>
      <c r="E1451" s="30"/>
      <c r="F1451" s="38">
        <v>8335.2199999999993</v>
      </c>
      <c r="G1451" s="230">
        <f t="shared" si="31"/>
        <v>4261.7303139843443</v>
      </c>
      <c r="H1451" s="29"/>
      <c r="I1451" s="30"/>
    </row>
    <row r="1452" spans="1:9" ht="30" x14ac:dyDescent="0.25">
      <c r="A1452" s="228">
        <v>190</v>
      </c>
      <c r="B1452" s="226" t="s">
        <v>1801</v>
      </c>
      <c r="C1452" s="34" t="s">
        <v>15</v>
      </c>
      <c r="D1452" s="57"/>
      <c r="E1452" s="30"/>
      <c r="F1452" s="38">
        <v>3249.71</v>
      </c>
      <c r="G1452" s="230">
        <f t="shared" si="31"/>
        <v>1661.5503392421633</v>
      </c>
      <c r="H1452" s="29"/>
      <c r="I1452" s="30"/>
    </row>
    <row r="1453" spans="1:9" x14ac:dyDescent="0.25">
      <c r="A1453" s="228">
        <v>191.1</v>
      </c>
      <c r="B1453" s="226" t="s">
        <v>1802</v>
      </c>
      <c r="C1453" s="34" t="s">
        <v>15</v>
      </c>
      <c r="D1453" s="57"/>
      <c r="E1453" s="30"/>
      <c r="F1453" s="38">
        <v>2065</v>
      </c>
      <c r="G1453" s="230">
        <f t="shared" si="31"/>
        <v>1055.8177346701912</v>
      </c>
      <c r="H1453" s="29"/>
      <c r="I1453" s="30"/>
    </row>
    <row r="1454" spans="1:9" x14ac:dyDescent="0.25">
      <c r="A1454" s="228">
        <v>191.2</v>
      </c>
      <c r="B1454" s="226" t="s">
        <v>1803</v>
      </c>
      <c r="C1454" s="34" t="s">
        <v>15</v>
      </c>
      <c r="D1454" s="57"/>
      <c r="E1454" s="30"/>
      <c r="F1454" s="38">
        <v>3039.53</v>
      </c>
      <c r="G1454" s="230">
        <f t="shared" si="31"/>
        <v>1554.0870116523422</v>
      </c>
      <c r="H1454" s="29"/>
      <c r="I1454" s="30"/>
    </row>
    <row r="1455" spans="1:9" ht="30" x14ac:dyDescent="0.25">
      <c r="A1455" s="228">
        <v>192</v>
      </c>
      <c r="B1455" s="226" t="s">
        <v>1804</v>
      </c>
      <c r="C1455" s="34" t="s">
        <v>15</v>
      </c>
      <c r="D1455" s="57"/>
      <c r="E1455" s="30"/>
      <c r="F1455" s="38">
        <v>2121.5300000000002</v>
      </c>
      <c r="G1455" s="230">
        <f t="shared" si="31"/>
        <v>1084.7210647142135</v>
      </c>
      <c r="H1455" s="29"/>
      <c r="I1455" s="30"/>
    </row>
    <row r="1456" spans="1:9" ht="45" x14ac:dyDescent="0.25">
      <c r="A1456" s="228">
        <v>193</v>
      </c>
      <c r="B1456" s="226" t="s">
        <v>1805</v>
      </c>
      <c r="C1456" s="34" t="s">
        <v>15</v>
      </c>
      <c r="D1456" s="57"/>
      <c r="E1456" s="30"/>
      <c r="F1456" s="38">
        <v>2975</v>
      </c>
      <c r="G1456" s="230">
        <f t="shared" si="31"/>
        <v>1521.09334655875</v>
      </c>
      <c r="H1456" s="29"/>
      <c r="I1456" s="30"/>
    </row>
    <row r="1457" spans="1:9" x14ac:dyDescent="0.25">
      <c r="A1457" s="228">
        <v>194</v>
      </c>
      <c r="B1457" s="226" t="s">
        <v>1806</v>
      </c>
      <c r="C1457" s="34" t="s">
        <v>15</v>
      </c>
      <c r="D1457" s="57"/>
      <c r="E1457" s="30"/>
      <c r="F1457" s="38">
        <v>708.43</v>
      </c>
      <c r="G1457" s="230">
        <f t="shared" si="31"/>
        <v>362.21450739583702</v>
      </c>
      <c r="H1457" s="29"/>
      <c r="I1457" s="30"/>
    </row>
    <row r="1458" spans="1:9" x14ac:dyDescent="0.25">
      <c r="A1458" s="228">
        <v>195</v>
      </c>
      <c r="B1458" s="226" t="s">
        <v>1807</v>
      </c>
      <c r="C1458" s="34" t="s">
        <v>15</v>
      </c>
      <c r="D1458" s="57"/>
      <c r="E1458" s="30"/>
      <c r="F1458" s="38">
        <v>4423.1499999999996</v>
      </c>
      <c r="G1458" s="230">
        <f t="shared" si="31"/>
        <v>2261.5206843130536</v>
      </c>
      <c r="H1458" s="29"/>
      <c r="I1458" s="30"/>
    </row>
    <row r="1459" spans="1:9" x14ac:dyDescent="0.25">
      <c r="A1459" s="228">
        <v>196</v>
      </c>
      <c r="B1459" s="226" t="s">
        <v>1808</v>
      </c>
      <c r="C1459" s="34" t="s">
        <v>15</v>
      </c>
      <c r="D1459" s="57"/>
      <c r="E1459" s="30"/>
      <c r="F1459" s="38">
        <v>2855.12</v>
      </c>
      <c r="G1459" s="230">
        <f t="shared" si="31"/>
        <v>1459.7996758409472</v>
      </c>
      <c r="H1459" s="29"/>
      <c r="I1459" s="30"/>
    </row>
    <row r="1460" spans="1:9" x14ac:dyDescent="0.25">
      <c r="A1460" s="228">
        <v>197</v>
      </c>
      <c r="B1460" s="226" t="s">
        <v>1809</v>
      </c>
      <c r="C1460" s="34" t="s">
        <v>15</v>
      </c>
      <c r="D1460" s="57"/>
      <c r="E1460" s="30"/>
      <c r="F1460" s="38">
        <v>1033.56</v>
      </c>
      <c r="G1460" s="230">
        <f t="shared" si="31"/>
        <v>528.4508367291636</v>
      </c>
      <c r="H1460" s="29"/>
      <c r="I1460" s="30"/>
    </row>
    <row r="1461" spans="1:9" ht="60" x14ac:dyDescent="0.25">
      <c r="A1461" s="228">
        <v>198</v>
      </c>
      <c r="B1461" s="226" t="s">
        <v>1810</v>
      </c>
      <c r="C1461" s="34" t="s">
        <v>15</v>
      </c>
      <c r="D1461" s="57"/>
      <c r="E1461" s="30"/>
      <c r="F1461" s="38">
        <v>4050</v>
      </c>
      <c r="G1461" s="230">
        <f t="shared" si="31"/>
        <v>2070.7321188446849</v>
      </c>
      <c r="H1461" s="29"/>
      <c r="I1461" s="30"/>
    </row>
    <row r="1462" spans="1:9" ht="30" x14ac:dyDescent="0.25">
      <c r="A1462" s="228">
        <v>199.1</v>
      </c>
      <c r="B1462" s="226" t="s">
        <v>1811</v>
      </c>
      <c r="C1462" s="34" t="s">
        <v>15</v>
      </c>
      <c r="D1462" s="57"/>
      <c r="E1462" s="30"/>
      <c r="F1462" s="38">
        <v>1010</v>
      </c>
      <c r="G1462" s="230">
        <f t="shared" si="31"/>
        <v>516.4048000081807</v>
      </c>
      <c r="H1462" s="29"/>
      <c r="I1462" s="30"/>
    </row>
    <row r="1463" spans="1:9" ht="30" x14ac:dyDescent="0.25">
      <c r="A1463" s="228">
        <v>199.2</v>
      </c>
      <c r="B1463" s="226" t="s">
        <v>1812</v>
      </c>
      <c r="C1463" s="34" t="s">
        <v>15</v>
      </c>
      <c r="D1463" s="57"/>
      <c r="E1463" s="30"/>
      <c r="F1463" s="38">
        <v>480</v>
      </c>
      <c r="G1463" s="230">
        <f t="shared" si="31"/>
        <v>245.42010297418489</v>
      </c>
      <c r="H1463" s="29"/>
      <c r="I1463" s="30"/>
    </row>
    <row r="1464" spans="1:9" ht="45" x14ac:dyDescent="0.25">
      <c r="A1464" s="228">
        <v>200</v>
      </c>
      <c r="B1464" s="226" t="s">
        <v>1813</v>
      </c>
      <c r="C1464" s="34" t="s">
        <v>15</v>
      </c>
      <c r="D1464" s="57"/>
      <c r="E1464" s="30"/>
      <c r="F1464" s="38">
        <v>1945</v>
      </c>
      <c r="G1464" s="230">
        <f t="shared" si="31"/>
        <v>994.46270892664495</v>
      </c>
      <c r="H1464" s="29"/>
      <c r="I1464" s="30"/>
    </row>
    <row r="1465" spans="1:9" ht="30" x14ac:dyDescent="0.25">
      <c r="A1465" s="228">
        <v>201</v>
      </c>
      <c r="B1465" s="226" t="s">
        <v>1814</v>
      </c>
      <c r="C1465" s="34" t="s">
        <v>15</v>
      </c>
      <c r="D1465" s="57"/>
      <c r="E1465" s="30"/>
      <c r="F1465" s="38">
        <v>2450</v>
      </c>
      <c r="G1465" s="230">
        <f t="shared" si="31"/>
        <v>1252.6651089307354</v>
      </c>
      <c r="H1465" s="29"/>
      <c r="I1465" s="30"/>
    </row>
    <row r="1466" spans="1:9" ht="30" x14ac:dyDescent="0.25">
      <c r="A1466" s="228">
        <v>202</v>
      </c>
      <c r="B1466" s="226" t="s">
        <v>1815</v>
      </c>
      <c r="C1466" s="34" t="s">
        <v>15</v>
      </c>
      <c r="D1466" s="57"/>
      <c r="E1466" s="30"/>
      <c r="F1466" s="38">
        <v>1530</v>
      </c>
      <c r="G1466" s="230">
        <f t="shared" si="31"/>
        <v>782.27657823021434</v>
      </c>
      <c r="H1466" s="29"/>
      <c r="I1466" s="30"/>
    </row>
    <row r="1467" spans="1:9" x14ac:dyDescent="0.25">
      <c r="A1467" s="228">
        <v>203</v>
      </c>
      <c r="B1467" s="226" t="s">
        <v>1816</v>
      </c>
      <c r="C1467" s="34" t="s">
        <v>15</v>
      </c>
      <c r="D1467" s="57"/>
      <c r="E1467" s="30"/>
      <c r="F1467" s="38">
        <v>2973.04</v>
      </c>
      <c r="G1467" s="230">
        <f t="shared" si="31"/>
        <v>1520.0912144716053</v>
      </c>
      <c r="H1467" s="29"/>
      <c r="I1467" s="30"/>
    </row>
    <row r="1468" spans="1:9" x14ac:dyDescent="0.25">
      <c r="A1468" s="228">
        <v>204</v>
      </c>
      <c r="B1468" s="226" t="s">
        <v>1817</v>
      </c>
      <c r="C1468" s="34" t="s">
        <v>15</v>
      </c>
      <c r="D1468" s="57"/>
      <c r="E1468" s="30"/>
      <c r="F1468" s="38">
        <v>6479.26</v>
      </c>
      <c r="G1468" s="230">
        <f t="shared" si="31"/>
        <v>3312.7930341594106</v>
      </c>
      <c r="H1468" s="29"/>
      <c r="I1468" s="30"/>
    </row>
    <row r="1469" spans="1:9" x14ac:dyDescent="0.25">
      <c r="A1469" s="228">
        <v>205</v>
      </c>
      <c r="B1469" s="226" t="s">
        <v>1818</v>
      </c>
      <c r="C1469" s="34" t="s">
        <v>15</v>
      </c>
      <c r="D1469" s="57"/>
      <c r="E1469" s="30"/>
      <c r="F1469" s="38">
        <v>2548</v>
      </c>
      <c r="G1469" s="230">
        <f t="shared" si="31"/>
        <v>1302.7717132879648</v>
      </c>
      <c r="H1469" s="29"/>
      <c r="I1469" s="30"/>
    </row>
    <row r="1470" spans="1:9" x14ac:dyDescent="0.25">
      <c r="A1470" s="228">
        <v>207</v>
      </c>
      <c r="B1470" s="226" t="s">
        <v>1819</v>
      </c>
      <c r="C1470" s="34" t="s">
        <v>15</v>
      </c>
      <c r="D1470" s="57"/>
      <c r="E1470" s="30"/>
      <c r="F1470" s="38">
        <v>3590</v>
      </c>
      <c r="G1470" s="230">
        <f t="shared" si="31"/>
        <v>1835.5378534944243</v>
      </c>
      <c r="H1470" s="29"/>
      <c r="I1470" s="30"/>
    </row>
    <row r="1471" spans="1:9" ht="100.5" customHeight="1" x14ac:dyDescent="0.25">
      <c r="A1471" s="228">
        <v>208</v>
      </c>
      <c r="B1471" s="226" t="s">
        <v>1820</v>
      </c>
      <c r="C1471" s="34" t="s">
        <v>15</v>
      </c>
      <c r="D1471" s="57"/>
      <c r="E1471" s="30"/>
      <c r="F1471" s="38">
        <v>700</v>
      </c>
      <c r="G1471" s="230">
        <f t="shared" si="31"/>
        <v>357.90431683735295</v>
      </c>
      <c r="H1471" s="29"/>
      <c r="I1471" s="30"/>
    </row>
    <row r="1472" spans="1:9" x14ac:dyDescent="0.25">
      <c r="A1472" s="228">
        <v>209</v>
      </c>
      <c r="B1472" s="226" t="s">
        <v>1821</v>
      </c>
      <c r="C1472" s="34" t="s">
        <v>15</v>
      </c>
      <c r="D1472" s="57"/>
      <c r="E1472" s="30"/>
      <c r="F1472" s="38">
        <v>2079.08</v>
      </c>
      <c r="G1472" s="230">
        <f t="shared" si="31"/>
        <v>1063.016724357434</v>
      </c>
      <c r="H1472" s="29"/>
      <c r="I1472" s="30"/>
    </row>
    <row r="1473" spans="1:9" ht="30" x14ac:dyDescent="0.25">
      <c r="A1473" s="228">
        <v>210</v>
      </c>
      <c r="B1473" s="226" t="s">
        <v>1822</v>
      </c>
      <c r="C1473" s="34" t="s">
        <v>15</v>
      </c>
      <c r="D1473" s="57"/>
      <c r="E1473" s="30"/>
      <c r="F1473" s="38">
        <v>1390</v>
      </c>
      <c r="G1473" s="230">
        <f t="shared" si="31"/>
        <v>710.69571486274367</v>
      </c>
      <c r="H1473" s="29"/>
      <c r="I1473" s="30"/>
    </row>
    <row r="1474" spans="1:9" ht="30" x14ac:dyDescent="0.25">
      <c r="A1474" s="228">
        <v>211.1</v>
      </c>
      <c r="B1474" s="226" t="s">
        <v>1823</v>
      </c>
      <c r="C1474" s="34" t="s">
        <v>15</v>
      </c>
      <c r="D1474" s="57"/>
      <c r="E1474" s="30"/>
      <c r="F1474" s="38">
        <v>4596</v>
      </c>
      <c r="G1474" s="230">
        <f t="shared" si="31"/>
        <v>2349.89748597782</v>
      </c>
      <c r="H1474" s="29"/>
      <c r="I1474" s="30"/>
    </row>
    <row r="1475" spans="1:9" ht="30" x14ac:dyDescent="0.25">
      <c r="A1475" s="228">
        <v>212</v>
      </c>
      <c r="B1475" s="226" t="s">
        <v>1824</v>
      </c>
      <c r="C1475" s="34" t="s">
        <v>15</v>
      </c>
      <c r="D1475" s="57"/>
      <c r="E1475" s="30"/>
      <c r="F1475" s="38">
        <v>2900</v>
      </c>
      <c r="G1475" s="230">
        <f t="shared" si="31"/>
        <v>1482.7464554690337</v>
      </c>
      <c r="H1475" s="29"/>
      <c r="I1475" s="30"/>
    </row>
    <row r="1476" spans="1:9" ht="30" x14ac:dyDescent="0.25">
      <c r="A1476" s="228">
        <v>213</v>
      </c>
      <c r="B1476" s="226" t="s">
        <v>1825</v>
      </c>
      <c r="C1476" s="34" t="s">
        <v>15</v>
      </c>
      <c r="D1476" s="57"/>
      <c r="E1476" s="30"/>
      <c r="F1476" s="38">
        <v>4665.6000000000004</v>
      </c>
      <c r="G1476" s="230">
        <f t="shared" si="31"/>
        <v>2385.4834009090773</v>
      </c>
      <c r="H1476" s="29"/>
      <c r="I1476" s="30"/>
    </row>
    <row r="1477" spans="1:9" ht="30" x14ac:dyDescent="0.25">
      <c r="A1477" s="228">
        <v>215</v>
      </c>
      <c r="B1477" s="226" t="s">
        <v>1826</v>
      </c>
      <c r="C1477" s="34" t="s">
        <v>15</v>
      </c>
      <c r="D1477" s="57"/>
      <c r="E1477" s="30"/>
      <c r="F1477" s="38">
        <v>3126.55</v>
      </c>
      <c r="G1477" s="230">
        <f t="shared" si="31"/>
        <v>1598.5796311540371</v>
      </c>
      <c r="H1477" s="29"/>
      <c r="I1477" s="30"/>
    </row>
    <row r="1478" spans="1:9" x14ac:dyDescent="0.25">
      <c r="A1478" s="228">
        <v>216</v>
      </c>
      <c r="B1478" s="226" t="s">
        <v>1827</v>
      </c>
      <c r="C1478" s="34" t="s">
        <v>15</v>
      </c>
      <c r="D1478" s="57"/>
      <c r="E1478" s="30"/>
      <c r="F1478" s="38">
        <v>1100</v>
      </c>
      <c r="G1478" s="230">
        <f t="shared" si="31"/>
        <v>562.42106931584033</v>
      </c>
      <c r="H1478" s="29"/>
      <c r="I1478" s="30"/>
    </row>
    <row r="1479" spans="1:9" ht="30" x14ac:dyDescent="0.25">
      <c r="A1479" s="228">
        <v>217.1</v>
      </c>
      <c r="B1479" s="226" t="s">
        <v>1828</v>
      </c>
      <c r="C1479" s="34" t="s">
        <v>15</v>
      </c>
      <c r="D1479" s="57"/>
      <c r="E1479" s="30"/>
      <c r="F1479" s="38">
        <v>3304.8</v>
      </c>
      <c r="G1479" s="230">
        <f t="shared" si="31"/>
        <v>1689.7174089772629</v>
      </c>
      <c r="H1479" s="29"/>
      <c r="I1479" s="30"/>
    </row>
    <row r="1480" spans="1:9" ht="30" x14ac:dyDescent="0.25">
      <c r="A1480" s="228">
        <v>217.2</v>
      </c>
      <c r="B1480" s="226" t="s">
        <v>1829</v>
      </c>
      <c r="C1480" s="34" t="s">
        <v>15</v>
      </c>
      <c r="D1480" s="57"/>
      <c r="E1480" s="30"/>
      <c r="F1480" s="38">
        <v>7452</v>
      </c>
      <c r="G1480" s="230">
        <f t="shared" si="31"/>
        <v>3810.1470986742202</v>
      </c>
      <c r="H1480" s="29"/>
      <c r="I1480" s="30"/>
    </row>
    <row r="1481" spans="1:9" ht="30" x14ac:dyDescent="0.25">
      <c r="A1481" s="228">
        <v>217.3</v>
      </c>
      <c r="B1481" s="226" t="s">
        <v>1830</v>
      </c>
      <c r="C1481" s="34" t="s">
        <v>15</v>
      </c>
      <c r="D1481" s="57"/>
      <c r="E1481" s="30"/>
      <c r="F1481" s="38">
        <v>8910</v>
      </c>
      <c r="G1481" s="230">
        <f t="shared" si="31"/>
        <v>4555.6106614583068</v>
      </c>
      <c r="H1481" s="29"/>
      <c r="I1481" s="30"/>
    </row>
    <row r="1482" spans="1:9" ht="28.5" customHeight="1" x14ac:dyDescent="0.25">
      <c r="A1482" s="228">
        <v>218</v>
      </c>
      <c r="B1482" s="226" t="s">
        <v>1831</v>
      </c>
      <c r="C1482" s="34" t="s">
        <v>15</v>
      </c>
      <c r="D1482" s="57"/>
      <c r="E1482" s="30"/>
      <c r="F1482" s="38">
        <v>2079</v>
      </c>
      <c r="G1482" s="230">
        <f t="shared" si="31"/>
        <v>1062.9758210069383</v>
      </c>
      <c r="H1482" s="29"/>
      <c r="I1482" s="30"/>
    </row>
    <row r="1483" spans="1:9" ht="30" x14ac:dyDescent="0.25">
      <c r="A1483" s="228">
        <v>219</v>
      </c>
      <c r="B1483" s="226" t="s">
        <v>1832</v>
      </c>
      <c r="C1483" s="34" t="s">
        <v>15</v>
      </c>
      <c r="D1483" s="57"/>
      <c r="E1483" s="30"/>
      <c r="F1483" s="38">
        <v>1474</v>
      </c>
      <c r="G1483" s="230">
        <f t="shared" si="31"/>
        <v>753.6442328832261</v>
      </c>
      <c r="H1483" s="29"/>
      <c r="I1483" s="30"/>
    </row>
    <row r="1484" spans="1:9" ht="30" x14ac:dyDescent="0.25">
      <c r="A1484" s="228">
        <v>220.1</v>
      </c>
      <c r="B1484" s="226" t="s">
        <v>1833</v>
      </c>
      <c r="C1484" s="34" t="s">
        <v>15</v>
      </c>
      <c r="D1484" s="57"/>
      <c r="E1484" s="30"/>
      <c r="F1484" s="38">
        <v>1587.6</v>
      </c>
      <c r="G1484" s="230">
        <f t="shared" si="31"/>
        <v>811.72699058711646</v>
      </c>
      <c r="H1484" s="29"/>
      <c r="I1484" s="30"/>
    </row>
    <row r="1485" spans="1:9" ht="33.75" customHeight="1" x14ac:dyDescent="0.25">
      <c r="A1485" s="228">
        <v>220.2</v>
      </c>
      <c r="B1485" s="226" t="s">
        <v>1834</v>
      </c>
      <c r="C1485" s="34" t="s">
        <v>15</v>
      </c>
      <c r="D1485" s="57"/>
      <c r="E1485" s="30"/>
      <c r="F1485" s="38">
        <v>2160</v>
      </c>
      <c r="G1485" s="230">
        <f t="shared" si="31"/>
        <v>1104.390463383832</v>
      </c>
      <c r="H1485" s="29"/>
      <c r="I1485" s="30"/>
    </row>
    <row r="1486" spans="1:9" ht="30" x14ac:dyDescent="0.25">
      <c r="A1486" s="234">
        <v>221</v>
      </c>
      <c r="B1486" s="226" t="s">
        <v>1835</v>
      </c>
      <c r="C1486" s="34" t="s">
        <v>15</v>
      </c>
      <c r="D1486" s="57"/>
      <c r="E1486" s="30"/>
      <c r="F1486" s="38">
        <v>2700</v>
      </c>
      <c r="G1486" s="230">
        <f t="shared" si="31"/>
        <v>1380.4880792297899</v>
      </c>
      <c r="H1486" s="29"/>
      <c r="I1486" s="30"/>
    </row>
    <row r="1487" spans="1:9" ht="30" x14ac:dyDescent="0.25">
      <c r="A1487" s="228">
        <v>222</v>
      </c>
      <c r="B1487" s="226" t="s">
        <v>1836</v>
      </c>
      <c r="C1487" s="34" t="s">
        <v>15</v>
      </c>
      <c r="D1487" s="57"/>
      <c r="E1487" s="30"/>
      <c r="F1487" s="38">
        <v>794</v>
      </c>
      <c r="G1487" s="230">
        <f t="shared" si="31"/>
        <v>405.96575366979749</v>
      </c>
      <c r="H1487" s="29"/>
      <c r="I1487" s="30"/>
    </row>
    <row r="1488" spans="1:9" x14ac:dyDescent="0.25">
      <c r="A1488" s="228">
        <v>223</v>
      </c>
      <c r="B1488" s="226" t="s">
        <v>1837</v>
      </c>
      <c r="C1488" s="34" t="s">
        <v>15</v>
      </c>
      <c r="D1488" s="57"/>
      <c r="E1488" s="30"/>
      <c r="F1488" s="38">
        <v>1267.7</v>
      </c>
      <c r="G1488" s="230">
        <f t="shared" si="31"/>
        <v>648.16471779244625</v>
      </c>
      <c r="H1488" s="29"/>
      <c r="I1488" s="30"/>
    </row>
    <row r="1489" spans="1:9" ht="30" x14ac:dyDescent="0.25">
      <c r="A1489" s="228">
        <v>224</v>
      </c>
      <c r="B1489" s="226" t="s">
        <v>1838</v>
      </c>
      <c r="C1489" s="34" t="s">
        <v>15</v>
      </c>
      <c r="D1489" s="57"/>
      <c r="E1489" s="30"/>
      <c r="F1489" s="38">
        <v>3973.32</v>
      </c>
      <c r="G1489" s="230">
        <f t="shared" si="31"/>
        <v>2031.526257394559</v>
      </c>
      <c r="H1489" s="29"/>
      <c r="I1489" s="30"/>
    </row>
    <row r="1490" spans="1:9" ht="30" x14ac:dyDescent="0.25">
      <c r="A1490" s="228">
        <v>225</v>
      </c>
      <c r="B1490" s="226" t="s">
        <v>1839</v>
      </c>
      <c r="C1490" s="34" t="s">
        <v>15</v>
      </c>
      <c r="D1490" s="57"/>
      <c r="E1490" s="30"/>
      <c r="F1490" s="38">
        <v>2800</v>
      </c>
      <c r="G1490" s="230">
        <f t="shared" si="31"/>
        <v>1431.6172673494118</v>
      </c>
      <c r="H1490" s="29"/>
      <c r="I1490" s="30"/>
    </row>
    <row r="1491" spans="1:9" ht="195" x14ac:dyDescent="0.25">
      <c r="A1491" s="228">
        <v>226</v>
      </c>
      <c r="B1491" s="226" t="s">
        <v>1840</v>
      </c>
      <c r="C1491" s="34" t="s">
        <v>15</v>
      </c>
      <c r="D1491" s="57"/>
      <c r="E1491" s="30"/>
      <c r="F1491" s="38">
        <v>1417.06</v>
      </c>
      <c r="G1491" s="230">
        <f t="shared" si="31"/>
        <v>724.53127316791335</v>
      </c>
      <c r="H1491" s="29"/>
      <c r="I1491" s="30"/>
    </row>
    <row r="1492" spans="1:9" ht="30" x14ac:dyDescent="0.25">
      <c r="A1492" s="228">
        <v>227</v>
      </c>
      <c r="B1492" s="226" t="s">
        <v>1841</v>
      </c>
      <c r="C1492" s="34" t="s">
        <v>15</v>
      </c>
      <c r="D1492" s="57"/>
      <c r="E1492" s="30"/>
      <c r="F1492" s="38">
        <v>1250</v>
      </c>
      <c r="G1492" s="230">
        <f t="shared" si="31"/>
        <v>639.11485149527311</v>
      </c>
      <c r="H1492" s="29"/>
      <c r="I1492" s="30"/>
    </row>
    <row r="1493" spans="1:9" ht="30" x14ac:dyDescent="0.25">
      <c r="A1493" s="228">
        <v>228</v>
      </c>
      <c r="B1493" s="226" t="s">
        <v>1842</v>
      </c>
      <c r="C1493" s="34" t="s">
        <v>15</v>
      </c>
      <c r="D1493" s="57"/>
      <c r="E1493" s="30"/>
      <c r="F1493" s="38">
        <v>970</v>
      </c>
      <c r="G1493" s="230">
        <f t="shared" si="31"/>
        <v>495.95312476033195</v>
      </c>
      <c r="H1493" s="29"/>
      <c r="I1493" s="30"/>
    </row>
    <row r="1494" spans="1:9" x14ac:dyDescent="0.25">
      <c r="A1494" s="228">
        <v>229</v>
      </c>
      <c r="B1494" s="226" t="s">
        <v>1843</v>
      </c>
      <c r="C1494" s="34" t="s">
        <v>15</v>
      </c>
      <c r="D1494" s="57"/>
      <c r="E1494" s="30"/>
      <c r="F1494" s="38">
        <v>561</v>
      </c>
      <c r="G1494" s="230">
        <f t="shared" si="31"/>
        <v>286.8347453510786</v>
      </c>
      <c r="H1494" s="29"/>
      <c r="I1494" s="30"/>
    </row>
    <row r="1495" spans="1:9" ht="165" x14ac:dyDescent="0.25">
      <c r="A1495" s="228">
        <v>230</v>
      </c>
      <c r="B1495" s="226" t="s">
        <v>1844</v>
      </c>
      <c r="C1495" s="34" t="s">
        <v>15</v>
      </c>
      <c r="D1495" s="57"/>
      <c r="E1495" s="30"/>
      <c r="F1495" s="38">
        <v>2357.73</v>
      </c>
      <c r="G1495" s="230">
        <f t="shared" si="31"/>
        <v>1205.4882070527603</v>
      </c>
      <c r="H1495" s="29"/>
      <c r="I1495" s="30"/>
    </row>
    <row r="1496" spans="1:9" ht="30" x14ac:dyDescent="0.25">
      <c r="A1496" s="228">
        <v>232</v>
      </c>
      <c r="B1496" s="226" t="s">
        <v>1845</v>
      </c>
      <c r="C1496" s="34" t="s">
        <v>15</v>
      </c>
      <c r="D1496" s="57"/>
      <c r="E1496" s="30"/>
      <c r="F1496" s="38">
        <v>1092.3800000000001</v>
      </c>
      <c r="G1496" s="230">
        <f t="shared" si="31"/>
        <v>558.52502518112522</v>
      </c>
      <c r="H1496" s="29"/>
      <c r="I1496" s="30"/>
    </row>
    <row r="1497" spans="1:9" ht="30" x14ac:dyDescent="0.25">
      <c r="A1497" s="228">
        <v>233</v>
      </c>
      <c r="B1497" s="226" t="s">
        <v>1846</v>
      </c>
      <c r="C1497" s="34" t="s">
        <v>15</v>
      </c>
      <c r="D1497" s="57"/>
      <c r="E1497" s="30"/>
      <c r="F1497" s="38">
        <v>5028.2700000000004</v>
      </c>
      <c r="G1497" s="230">
        <f t="shared" si="31"/>
        <v>2570.9136274625098</v>
      </c>
      <c r="H1497" s="29"/>
      <c r="I1497" s="30"/>
    </row>
    <row r="1498" spans="1:9" ht="30" x14ac:dyDescent="0.25">
      <c r="A1498" s="228">
        <v>235</v>
      </c>
      <c r="B1498" s="226" t="s">
        <v>1847</v>
      </c>
      <c r="C1498" s="34" t="s">
        <v>15</v>
      </c>
      <c r="D1498" s="57"/>
      <c r="E1498" s="30"/>
      <c r="F1498" s="38">
        <v>1057.9100000000001</v>
      </c>
      <c r="G1498" s="230">
        <f t="shared" si="31"/>
        <v>540.90079403629159</v>
      </c>
      <c r="H1498" s="29"/>
      <c r="I1498" s="30"/>
    </row>
    <row r="1499" spans="1:9" ht="30" x14ac:dyDescent="0.25">
      <c r="A1499" s="228">
        <v>236</v>
      </c>
      <c r="B1499" s="226" t="s">
        <v>1848</v>
      </c>
      <c r="C1499" s="34" t="s">
        <v>15</v>
      </c>
      <c r="D1499" s="57"/>
      <c r="E1499" s="30"/>
      <c r="F1499" s="38">
        <v>2773.44</v>
      </c>
      <c r="G1499" s="230">
        <f t="shared" si="31"/>
        <v>1418.0373549848402</v>
      </c>
      <c r="H1499" s="29"/>
      <c r="I1499" s="30"/>
    </row>
    <row r="1500" spans="1:9" ht="30" x14ac:dyDescent="0.25">
      <c r="A1500" s="228">
        <v>237</v>
      </c>
      <c r="B1500" s="226" t="s">
        <v>1849</v>
      </c>
      <c r="C1500" s="34" t="s">
        <v>15</v>
      </c>
      <c r="D1500" s="57"/>
      <c r="E1500" s="30"/>
      <c r="F1500" s="38">
        <v>1614.6</v>
      </c>
      <c r="G1500" s="230">
        <f t="shared" si="31"/>
        <v>825.53187137941438</v>
      </c>
      <c r="H1500" s="29"/>
      <c r="I1500" s="30"/>
    </row>
    <row r="1501" spans="1:9" ht="90" x14ac:dyDescent="0.25">
      <c r="A1501" s="228">
        <v>241.3</v>
      </c>
      <c r="B1501" s="226" t="s">
        <v>1850</v>
      </c>
      <c r="C1501" s="34" t="s">
        <v>15</v>
      </c>
      <c r="D1501" s="57"/>
      <c r="E1501" s="30"/>
      <c r="F1501" s="38">
        <v>680.4</v>
      </c>
      <c r="G1501" s="230">
        <f t="shared" si="31"/>
        <v>347.88299596590707</v>
      </c>
      <c r="H1501" s="29"/>
      <c r="I1501" s="30"/>
    </row>
    <row r="1502" spans="1:9" ht="60" x14ac:dyDescent="0.25">
      <c r="A1502" s="228">
        <v>241.5</v>
      </c>
      <c r="B1502" s="226" t="s">
        <v>1851</v>
      </c>
      <c r="C1502" s="34" t="s">
        <v>15</v>
      </c>
      <c r="D1502" s="57"/>
      <c r="E1502" s="30"/>
      <c r="F1502" s="38">
        <v>989.19</v>
      </c>
      <c r="G1502" s="230">
        <f t="shared" si="31"/>
        <v>505.7648159604874</v>
      </c>
      <c r="H1502" s="29"/>
      <c r="I1502" s="30"/>
    </row>
    <row r="1503" spans="1:9" ht="30" x14ac:dyDescent="0.25">
      <c r="A1503" s="228">
        <v>242</v>
      </c>
      <c r="B1503" s="226" t="s">
        <v>1852</v>
      </c>
      <c r="C1503" s="34" t="s">
        <v>15</v>
      </c>
      <c r="D1503" s="57"/>
      <c r="E1503" s="30"/>
      <c r="F1503" s="38">
        <v>2054.15</v>
      </c>
      <c r="G1503" s="230">
        <f t="shared" si="31"/>
        <v>1050.2702177592123</v>
      </c>
      <c r="H1503" s="29"/>
      <c r="I1503" s="30"/>
    </row>
    <row r="1504" spans="1:9" ht="30" x14ac:dyDescent="0.25">
      <c r="A1504" s="228">
        <v>243</v>
      </c>
      <c r="B1504" s="226" t="s">
        <v>1853</v>
      </c>
      <c r="C1504" s="34" t="s">
        <v>15</v>
      </c>
      <c r="D1504" s="57"/>
      <c r="E1504" s="30"/>
      <c r="F1504" s="38">
        <v>1600</v>
      </c>
      <c r="G1504" s="230">
        <f t="shared" si="31"/>
        <v>818.06700991394962</v>
      </c>
      <c r="H1504" s="29"/>
      <c r="I1504" s="30"/>
    </row>
    <row r="1505" spans="1:9" ht="45" x14ac:dyDescent="0.25">
      <c r="A1505" s="228">
        <v>244.1</v>
      </c>
      <c r="B1505" s="226" t="s">
        <v>1854</v>
      </c>
      <c r="C1505" s="34" t="s">
        <v>15</v>
      </c>
      <c r="D1505" s="57"/>
      <c r="E1505" s="30"/>
      <c r="F1505" s="38">
        <v>1027.46</v>
      </c>
      <c r="G1505" s="230">
        <f t="shared" si="31"/>
        <v>525.33195625386668</v>
      </c>
      <c r="H1505" s="29"/>
      <c r="I1505" s="30"/>
    </row>
    <row r="1506" spans="1:9" ht="45" x14ac:dyDescent="0.25">
      <c r="A1506" s="228">
        <v>254</v>
      </c>
      <c r="B1506" s="226" t="s">
        <v>1855</v>
      </c>
      <c r="C1506" s="34" t="s">
        <v>15</v>
      </c>
      <c r="D1506" s="57"/>
      <c r="E1506" s="30"/>
      <c r="F1506" s="38">
        <v>99.36</v>
      </c>
      <c r="G1506" s="230">
        <f t="shared" si="31"/>
        <v>50.801961315656271</v>
      </c>
      <c r="H1506" s="29"/>
      <c r="I1506" s="30"/>
    </row>
    <row r="1507" spans="1:9" ht="30" x14ac:dyDescent="0.25">
      <c r="A1507" s="228">
        <v>255</v>
      </c>
      <c r="B1507" s="226" t="s">
        <v>1856</v>
      </c>
      <c r="C1507" s="34" t="s">
        <v>15</v>
      </c>
      <c r="D1507" s="57"/>
      <c r="E1507" s="30"/>
      <c r="F1507" s="38">
        <v>97.77</v>
      </c>
      <c r="G1507" s="230">
        <f t="shared" si="31"/>
        <v>49.989007224554278</v>
      </c>
      <c r="H1507" s="29"/>
      <c r="I1507" s="30"/>
    </row>
    <row r="1508" spans="1:9" ht="45" x14ac:dyDescent="0.25">
      <c r="A1508" s="228">
        <v>256</v>
      </c>
      <c r="B1508" s="226" t="s">
        <v>1857</v>
      </c>
      <c r="C1508" s="34" t="s">
        <v>15</v>
      </c>
      <c r="D1508" s="57"/>
      <c r="E1508" s="30"/>
      <c r="F1508" s="38">
        <v>136</v>
      </c>
      <c r="G1508" s="230">
        <f t="shared" si="31"/>
        <v>69.535695842685712</v>
      </c>
      <c r="H1508" s="29"/>
      <c r="I1508" s="30"/>
    </row>
    <row r="1509" spans="1:9" ht="30" x14ac:dyDescent="0.25">
      <c r="A1509" s="228">
        <v>257</v>
      </c>
      <c r="B1509" s="226" t="s">
        <v>1858</v>
      </c>
      <c r="C1509" s="34" t="s">
        <v>15</v>
      </c>
      <c r="D1509" s="57"/>
      <c r="E1509" s="30"/>
      <c r="F1509" s="38">
        <v>173.78</v>
      </c>
      <c r="G1509" s="230">
        <f t="shared" si="31"/>
        <v>88.852303114278854</v>
      </c>
      <c r="H1509" s="29"/>
      <c r="I1509" s="30"/>
    </row>
    <row r="1510" spans="1:9" ht="30" x14ac:dyDescent="0.25">
      <c r="A1510" s="228">
        <v>258</v>
      </c>
      <c r="B1510" s="226" t="s">
        <v>1859</v>
      </c>
      <c r="C1510" s="34" t="s">
        <v>15</v>
      </c>
      <c r="D1510" s="57"/>
      <c r="E1510" s="30"/>
      <c r="F1510" s="38">
        <v>66</v>
      </c>
      <c r="G1510" s="230">
        <f t="shared" si="31"/>
        <v>33.74526415895042</v>
      </c>
      <c r="H1510" s="29"/>
      <c r="I1510" s="30"/>
    </row>
    <row r="1511" spans="1:9" ht="30" x14ac:dyDescent="0.25">
      <c r="A1511" s="228">
        <v>259</v>
      </c>
      <c r="B1511" s="226" t="s">
        <v>1860</v>
      </c>
      <c r="C1511" s="34" t="s">
        <v>15</v>
      </c>
      <c r="D1511" s="57"/>
      <c r="E1511" s="30"/>
      <c r="F1511" s="38">
        <v>66</v>
      </c>
      <c r="G1511" s="230">
        <f t="shared" ref="G1511:G1564" si="32">F1511/1.95583</f>
        <v>33.74526415895042</v>
      </c>
      <c r="H1511" s="29"/>
      <c r="I1511" s="30"/>
    </row>
    <row r="1512" spans="1:9" x14ac:dyDescent="0.25">
      <c r="A1512" s="228">
        <v>260.10000000000002</v>
      </c>
      <c r="B1512" s="226" t="s">
        <v>1861</v>
      </c>
      <c r="C1512" s="34" t="s">
        <v>15</v>
      </c>
      <c r="D1512" s="57"/>
      <c r="E1512" s="30"/>
      <c r="F1512" s="38">
        <v>120</v>
      </c>
      <c r="G1512" s="230">
        <f t="shared" si="32"/>
        <v>61.355025743546221</v>
      </c>
      <c r="H1512" s="29"/>
      <c r="I1512" s="30"/>
    </row>
    <row r="1513" spans="1:9" ht="30" x14ac:dyDescent="0.25">
      <c r="A1513" s="228">
        <v>261</v>
      </c>
      <c r="B1513" s="226" t="s">
        <v>1862</v>
      </c>
      <c r="C1513" s="34" t="s">
        <v>15</v>
      </c>
      <c r="D1513" s="57"/>
      <c r="E1513" s="30"/>
      <c r="F1513" s="38">
        <v>829.97</v>
      </c>
      <c r="G1513" s="230">
        <f t="shared" si="32"/>
        <v>424.35692263642545</v>
      </c>
      <c r="H1513" s="29"/>
      <c r="I1513" s="30"/>
    </row>
    <row r="1514" spans="1:9" ht="30" x14ac:dyDescent="0.25">
      <c r="A1514" s="228">
        <v>262.10000000000002</v>
      </c>
      <c r="B1514" s="226" t="s">
        <v>1863</v>
      </c>
      <c r="C1514" s="34" t="s">
        <v>15</v>
      </c>
      <c r="D1514" s="57"/>
      <c r="E1514" s="30"/>
      <c r="F1514" s="38">
        <v>780</v>
      </c>
      <c r="G1514" s="230">
        <f t="shared" si="32"/>
        <v>398.8076673330504</v>
      </c>
      <c r="H1514" s="29"/>
      <c r="I1514" s="30"/>
    </row>
    <row r="1515" spans="1:9" ht="66" customHeight="1" x14ac:dyDescent="0.25">
      <c r="A1515" s="228">
        <v>262.2</v>
      </c>
      <c r="B1515" s="226" t="s">
        <v>1864</v>
      </c>
      <c r="C1515" s="34" t="s">
        <v>15</v>
      </c>
      <c r="D1515" s="57"/>
      <c r="E1515" s="30"/>
      <c r="F1515" s="38">
        <v>900</v>
      </c>
      <c r="G1515" s="230">
        <f t="shared" si="32"/>
        <v>460.16269307659667</v>
      </c>
      <c r="H1515" s="29"/>
      <c r="I1515" s="30"/>
    </row>
    <row r="1516" spans="1:9" ht="30" x14ac:dyDescent="0.25">
      <c r="A1516" s="228">
        <v>263.10000000000002</v>
      </c>
      <c r="B1516" s="226" t="s">
        <v>1865</v>
      </c>
      <c r="C1516" s="34" t="s">
        <v>15</v>
      </c>
      <c r="D1516" s="57"/>
      <c r="E1516" s="30"/>
      <c r="F1516" s="38">
        <v>500.96</v>
      </c>
      <c r="G1516" s="230">
        <f t="shared" si="32"/>
        <v>256.13678080405759</v>
      </c>
      <c r="H1516" s="29"/>
      <c r="I1516" s="30"/>
    </row>
    <row r="1517" spans="1:9" ht="30" x14ac:dyDescent="0.25">
      <c r="A1517" s="228">
        <v>264</v>
      </c>
      <c r="B1517" s="226" t="s">
        <v>1866</v>
      </c>
      <c r="C1517" s="34" t="s">
        <v>15</v>
      </c>
      <c r="D1517" s="57"/>
      <c r="E1517" s="30"/>
      <c r="F1517" s="38">
        <v>740</v>
      </c>
      <c r="G1517" s="230">
        <f t="shared" si="32"/>
        <v>378.35599208520171</v>
      </c>
      <c r="H1517" s="29"/>
      <c r="I1517" s="30"/>
    </row>
    <row r="1518" spans="1:9" ht="30" x14ac:dyDescent="0.25">
      <c r="A1518" s="228">
        <v>265.10000000000002</v>
      </c>
      <c r="B1518" s="226" t="s">
        <v>1867</v>
      </c>
      <c r="C1518" s="34" t="s">
        <v>15</v>
      </c>
      <c r="D1518" s="57"/>
      <c r="E1518" s="30"/>
      <c r="F1518" s="38">
        <v>500.96</v>
      </c>
      <c r="G1518" s="230">
        <f t="shared" si="32"/>
        <v>256.13678080405759</v>
      </c>
      <c r="H1518" s="29"/>
      <c r="I1518" s="30"/>
    </row>
    <row r="1519" spans="1:9" ht="30" x14ac:dyDescent="0.25">
      <c r="A1519" s="228">
        <v>267</v>
      </c>
      <c r="B1519" s="226" t="s">
        <v>1868</v>
      </c>
      <c r="C1519" s="34" t="s">
        <v>15</v>
      </c>
      <c r="D1519" s="57"/>
      <c r="E1519" s="30"/>
      <c r="F1519" s="38">
        <v>570</v>
      </c>
      <c r="G1519" s="230">
        <f t="shared" si="32"/>
        <v>291.43637228184457</v>
      </c>
      <c r="H1519" s="29"/>
      <c r="I1519" s="30"/>
    </row>
    <row r="1520" spans="1:9" ht="30" x14ac:dyDescent="0.25">
      <c r="A1520" s="228">
        <v>999</v>
      </c>
      <c r="B1520" s="226" t="s">
        <v>1869</v>
      </c>
      <c r="C1520" s="34" t="s">
        <v>15</v>
      </c>
      <c r="D1520" s="57"/>
      <c r="E1520" s="30"/>
      <c r="F1520" s="38">
        <v>220</v>
      </c>
      <c r="G1520" s="230">
        <f t="shared" si="32"/>
        <v>112.48421386316807</v>
      </c>
      <c r="H1520" s="29"/>
      <c r="I1520" s="30"/>
    </row>
    <row r="1521" spans="1:9" x14ac:dyDescent="0.25">
      <c r="A1521" s="235"/>
      <c r="B1521" s="236"/>
      <c r="C1521" s="237"/>
      <c r="D1521" s="57"/>
      <c r="E1521" s="30"/>
      <c r="F1521" s="57"/>
      <c r="G1521" s="230"/>
      <c r="H1521" s="29"/>
      <c r="I1521" s="30"/>
    </row>
    <row r="1522" spans="1:9" ht="28.5" x14ac:dyDescent="0.25">
      <c r="A1522" s="238" t="s">
        <v>1870</v>
      </c>
      <c r="B1522" s="239" t="s">
        <v>1871</v>
      </c>
      <c r="C1522" s="34"/>
      <c r="D1522" s="57"/>
      <c r="E1522" s="30"/>
      <c r="F1522" s="57"/>
      <c r="G1522" s="230"/>
      <c r="H1522" s="29"/>
      <c r="I1522" s="30"/>
    </row>
    <row r="1523" spans="1:9" x14ac:dyDescent="0.25">
      <c r="A1523" s="240">
        <v>1.1000000000000001</v>
      </c>
      <c r="B1523" s="226" t="s">
        <v>1872</v>
      </c>
      <c r="C1523" s="34" t="s">
        <v>15</v>
      </c>
      <c r="D1523" s="57"/>
      <c r="E1523" s="30"/>
      <c r="F1523" s="38">
        <v>250</v>
      </c>
      <c r="G1523" s="230">
        <f t="shared" si="32"/>
        <v>127.82297029905462</v>
      </c>
      <c r="H1523" s="29"/>
      <c r="I1523" s="30"/>
    </row>
    <row r="1524" spans="1:9" x14ac:dyDescent="0.25">
      <c r="A1524" s="240">
        <v>2</v>
      </c>
      <c r="B1524" s="226" t="s">
        <v>1873</v>
      </c>
      <c r="C1524" s="34" t="s">
        <v>15</v>
      </c>
      <c r="D1524" s="57"/>
      <c r="E1524" s="30"/>
      <c r="F1524" s="38">
        <v>216</v>
      </c>
      <c r="G1524" s="230">
        <f t="shared" si="32"/>
        <v>110.43904633838319</v>
      </c>
      <c r="H1524" s="29"/>
      <c r="I1524" s="30"/>
    </row>
    <row r="1525" spans="1:9" x14ac:dyDescent="0.25">
      <c r="A1525" s="240">
        <v>3</v>
      </c>
      <c r="B1525" s="226" t="s">
        <v>1874</v>
      </c>
      <c r="C1525" s="34" t="s">
        <v>15</v>
      </c>
      <c r="D1525" s="57"/>
      <c r="E1525" s="30"/>
      <c r="F1525" s="38">
        <v>171</v>
      </c>
      <c r="G1525" s="230">
        <f t="shared" si="32"/>
        <v>87.430911684553365</v>
      </c>
      <c r="H1525" s="29"/>
      <c r="I1525" s="30"/>
    </row>
    <row r="1526" spans="1:9" ht="30" x14ac:dyDescent="0.25">
      <c r="A1526" s="240">
        <v>4</v>
      </c>
      <c r="B1526" s="226" t="s">
        <v>1875</v>
      </c>
      <c r="C1526" s="34" t="s">
        <v>15</v>
      </c>
      <c r="D1526" s="57"/>
      <c r="E1526" s="30"/>
      <c r="F1526" s="38">
        <v>615.6</v>
      </c>
      <c r="G1526" s="230">
        <f t="shared" si="32"/>
        <v>314.75128206439211</v>
      </c>
      <c r="H1526" s="29"/>
      <c r="I1526" s="30"/>
    </row>
    <row r="1527" spans="1:9" ht="93" customHeight="1" x14ac:dyDescent="0.25">
      <c r="A1527" s="240">
        <v>6</v>
      </c>
      <c r="B1527" s="226" t="s">
        <v>1876</v>
      </c>
      <c r="C1527" s="34" t="s">
        <v>15</v>
      </c>
      <c r="D1527" s="57"/>
      <c r="E1527" s="30"/>
      <c r="F1527" s="38">
        <v>216</v>
      </c>
      <c r="G1527" s="230">
        <f t="shared" si="32"/>
        <v>110.43904633838319</v>
      </c>
      <c r="H1527" s="29"/>
      <c r="I1527" s="30"/>
    </row>
    <row r="1528" spans="1:9" ht="30" x14ac:dyDescent="0.25">
      <c r="A1528" s="240">
        <v>10</v>
      </c>
      <c r="B1528" s="226" t="s">
        <v>1877</v>
      </c>
      <c r="C1528" s="34" t="s">
        <v>15</v>
      </c>
      <c r="D1528" s="57"/>
      <c r="E1528" s="30"/>
      <c r="F1528" s="38">
        <v>280.8</v>
      </c>
      <c r="G1528" s="230">
        <f t="shared" si="32"/>
        <v>143.57076023989816</v>
      </c>
      <c r="H1528" s="29"/>
      <c r="I1528" s="30"/>
    </row>
    <row r="1529" spans="1:9" ht="18" customHeight="1" x14ac:dyDescent="0.25">
      <c r="A1529" s="240">
        <v>11</v>
      </c>
      <c r="B1529" s="226" t="s">
        <v>1878</v>
      </c>
      <c r="C1529" s="34" t="s">
        <v>15</v>
      </c>
      <c r="D1529" s="57"/>
      <c r="E1529" s="30"/>
      <c r="F1529" s="38">
        <v>420</v>
      </c>
      <c r="G1529" s="230">
        <f t="shared" si="32"/>
        <v>214.74259010241178</v>
      </c>
      <c r="H1529" s="29"/>
      <c r="I1529" s="30"/>
    </row>
    <row r="1530" spans="1:9" ht="30" x14ac:dyDescent="0.25">
      <c r="A1530" s="240">
        <v>18</v>
      </c>
      <c r="B1530" s="226" t="s">
        <v>1879</v>
      </c>
      <c r="C1530" s="34" t="s">
        <v>15</v>
      </c>
      <c r="D1530" s="57"/>
      <c r="E1530" s="30"/>
      <c r="F1530" s="38">
        <v>378</v>
      </c>
      <c r="G1530" s="230">
        <f t="shared" si="32"/>
        <v>193.2683310921706</v>
      </c>
      <c r="H1530" s="29"/>
      <c r="I1530" s="30"/>
    </row>
    <row r="1531" spans="1:9" x14ac:dyDescent="0.25">
      <c r="A1531" s="240">
        <v>19</v>
      </c>
      <c r="B1531" s="226" t="s">
        <v>1880</v>
      </c>
      <c r="C1531" s="34" t="s">
        <v>15</v>
      </c>
      <c r="D1531" s="57"/>
      <c r="E1531" s="30"/>
      <c r="F1531" s="38">
        <v>609.12</v>
      </c>
      <c r="G1531" s="230">
        <f t="shared" si="32"/>
        <v>311.43811067424059</v>
      </c>
      <c r="H1531" s="29"/>
      <c r="I1531" s="30"/>
    </row>
    <row r="1532" spans="1:9" x14ac:dyDescent="0.25">
      <c r="A1532" s="240">
        <v>20</v>
      </c>
      <c r="B1532" s="226" t="s">
        <v>1881</v>
      </c>
      <c r="C1532" s="34" t="s">
        <v>15</v>
      </c>
      <c r="D1532" s="57"/>
      <c r="E1532" s="30"/>
      <c r="F1532" s="38">
        <v>891</v>
      </c>
      <c r="G1532" s="230">
        <f t="shared" si="32"/>
        <v>455.56106614583069</v>
      </c>
      <c r="H1532" s="29"/>
      <c r="I1532" s="30"/>
    </row>
    <row r="1533" spans="1:9" ht="30" x14ac:dyDescent="0.25">
      <c r="A1533" s="240">
        <v>21</v>
      </c>
      <c r="B1533" s="226" t="s">
        <v>1882</v>
      </c>
      <c r="C1533" s="34" t="s">
        <v>15</v>
      </c>
      <c r="D1533" s="57"/>
      <c r="E1533" s="30"/>
      <c r="F1533" s="38">
        <v>250</v>
      </c>
      <c r="G1533" s="230">
        <f t="shared" si="32"/>
        <v>127.82297029905462</v>
      </c>
      <c r="H1533" s="29"/>
      <c r="I1533" s="30"/>
    </row>
    <row r="1534" spans="1:9" x14ac:dyDescent="0.25">
      <c r="A1534" s="240">
        <v>22</v>
      </c>
      <c r="B1534" s="226" t="s">
        <v>1883</v>
      </c>
      <c r="C1534" s="34" t="s">
        <v>15</v>
      </c>
      <c r="D1534" s="57"/>
      <c r="E1534" s="30"/>
      <c r="F1534" s="38">
        <v>414.72</v>
      </c>
      <c r="G1534" s="230">
        <f t="shared" si="32"/>
        <v>212.04296896969575</v>
      </c>
      <c r="H1534" s="29"/>
      <c r="I1534" s="30"/>
    </row>
    <row r="1535" spans="1:9" x14ac:dyDescent="0.25">
      <c r="A1535" s="240">
        <v>23</v>
      </c>
      <c r="B1535" s="226" t="s">
        <v>1549</v>
      </c>
      <c r="C1535" s="34" t="s">
        <v>15</v>
      </c>
      <c r="D1535" s="57"/>
      <c r="E1535" s="30"/>
      <c r="F1535" s="38">
        <v>550.79999999999995</v>
      </c>
      <c r="G1535" s="230">
        <f t="shared" si="32"/>
        <v>281.6195681628771</v>
      </c>
      <c r="H1535" s="29"/>
      <c r="I1535" s="30"/>
    </row>
    <row r="1536" spans="1:9" ht="30" x14ac:dyDescent="0.25">
      <c r="A1536" s="240">
        <v>24</v>
      </c>
      <c r="B1536" s="226" t="s">
        <v>1884</v>
      </c>
      <c r="C1536" s="34" t="s">
        <v>15</v>
      </c>
      <c r="D1536" s="57"/>
      <c r="E1536" s="30"/>
      <c r="F1536" s="38">
        <v>315.89999999999998</v>
      </c>
      <c r="G1536" s="230">
        <f t="shared" si="32"/>
        <v>161.51710526988541</v>
      </c>
      <c r="H1536" s="29"/>
      <c r="I1536" s="30"/>
    </row>
    <row r="1537" spans="1:9" ht="30" x14ac:dyDescent="0.25">
      <c r="A1537" s="240">
        <v>25</v>
      </c>
      <c r="B1537" s="226" t="s">
        <v>1885</v>
      </c>
      <c r="C1537" s="34" t="s">
        <v>15</v>
      </c>
      <c r="D1537" s="57"/>
      <c r="E1537" s="30"/>
      <c r="F1537" s="38">
        <v>200</v>
      </c>
      <c r="G1537" s="230">
        <f t="shared" si="32"/>
        <v>102.2583762392437</v>
      </c>
      <c r="H1537" s="29"/>
      <c r="I1537" s="30"/>
    </row>
    <row r="1538" spans="1:9" x14ac:dyDescent="0.25">
      <c r="A1538" s="240">
        <v>26</v>
      </c>
      <c r="B1538" s="226" t="s">
        <v>1886</v>
      </c>
      <c r="C1538" s="34" t="s">
        <v>15</v>
      </c>
      <c r="D1538" s="57"/>
      <c r="E1538" s="30"/>
      <c r="F1538" s="38">
        <v>243</v>
      </c>
      <c r="G1538" s="230">
        <f t="shared" si="32"/>
        <v>124.2439271306811</v>
      </c>
      <c r="H1538" s="29"/>
      <c r="I1538" s="30"/>
    </row>
    <row r="1539" spans="1:9" x14ac:dyDescent="0.25">
      <c r="A1539" s="240">
        <v>28</v>
      </c>
      <c r="B1539" s="226" t="s">
        <v>1887</v>
      </c>
      <c r="C1539" s="34" t="s">
        <v>15</v>
      </c>
      <c r="D1539" s="57"/>
      <c r="E1539" s="30"/>
      <c r="F1539" s="38">
        <v>200</v>
      </c>
      <c r="G1539" s="230">
        <f t="shared" si="32"/>
        <v>102.2583762392437</v>
      </c>
      <c r="H1539" s="29"/>
      <c r="I1539" s="30"/>
    </row>
    <row r="1540" spans="1:9" x14ac:dyDescent="0.25">
      <c r="A1540" s="240">
        <v>29</v>
      </c>
      <c r="B1540" s="226" t="s">
        <v>1888</v>
      </c>
      <c r="C1540" s="34" t="s">
        <v>15</v>
      </c>
      <c r="D1540" s="57"/>
      <c r="E1540" s="30"/>
      <c r="F1540" s="38">
        <v>300</v>
      </c>
      <c r="G1540" s="230">
        <f t="shared" si="32"/>
        <v>153.38756435886555</v>
      </c>
      <c r="H1540" s="29"/>
      <c r="I1540" s="30"/>
    </row>
    <row r="1541" spans="1:9" x14ac:dyDescent="0.25">
      <c r="A1541" s="240">
        <v>30</v>
      </c>
      <c r="B1541" s="226" t="s">
        <v>1889</v>
      </c>
      <c r="C1541" s="34" t="s">
        <v>15</v>
      </c>
      <c r="D1541" s="57"/>
      <c r="E1541" s="30"/>
      <c r="F1541" s="38">
        <v>120</v>
      </c>
      <c r="G1541" s="230">
        <f t="shared" si="32"/>
        <v>61.355025743546221</v>
      </c>
      <c r="H1541" s="29"/>
      <c r="I1541" s="30"/>
    </row>
    <row r="1542" spans="1:9" ht="30" x14ac:dyDescent="0.25">
      <c r="A1542" s="240">
        <v>33.1</v>
      </c>
      <c r="B1542" s="226" t="s">
        <v>1890</v>
      </c>
      <c r="C1542" s="34" t="s">
        <v>15</v>
      </c>
      <c r="D1542" s="57"/>
      <c r="E1542" s="30"/>
      <c r="F1542" s="38">
        <v>50</v>
      </c>
      <c r="G1542" s="230">
        <f t="shared" si="32"/>
        <v>25.564594059810926</v>
      </c>
      <c r="H1542" s="29"/>
      <c r="I1542" s="30"/>
    </row>
    <row r="1543" spans="1:9" ht="30" x14ac:dyDescent="0.25">
      <c r="A1543" s="240">
        <v>33.200000000000003</v>
      </c>
      <c r="B1543" s="226" t="s">
        <v>1891</v>
      </c>
      <c r="C1543" s="34" t="s">
        <v>15</v>
      </c>
      <c r="D1543" s="57"/>
      <c r="E1543" s="30"/>
      <c r="F1543" s="38">
        <v>1361</v>
      </c>
      <c r="G1543" s="230">
        <f t="shared" si="32"/>
        <v>695.86825030805335</v>
      </c>
      <c r="H1543" s="29"/>
      <c r="I1543" s="30"/>
    </row>
    <row r="1544" spans="1:9" ht="30" x14ac:dyDescent="0.25">
      <c r="A1544" s="240">
        <v>34</v>
      </c>
      <c r="B1544" s="226" t="s">
        <v>1892</v>
      </c>
      <c r="C1544" s="34" t="s">
        <v>15</v>
      </c>
      <c r="D1544" s="57"/>
      <c r="E1544" s="30"/>
      <c r="F1544" s="38">
        <v>500</v>
      </c>
      <c r="G1544" s="230">
        <f t="shared" si="32"/>
        <v>255.64594059810923</v>
      </c>
      <c r="H1544" s="29"/>
      <c r="I1544" s="30"/>
    </row>
    <row r="1545" spans="1:9" ht="66.75" customHeight="1" x14ac:dyDescent="0.25">
      <c r="A1545" s="240">
        <v>38</v>
      </c>
      <c r="B1545" s="226" t="s">
        <v>1893</v>
      </c>
      <c r="C1545" s="34" t="s">
        <v>15</v>
      </c>
      <c r="D1545" s="57"/>
      <c r="E1545" s="30"/>
      <c r="F1545" s="38">
        <v>60</v>
      </c>
      <c r="G1545" s="230">
        <f t="shared" si="32"/>
        <v>30.677512871773111</v>
      </c>
      <c r="H1545" s="29"/>
      <c r="I1545" s="30"/>
    </row>
    <row r="1546" spans="1:9" ht="45" x14ac:dyDescent="0.25">
      <c r="A1546" s="240">
        <v>42</v>
      </c>
      <c r="B1546" s="226" t="s">
        <v>1894</v>
      </c>
      <c r="C1546" s="34" t="s">
        <v>15</v>
      </c>
      <c r="D1546" s="57"/>
      <c r="E1546" s="30"/>
      <c r="F1546" s="38">
        <v>150</v>
      </c>
      <c r="G1546" s="230">
        <f t="shared" si="32"/>
        <v>76.693782179432773</v>
      </c>
      <c r="H1546" s="29"/>
      <c r="I1546" s="30"/>
    </row>
    <row r="1547" spans="1:9" x14ac:dyDescent="0.25">
      <c r="A1547" s="240">
        <v>44</v>
      </c>
      <c r="B1547" s="226" t="s">
        <v>1895</v>
      </c>
      <c r="C1547" s="34" t="s">
        <v>15</v>
      </c>
      <c r="D1547" s="57"/>
      <c r="E1547" s="30"/>
      <c r="F1547" s="38">
        <v>842.4</v>
      </c>
      <c r="G1547" s="230">
        <f t="shared" si="32"/>
        <v>430.71228071969443</v>
      </c>
      <c r="H1547" s="29"/>
      <c r="I1547" s="30"/>
    </row>
    <row r="1548" spans="1:9" x14ac:dyDescent="0.25">
      <c r="A1548" s="240">
        <v>47</v>
      </c>
      <c r="B1548" s="226" t="s">
        <v>1896</v>
      </c>
      <c r="C1548" s="34" t="s">
        <v>15</v>
      </c>
      <c r="D1548" s="57"/>
      <c r="E1548" s="30"/>
      <c r="F1548" s="38">
        <v>77.760000000000005</v>
      </c>
      <c r="G1548" s="230">
        <f t="shared" si="32"/>
        <v>39.758056681817955</v>
      </c>
      <c r="H1548" s="29"/>
      <c r="I1548" s="30"/>
    </row>
    <row r="1549" spans="1:9" x14ac:dyDescent="0.25">
      <c r="A1549" s="240">
        <v>99</v>
      </c>
      <c r="B1549" s="226" t="s">
        <v>1897</v>
      </c>
      <c r="C1549" s="34"/>
      <c r="D1549" s="57"/>
      <c r="E1549" s="30"/>
      <c r="F1549" s="54"/>
      <c r="G1549" s="230"/>
      <c r="H1549" s="29"/>
      <c r="I1549" s="30"/>
    </row>
    <row r="1550" spans="1:9" ht="8.25" customHeight="1" x14ac:dyDescent="0.25">
      <c r="A1550" s="240"/>
      <c r="B1550" s="226"/>
      <c r="C1550" s="34"/>
      <c r="D1550" s="29"/>
      <c r="E1550" s="30"/>
      <c r="F1550" s="38"/>
      <c r="G1550" s="230"/>
      <c r="H1550" s="29"/>
      <c r="I1550" s="30"/>
    </row>
    <row r="1551" spans="1:9" ht="28.5" x14ac:dyDescent="0.25">
      <c r="A1551" s="238" t="s">
        <v>1898</v>
      </c>
      <c r="B1551" s="239" t="s">
        <v>1899</v>
      </c>
      <c r="C1551" s="237"/>
      <c r="D1551" s="57"/>
      <c r="E1551" s="30"/>
      <c r="F1551" s="57"/>
      <c r="G1551" s="230"/>
      <c r="H1551" s="29"/>
      <c r="I1551" s="30"/>
    </row>
    <row r="1552" spans="1:9" x14ac:dyDescent="0.25">
      <c r="A1552" s="240">
        <v>1</v>
      </c>
      <c r="B1552" s="226" t="s">
        <v>1900</v>
      </c>
      <c r="C1552" s="34" t="s">
        <v>15</v>
      </c>
      <c r="D1552" s="57"/>
      <c r="E1552" s="30"/>
      <c r="F1552" s="38">
        <v>285</v>
      </c>
      <c r="G1552" s="230">
        <f t="shared" si="32"/>
        <v>145.71818614092228</v>
      </c>
      <c r="H1552" s="29"/>
      <c r="I1552" s="30"/>
    </row>
    <row r="1553" spans="1:9" x14ac:dyDescent="0.25">
      <c r="A1553" s="240">
        <v>2</v>
      </c>
      <c r="B1553" s="226" t="s">
        <v>1901</v>
      </c>
      <c r="C1553" s="34" t="s">
        <v>15</v>
      </c>
      <c r="D1553" s="57"/>
      <c r="E1553" s="30"/>
      <c r="F1553" s="38">
        <v>351</v>
      </c>
      <c r="G1553" s="230">
        <f t="shared" si="32"/>
        <v>179.4634502998727</v>
      </c>
      <c r="H1553" s="29"/>
      <c r="I1553" s="30"/>
    </row>
    <row r="1554" spans="1:9" ht="30" x14ac:dyDescent="0.25">
      <c r="A1554" s="240">
        <v>3</v>
      </c>
      <c r="B1554" s="226" t="s">
        <v>1902</v>
      </c>
      <c r="C1554" s="34" t="s">
        <v>15</v>
      </c>
      <c r="D1554" s="57"/>
      <c r="E1554" s="30"/>
      <c r="F1554" s="38">
        <v>800</v>
      </c>
      <c r="G1554" s="230">
        <f t="shared" si="32"/>
        <v>409.03350495697481</v>
      </c>
      <c r="H1554" s="29"/>
      <c r="I1554" s="30"/>
    </row>
    <row r="1555" spans="1:9" ht="30" x14ac:dyDescent="0.25">
      <c r="A1555" s="240">
        <v>4</v>
      </c>
      <c r="B1555" s="226" t="s">
        <v>1903</v>
      </c>
      <c r="C1555" s="34" t="s">
        <v>15</v>
      </c>
      <c r="D1555" s="57"/>
      <c r="E1555" s="30"/>
      <c r="F1555" s="38">
        <v>360</v>
      </c>
      <c r="G1555" s="230">
        <f t="shared" si="32"/>
        <v>184.06507723063865</v>
      </c>
      <c r="H1555" s="29"/>
      <c r="I1555" s="30"/>
    </row>
    <row r="1556" spans="1:9" ht="30" x14ac:dyDescent="0.25">
      <c r="A1556" s="240">
        <v>7</v>
      </c>
      <c r="B1556" s="226" t="s">
        <v>1904</v>
      </c>
      <c r="C1556" s="34" t="s">
        <v>15</v>
      </c>
      <c r="D1556" s="57"/>
      <c r="E1556" s="30"/>
      <c r="F1556" s="38">
        <v>2700</v>
      </c>
      <c r="G1556" s="230">
        <f t="shared" si="32"/>
        <v>1380.4880792297899</v>
      </c>
      <c r="H1556" s="29"/>
      <c r="I1556" s="30"/>
    </row>
    <row r="1557" spans="1:9" ht="9.75" customHeight="1" x14ac:dyDescent="0.25">
      <c r="A1557" s="241"/>
      <c r="B1557" s="236"/>
      <c r="C1557" s="237"/>
      <c r="D1557" s="57"/>
      <c r="E1557" s="30"/>
      <c r="F1557" s="57"/>
      <c r="G1557" s="230"/>
      <c r="H1557" s="29"/>
      <c r="I1557" s="30"/>
    </row>
    <row r="1558" spans="1:9" ht="31.5" x14ac:dyDescent="0.25">
      <c r="A1558" s="242" t="s">
        <v>1905</v>
      </c>
      <c r="B1558" s="239" t="s">
        <v>1906</v>
      </c>
      <c r="C1558" s="237"/>
      <c r="D1558" s="57"/>
      <c r="E1558" s="30"/>
      <c r="F1558" s="57"/>
      <c r="G1558" s="230"/>
      <c r="H1558" s="29"/>
      <c r="I1558" s="30"/>
    </row>
    <row r="1559" spans="1:9" ht="51" customHeight="1" x14ac:dyDescent="0.25">
      <c r="A1559" s="241">
        <v>12.01</v>
      </c>
      <c r="B1559" s="226" t="s">
        <v>1907</v>
      </c>
      <c r="C1559" s="34" t="s">
        <v>15</v>
      </c>
      <c r="D1559" s="57"/>
      <c r="E1559" s="30"/>
      <c r="F1559" s="29">
        <v>14.53</v>
      </c>
      <c r="G1559" s="230">
        <f t="shared" si="32"/>
        <v>7.4290710337810548</v>
      </c>
      <c r="H1559" s="29"/>
      <c r="I1559" s="30"/>
    </row>
    <row r="1560" spans="1:9" ht="30" x14ac:dyDescent="0.25">
      <c r="A1560" s="241">
        <v>12.02</v>
      </c>
      <c r="B1560" s="226" t="s">
        <v>1908</v>
      </c>
      <c r="C1560" s="34" t="s">
        <v>15</v>
      </c>
      <c r="D1560" s="57"/>
      <c r="E1560" s="30"/>
      <c r="F1560" s="29">
        <v>8.56</v>
      </c>
      <c r="G1560" s="230">
        <f t="shared" si="32"/>
        <v>4.3766585030396303</v>
      </c>
      <c r="H1560" s="29"/>
      <c r="I1560" s="30"/>
    </row>
    <row r="1561" spans="1:9" x14ac:dyDescent="0.25">
      <c r="A1561" s="241">
        <v>12.03</v>
      </c>
      <c r="B1561" s="226" t="s">
        <v>1909</v>
      </c>
      <c r="C1561" s="34" t="s">
        <v>15</v>
      </c>
      <c r="D1561" s="57"/>
      <c r="E1561" s="30"/>
      <c r="F1561" s="29">
        <v>64.819999999999993</v>
      </c>
      <c r="G1561" s="230">
        <f t="shared" si="32"/>
        <v>33.141939739138877</v>
      </c>
      <c r="H1561" s="29"/>
      <c r="I1561" s="30"/>
    </row>
    <row r="1562" spans="1:9" ht="60" x14ac:dyDescent="0.25">
      <c r="A1562" s="241">
        <v>12.04</v>
      </c>
      <c r="B1562" s="226" t="s">
        <v>1910</v>
      </c>
      <c r="C1562" s="34" t="s">
        <v>15</v>
      </c>
      <c r="D1562" s="57"/>
      <c r="E1562" s="30"/>
      <c r="F1562" s="29">
        <v>43.21</v>
      </c>
      <c r="G1562" s="230">
        <f t="shared" si="32"/>
        <v>22.0929221864886</v>
      </c>
      <c r="H1562" s="29"/>
      <c r="I1562" s="30"/>
    </row>
    <row r="1563" spans="1:9" ht="45" x14ac:dyDescent="0.25">
      <c r="A1563" s="241">
        <v>12.05</v>
      </c>
      <c r="B1563" s="226" t="s">
        <v>1911</v>
      </c>
      <c r="C1563" s="34" t="s">
        <v>15</v>
      </c>
      <c r="D1563" s="57"/>
      <c r="E1563" s="30"/>
      <c r="F1563" s="29">
        <v>64.819999999999993</v>
      </c>
      <c r="G1563" s="230">
        <f t="shared" si="32"/>
        <v>33.141939739138877</v>
      </c>
      <c r="H1563" s="29"/>
      <c r="I1563" s="30"/>
    </row>
    <row r="1564" spans="1:9" ht="30" x14ac:dyDescent="0.25">
      <c r="A1564" s="241">
        <v>12.06</v>
      </c>
      <c r="B1564" s="226" t="s">
        <v>1912</v>
      </c>
      <c r="C1564" s="34" t="s">
        <v>15</v>
      </c>
      <c r="D1564" s="57"/>
      <c r="E1564" s="30"/>
      <c r="F1564" s="29">
        <v>59.85</v>
      </c>
      <c r="G1564" s="230">
        <f t="shared" si="32"/>
        <v>30.600819089593678</v>
      </c>
      <c r="H1564" s="29"/>
      <c r="I1564" s="30"/>
    </row>
    <row r="1565" spans="1:9" ht="15.75" x14ac:dyDescent="0.25">
      <c r="A1565" s="68"/>
      <c r="B1565" s="243"/>
      <c r="C1565" s="244"/>
      <c r="D1565" s="245"/>
      <c r="E1565" s="30"/>
      <c r="F1565" s="245"/>
      <c r="G1565" s="246"/>
      <c r="H1565" s="134"/>
      <c r="I1565" s="30"/>
    </row>
    <row r="1566" spans="1:9" ht="15.75" x14ac:dyDescent="0.25">
      <c r="A1566" s="26"/>
      <c r="B1566" s="53" t="s">
        <v>1913</v>
      </c>
      <c r="C1566" s="34"/>
      <c r="D1566" s="29"/>
      <c r="E1566" s="30"/>
      <c r="F1566" s="29"/>
      <c r="G1566" s="30"/>
      <c r="H1566" s="29"/>
      <c r="I1566" s="30"/>
    </row>
    <row r="1567" spans="1:9" ht="31.5" x14ac:dyDescent="0.25">
      <c r="A1567" s="26"/>
      <c r="B1567" s="27" t="s">
        <v>1914</v>
      </c>
      <c r="C1567" s="34" t="s">
        <v>15</v>
      </c>
      <c r="D1567" s="29"/>
      <c r="E1567" s="30"/>
      <c r="F1567" s="29"/>
      <c r="G1567" s="30"/>
      <c r="H1567" s="29">
        <v>1500</v>
      </c>
      <c r="I1567" s="30">
        <f>H1567/1.95583</f>
        <v>766.93782179432776</v>
      </c>
    </row>
    <row r="1568" spans="1:9" ht="17.25" customHeight="1" x14ac:dyDescent="0.25">
      <c r="A1568" s="26"/>
      <c r="B1568" s="27" t="s">
        <v>1915</v>
      </c>
      <c r="C1568" s="34" t="s">
        <v>15</v>
      </c>
      <c r="D1568" s="29"/>
      <c r="E1568" s="30"/>
      <c r="F1568" s="29"/>
      <c r="G1568" s="30"/>
      <c r="H1568" s="29">
        <v>200</v>
      </c>
      <c r="I1568" s="30">
        <f t="shared" ref="I1568:I1581" si="33">H1568/1.95583</f>
        <v>102.2583762392437</v>
      </c>
    </row>
    <row r="1569" spans="1:9" ht="31.5" x14ac:dyDescent="0.25">
      <c r="A1569" s="26"/>
      <c r="B1569" s="27" t="s">
        <v>1916</v>
      </c>
      <c r="C1569" s="34" t="s">
        <v>15</v>
      </c>
      <c r="D1569" s="29"/>
      <c r="E1569" s="30"/>
      <c r="F1569" s="29"/>
      <c r="G1569" s="30"/>
      <c r="H1569" s="29">
        <v>2000</v>
      </c>
      <c r="I1569" s="30">
        <f t="shared" si="33"/>
        <v>1022.5837623924369</v>
      </c>
    </row>
    <row r="1570" spans="1:9" ht="15.75" x14ac:dyDescent="0.25">
      <c r="A1570" s="26"/>
      <c r="B1570" s="27" t="s">
        <v>1917</v>
      </c>
      <c r="C1570" s="34" t="s">
        <v>15</v>
      </c>
      <c r="D1570" s="29"/>
      <c r="E1570" s="30"/>
      <c r="F1570" s="29"/>
      <c r="G1570" s="30"/>
      <c r="H1570" s="29">
        <v>400</v>
      </c>
      <c r="I1570" s="30">
        <f t="shared" si="33"/>
        <v>204.5167524784874</v>
      </c>
    </row>
    <row r="1571" spans="1:9" ht="15.75" x14ac:dyDescent="0.25">
      <c r="A1571" s="26"/>
      <c r="B1571" s="27" t="s">
        <v>1918</v>
      </c>
      <c r="C1571" s="34" t="s">
        <v>15</v>
      </c>
      <c r="D1571" s="29"/>
      <c r="E1571" s="30"/>
      <c r="F1571" s="29"/>
      <c r="G1571" s="30"/>
      <c r="H1571" s="29">
        <v>200</v>
      </c>
      <c r="I1571" s="30">
        <f t="shared" si="33"/>
        <v>102.2583762392437</v>
      </c>
    </row>
    <row r="1572" spans="1:9" ht="15.75" x14ac:dyDescent="0.25">
      <c r="A1572" s="26"/>
      <c r="B1572" s="27" t="s">
        <v>1919</v>
      </c>
      <c r="C1572" s="34" t="s">
        <v>15</v>
      </c>
      <c r="D1572" s="29"/>
      <c r="E1572" s="30"/>
      <c r="F1572" s="29"/>
      <c r="G1572" s="30"/>
      <c r="H1572" s="29">
        <v>400</v>
      </c>
      <c r="I1572" s="30">
        <f t="shared" si="33"/>
        <v>204.5167524784874</v>
      </c>
    </row>
    <row r="1573" spans="1:9" ht="15.75" x14ac:dyDescent="0.25">
      <c r="A1573" s="26"/>
      <c r="B1573" s="27"/>
      <c r="C1573" s="34"/>
      <c r="D1573" s="29"/>
      <c r="E1573" s="30"/>
      <c r="F1573" s="29"/>
      <c r="G1573" s="30"/>
      <c r="H1573" s="29"/>
      <c r="I1573" s="30"/>
    </row>
    <row r="1574" spans="1:9" ht="15.75" x14ac:dyDescent="0.25">
      <c r="A1574" s="241"/>
      <c r="B1574" s="53" t="s">
        <v>1920</v>
      </c>
      <c r="C1574" s="34"/>
      <c r="D1574" s="29"/>
      <c r="E1574" s="30"/>
      <c r="F1574" s="29"/>
      <c r="G1574" s="30"/>
      <c r="H1574" s="29"/>
      <c r="I1574" s="30"/>
    </row>
    <row r="1575" spans="1:9" ht="45" x14ac:dyDescent="0.25">
      <c r="A1575" s="247">
        <v>5.0999999999999996</v>
      </c>
      <c r="B1575" s="226" t="s">
        <v>1921</v>
      </c>
      <c r="C1575" s="34" t="s">
        <v>15</v>
      </c>
      <c r="D1575" s="29"/>
      <c r="E1575" s="30"/>
      <c r="F1575" s="29"/>
      <c r="G1575" s="30"/>
      <c r="H1575" s="29">
        <v>40</v>
      </c>
      <c r="I1575" s="30">
        <f t="shared" si="33"/>
        <v>20.45167524784874</v>
      </c>
    </row>
    <row r="1576" spans="1:9" ht="111.75" customHeight="1" x14ac:dyDescent="0.25">
      <c r="A1576" s="247" t="s">
        <v>1922</v>
      </c>
      <c r="B1576" s="226" t="s">
        <v>1923</v>
      </c>
      <c r="C1576" s="34" t="s">
        <v>15</v>
      </c>
      <c r="D1576" s="29"/>
      <c r="E1576" s="30"/>
      <c r="F1576" s="29"/>
      <c r="G1576" s="30"/>
      <c r="H1576" s="29">
        <v>100</v>
      </c>
      <c r="I1576" s="30">
        <f t="shared" si="33"/>
        <v>51.129188119621851</v>
      </c>
    </row>
    <row r="1577" spans="1:9" ht="90" x14ac:dyDescent="0.25">
      <c r="A1577" s="247" t="s">
        <v>1924</v>
      </c>
      <c r="B1577" s="226" t="s">
        <v>1925</v>
      </c>
      <c r="C1577" s="34" t="s">
        <v>15</v>
      </c>
      <c r="D1577" s="29"/>
      <c r="E1577" s="30"/>
      <c r="F1577" s="29"/>
      <c r="G1577" s="30"/>
      <c r="H1577" s="29">
        <v>60</v>
      </c>
      <c r="I1577" s="30">
        <f t="shared" si="33"/>
        <v>30.677512871773111</v>
      </c>
    </row>
    <row r="1578" spans="1:9" ht="105" x14ac:dyDescent="0.25">
      <c r="A1578" s="247" t="s">
        <v>1926</v>
      </c>
      <c r="B1578" s="248" t="s">
        <v>1927</v>
      </c>
      <c r="C1578" s="34" t="s">
        <v>15</v>
      </c>
      <c r="D1578" s="29"/>
      <c r="E1578" s="30"/>
      <c r="F1578" s="29"/>
      <c r="G1578" s="30"/>
      <c r="H1578" s="29">
        <v>40</v>
      </c>
      <c r="I1578" s="30">
        <f t="shared" si="33"/>
        <v>20.45167524784874</v>
      </c>
    </row>
    <row r="1579" spans="1:9" ht="105" x14ac:dyDescent="0.25">
      <c r="A1579" s="247" t="s">
        <v>1928</v>
      </c>
      <c r="B1579" s="226" t="s">
        <v>1929</v>
      </c>
      <c r="C1579" s="34" t="s">
        <v>15</v>
      </c>
      <c r="D1579" s="29"/>
      <c r="E1579" s="30"/>
      <c r="F1579" s="29"/>
      <c r="G1579" s="30"/>
      <c r="H1579" s="29">
        <v>40</v>
      </c>
      <c r="I1579" s="30">
        <f t="shared" si="33"/>
        <v>20.45167524784874</v>
      </c>
    </row>
    <row r="1580" spans="1:9" ht="90" x14ac:dyDescent="0.25">
      <c r="A1580" s="247" t="s">
        <v>1930</v>
      </c>
      <c r="B1580" s="226" t="s">
        <v>1931</v>
      </c>
      <c r="C1580" s="34" t="s">
        <v>15</v>
      </c>
      <c r="D1580" s="29"/>
      <c r="E1580" s="30"/>
      <c r="F1580" s="29"/>
      <c r="G1580" s="30"/>
      <c r="H1580" s="29">
        <v>25</v>
      </c>
      <c r="I1580" s="30">
        <f t="shared" si="33"/>
        <v>12.782297029905463</v>
      </c>
    </row>
    <row r="1581" spans="1:9" ht="105" x14ac:dyDescent="0.25">
      <c r="A1581" s="247" t="s">
        <v>1932</v>
      </c>
      <c r="B1581" s="226" t="s">
        <v>1933</v>
      </c>
      <c r="C1581" s="34" t="s">
        <v>15</v>
      </c>
      <c r="D1581" s="29"/>
      <c r="E1581" s="30"/>
      <c r="F1581" s="29"/>
      <c r="G1581" s="30"/>
      <c r="H1581" s="29">
        <v>25</v>
      </c>
      <c r="I1581" s="30">
        <f t="shared" si="33"/>
        <v>12.782297029905463</v>
      </c>
    </row>
    <row r="1585" spans="2:8" ht="16.5" customHeight="1" x14ac:dyDescent="0.25">
      <c r="B1585" s="250" t="s">
        <v>1934</v>
      </c>
      <c r="C1585" s="250"/>
      <c r="D1585" s="250"/>
      <c r="E1585" s="250"/>
      <c r="F1585" s="250"/>
      <c r="G1585" s="250"/>
      <c r="H1585" s="250"/>
    </row>
    <row r="1586" spans="2:8" ht="40.5" customHeight="1" x14ac:dyDescent="0.25">
      <c r="B1586" s="251" t="s">
        <v>1935</v>
      </c>
      <c r="C1586" s="251"/>
      <c r="D1586" s="251"/>
      <c r="E1586" s="251"/>
      <c r="F1586" s="251"/>
      <c r="G1586" s="251"/>
      <c r="H1586" s="251"/>
    </row>
    <row r="1587" spans="2:8" ht="36.75" customHeight="1" x14ac:dyDescent="0.25">
      <c r="B1587" s="249" t="s">
        <v>1936</v>
      </c>
      <c r="C1587" s="249"/>
      <c r="D1587" s="249"/>
      <c r="E1587" s="249"/>
      <c r="F1587" s="249"/>
      <c r="G1587" s="249"/>
      <c r="H1587" s="249"/>
    </row>
    <row r="1588" spans="2:8" ht="33.75" customHeight="1" x14ac:dyDescent="0.25">
      <c r="B1588" s="249" t="s">
        <v>1937</v>
      </c>
      <c r="C1588" s="249"/>
      <c r="D1588" s="249"/>
      <c r="E1588" s="249"/>
      <c r="F1588" s="249"/>
      <c r="G1588" s="249"/>
      <c r="H1588" s="249"/>
    </row>
    <row r="1589" spans="2:8" ht="36" customHeight="1" x14ac:dyDescent="0.25">
      <c r="B1589" s="249" t="s">
        <v>1938</v>
      </c>
      <c r="C1589" s="249"/>
      <c r="D1589" s="249"/>
      <c r="E1589" s="249"/>
      <c r="F1589" s="249"/>
      <c r="G1589" s="249"/>
      <c r="H1589" s="249"/>
    </row>
    <row r="1590" spans="2:8" ht="36" customHeight="1" x14ac:dyDescent="0.25">
      <c r="B1590" s="249" t="s">
        <v>1939</v>
      </c>
      <c r="C1590" s="249"/>
      <c r="D1590" s="249"/>
      <c r="E1590" s="249"/>
      <c r="F1590" s="249"/>
      <c r="G1590" s="249"/>
      <c r="H1590" s="249"/>
    </row>
    <row r="1591" spans="2:8" ht="18.75" customHeight="1" x14ac:dyDescent="0.25">
      <c r="B1591" s="249" t="s">
        <v>1940</v>
      </c>
      <c r="C1591" s="249"/>
      <c r="D1591" s="249"/>
      <c r="E1591" s="249"/>
      <c r="F1591" s="249"/>
      <c r="G1591" s="249"/>
      <c r="H1591" s="249"/>
    </row>
    <row r="1592" spans="2:8" ht="33" customHeight="1" x14ac:dyDescent="0.25">
      <c r="B1592" s="249" t="s">
        <v>1941</v>
      </c>
      <c r="C1592" s="249"/>
      <c r="D1592" s="249"/>
      <c r="E1592" s="249"/>
      <c r="F1592" s="249"/>
      <c r="G1592" s="249"/>
      <c r="H1592" s="249"/>
    </row>
    <row r="1593" spans="2:8" ht="33" customHeight="1" x14ac:dyDescent="0.25">
      <c r="B1593" s="249" t="s">
        <v>1942</v>
      </c>
      <c r="C1593" s="249"/>
      <c r="D1593" s="249"/>
      <c r="E1593" s="249"/>
      <c r="F1593" s="249"/>
      <c r="G1593" s="249"/>
      <c r="H1593" s="249"/>
    </row>
  </sheetData>
  <mergeCells count="16">
    <mergeCell ref="A1:H1"/>
    <mergeCell ref="A2:H2"/>
    <mergeCell ref="A3:H3"/>
    <mergeCell ref="A7:A8"/>
    <mergeCell ref="B7:B8"/>
    <mergeCell ref="C7:C8"/>
    <mergeCell ref="D7:I7"/>
    <mergeCell ref="B1591:H1591"/>
    <mergeCell ref="B1592:H1592"/>
    <mergeCell ref="B1593:H1593"/>
    <mergeCell ref="B1585:H1585"/>
    <mergeCell ref="B1586:H1586"/>
    <mergeCell ref="B1587:H1587"/>
    <mergeCell ref="B1588:H1588"/>
    <mergeCell ref="B1589:H1589"/>
    <mergeCell ref="B1590:H1590"/>
  </mergeCells>
  <pageMargins left="0" right="0" top="0" bottom="0" header="0.31496062992125984" footer="0.31496062992125984"/>
  <pageSetup paperSize="9"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Лист1</vt:lpstr>
      <vt:lpstr>Лист1!Print_Titles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2025-08-06T09:07:55Z</dcterms:modified>
</cp:coreProperties>
</file>